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marc/Desktop/Màster BA/BData institute/"/>
    </mc:Choice>
  </mc:AlternateContent>
  <bookViews>
    <workbookView xWindow="0" yWindow="460" windowWidth="25600" windowHeight="14180" tabRatio="500"/>
  </bookViews>
  <sheets>
    <sheet name="json aug" sheetId="1" r:id="rId1"/>
  </sheets>
  <calcPr calcId="0" concurrentCalc="0"/>
  <pivotCaches>
    <pivotCache cacheId="10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6" i="1" l="1"/>
  <c r="N16" i="1"/>
  <c r="N1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2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" i="1"/>
</calcChain>
</file>

<file path=xl/sharedStrings.xml><?xml version="1.0" encoding="utf-8"?>
<sst xmlns="http://schemas.openxmlformats.org/spreadsheetml/2006/main" count="35" uniqueCount="25">
  <si>
    <t>queries/correct</t>
  </si>
  <si>
    <t>queries/error</t>
  </si>
  <si>
    <t>users</t>
  </si>
  <si>
    <t>timestamp</t>
  </si>
  <si>
    <t>Day</t>
  </si>
  <si>
    <t>Error ratio</t>
  </si>
  <si>
    <t>Week</t>
  </si>
  <si>
    <t>Week&amp;month</t>
  </si>
  <si>
    <t>Row Labels</t>
  </si>
  <si>
    <t>Month 8, week 1</t>
  </si>
  <si>
    <t>Month 8, week 2</t>
  </si>
  <si>
    <t>Month 8, week 3</t>
  </si>
  <si>
    <t>Month 8, week 4</t>
  </si>
  <si>
    <t>Month 9, week 1</t>
  </si>
  <si>
    <t>Month 9, week 2</t>
  </si>
  <si>
    <t>Month 9, week 3</t>
  </si>
  <si>
    <t>Month 9, week 4</t>
  </si>
  <si>
    <t>Grand Total</t>
  </si>
  <si>
    <t>Average of Error ratio</t>
  </si>
  <si>
    <t>Month&amp;week</t>
  </si>
  <si>
    <t>Average of Error ratio (x1000)</t>
  </si>
  <si>
    <t>August</t>
  </si>
  <si>
    <t>September</t>
  </si>
  <si>
    <t>Month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</si>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</sst>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0" fillId="0" borderId="2" xfId="0" applyNumberFormat="1" applyFont="1" applyBorder="1"/>
    <xf numFmtId="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a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'json aug'!$K$14</c:f>
              <c:strCache>
                <c:ptCount val="1"/>
                <c:pt idx="0">
                  <c:v>Average of Error ratio (x1000)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'json aug'!$J$15:$J$22</c:f>
              <c:strCache>
                <c:ptCount val="8"/>
                <c:pt idx="0">
                  <c:v>Month 8, week 1</c:v>
                </c:pt>
                <c:pt idx="1">
                  <c:v>Month 8, week 2</c:v>
                </c:pt>
                <c:pt idx="2">
                  <c:v>Month 8, week 3</c:v>
                </c:pt>
                <c:pt idx="3">
                  <c:v>Month 8, week 4</c:v>
                </c:pt>
                <c:pt idx="4">
                  <c:v>Month 9, week 1</c:v>
                </c:pt>
                <c:pt idx="5">
                  <c:v>Month 9, week 2</c:v>
                </c:pt>
                <c:pt idx="6">
                  <c:v>Month 9, week 3</c:v>
                </c:pt>
                <c:pt idx="7">
                  <c:v>Month 9, week 4</c:v>
                </c:pt>
              </c:strCache>
            </c:strRef>
          </c:cat>
          <c:val>
            <c:numRef>
              <c:f>'json aug'!$K$15:$K$22</c:f>
              <c:numCache>
                <c:formatCode>General</c:formatCode>
                <c:ptCount val="8"/>
                <c:pt idx="0">
                  <c:v>12.82027993111483</c:v>
                </c:pt>
                <c:pt idx="1">
                  <c:v>11.94435638186994</c:v>
                </c:pt>
                <c:pt idx="2">
                  <c:v>26.08164150580088</c:v>
                </c:pt>
                <c:pt idx="3">
                  <c:v>14.89987703749006</c:v>
                </c:pt>
                <c:pt idx="4">
                  <c:v>13.07851657081736</c:v>
                </c:pt>
                <c:pt idx="5">
                  <c:v>7.207253910262257</c:v>
                </c:pt>
                <c:pt idx="6">
                  <c:v>9.47614776825596</c:v>
                </c:pt>
                <c:pt idx="7">
                  <c:v>7.959599476422812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8125568"/>
        <c:axId val="-2057455248"/>
      </c:lineChart>
      <c:catAx>
        <c:axId val="-20581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455248"/>
        <c:crosses val="autoZero"/>
        <c:auto val="1"/>
        <c:lblAlgn val="ctr"/>
        <c:lblOffset val="100"/>
        <c:noMultiLvlLbl val="0"/>
      </c:catAx>
      <c:valAx>
        <c:axId val="-20574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12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24</xdr:row>
      <xdr:rowOff>25400</xdr:rowOff>
    </xdr:from>
    <xdr:to>
      <xdr:col>12</xdr:col>
      <xdr:colOff>812800</xdr:colOff>
      <xdr:row>37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416.444437500002" createdVersion="4" refreshedVersion="4" minRefreshableVersion="3" recordCount="5200">
  <cacheSource type="worksheet">
    <worksheetSource ref="A1:H5201" sheet="json aug"/>
  </cacheSource>
  <cacheFields count="8">
    <cacheField name="queries/correct" numFmtId="0">
      <sharedItems containsSemiMixedTypes="0" containsString="0" containsNumber="1" containsInteger="1" minValue="7" maxValue="1160"/>
    </cacheField>
    <cacheField name="queries/error" numFmtId="0">
      <sharedItems containsSemiMixedTypes="0" containsString="0" containsNumber="1" containsInteger="1" minValue="0" maxValue="142"/>
    </cacheField>
    <cacheField name="users" numFmtId="0">
      <sharedItems containsSemiMixedTypes="0" containsString="0" containsNumber="1" containsInteger="1" minValue="7" maxValue="1186"/>
    </cacheField>
    <cacheField name="timestamp" numFmtId="0">
      <sharedItems containsSemiMixedTypes="0" containsNonDate="0" containsDate="1" containsString="0" minDate="2018-08-01T19:43:11" maxDate="2018-09-27T19:31:06"/>
    </cacheField>
    <cacheField name="Day" numFmtId="0">
      <sharedItems containsSemiMixedTypes="0" containsString="0" containsNumber="1" containsInteger="1" minValue="1" maxValue="31"/>
    </cacheField>
    <cacheField name="Error ratio" numFmtId="0">
      <sharedItems containsSemiMixedTypes="0" containsString="0" containsNumber="1" minValue="0" maxValue="627.55102040816325"/>
    </cacheField>
    <cacheField name="Week" numFmtId="0">
      <sharedItems containsSemiMixedTypes="0" containsString="0" containsNumber="1" containsInteger="1" minValue="1" maxValue="4"/>
    </cacheField>
    <cacheField name="Week&amp;month" numFmtId="0">
      <sharedItems count="8">
        <s v="Month 8, week 1"/>
        <s v="Month 8, week 2"/>
        <s v="Month 8, week 3"/>
        <s v="Month 8, week 4"/>
        <s v="Month 9, week 1"/>
        <s v="Month 9, week 2"/>
        <s v="Month 9, week 3"/>
        <s v="Month 9, week 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00">
  <r>
    <n v="645"/>
    <n v="14"/>
    <n v="659"/>
    <d v="2018-08-01T19:43:11"/>
    <n v="1"/>
    <n v="21.705426356589147"/>
    <n v="1"/>
    <x v="0"/>
  </r>
  <r>
    <n v="650"/>
    <n v="16"/>
    <n v="666"/>
    <d v="2018-08-01T19:45:24"/>
    <n v="1"/>
    <n v="24.615384615384617"/>
    <n v="1"/>
    <x v="0"/>
  </r>
  <r>
    <n v="637"/>
    <n v="11"/>
    <n v="648"/>
    <d v="2018-08-01T20:00:26"/>
    <n v="1"/>
    <n v="17.26844583987441"/>
    <n v="1"/>
    <x v="0"/>
  </r>
  <r>
    <n v="832"/>
    <n v="13"/>
    <n v="845"/>
    <d v="2018-08-01T20:15:24"/>
    <n v="1"/>
    <n v="15.625"/>
    <n v="1"/>
    <x v="0"/>
  </r>
  <r>
    <n v="876"/>
    <n v="13"/>
    <n v="889"/>
    <d v="2018-08-01T20:30:24"/>
    <n v="1"/>
    <n v="14.840182648401825"/>
    <n v="1"/>
    <x v="0"/>
  </r>
  <r>
    <n v="805"/>
    <n v="12"/>
    <n v="817"/>
    <d v="2018-08-01T20:45:24"/>
    <n v="1"/>
    <n v="14.906832298136646"/>
    <n v="1"/>
    <x v="0"/>
  </r>
  <r>
    <n v="729"/>
    <n v="8"/>
    <n v="737"/>
    <d v="2018-08-01T21:00:26"/>
    <n v="1"/>
    <n v="10.973936899862824"/>
    <n v="1"/>
    <x v="0"/>
  </r>
  <r>
    <n v="766"/>
    <n v="7"/>
    <n v="773"/>
    <d v="2018-08-01T21:15:24"/>
    <n v="1"/>
    <n v="9.1383812010443872"/>
    <n v="1"/>
    <x v="0"/>
  </r>
  <r>
    <n v="758"/>
    <n v="4"/>
    <n v="762"/>
    <d v="2018-08-01T21:30:24"/>
    <n v="1"/>
    <n v="5.2770448548812663"/>
    <n v="1"/>
    <x v="0"/>
  </r>
  <r>
    <n v="755"/>
    <n v="1"/>
    <n v="747"/>
    <d v="2018-08-01T21:45:23"/>
    <n v="1"/>
    <n v="1.3245033112582782"/>
    <n v="1"/>
    <x v="0"/>
  </r>
  <r>
    <n v="643"/>
    <n v="8"/>
    <n v="651"/>
    <d v="2018-08-01T22:00:26"/>
    <n v="1"/>
    <n v="12.441679626749611"/>
    <n v="1"/>
    <x v="0"/>
  </r>
  <r>
    <n v="722"/>
    <n v="6"/>
    <n v="723"/>
    <d v="2018-08-01T22:15:24"/>
    <n v="1"/>
    <n v="8.310249307479225"/>
    <n v="1"/>
    <x v="0"/>
  </r>
  <r>
    <n v="698"/>
    <n v="8"/>
    <n v="706"/>
    <d v="2018-08-01T22:30:23"/>
    <n v="1"/>
    <n v="11.461318051575931"/>
    <n v="1"/>
    <x v="0"/>
  </r>
  <r>
    <n v="635"/>
    <n v="6"/>
    <n v="636"/>
    <d v="2018-08-01T22:45:24"/>
    <n v="1"/>
    <n v="9.4488188976377945"/>
    <n v="1"/>
    <x v="0"/>
  </r>
  <r>
    <n v="593"/>
    <n v="7"/>
    <n v="600"/>
    <d v="2018-08-01T23:00:24"/>
    <n v="1"/>
    <n v="11.804384485666104"/>
    <n v="1"/>
    <x v="0"/>
  </r>
  <r>
    <n v="645"/>
    <n v="5"/>
    <n v="650"/>
    <d v="2018-08-01T23:15:24"/>
    <n v="1"/>
    <n v="7.7519379844961236"/>
    <n v="1"/>
    <x v="0"/>
  </r>
  <r>
    <n v="548"/>
    <n v="3"/>
    <n v="551"/>
    <d v="2018-08-01T23:30:23"/>
    <n v="1"/>
    <n v="5.4744525547445262"/>
    <n v="1"/>
    <x v="0"/>
  </r>
  <r>
    <n v="504"/>
    <n v="5"/>
    <n v="509"/>
    <d v="2018-08-01T23:45:24"/>
    <n v="1"/>
    <n v="9.9206349206349209"/>
    <n v="1"/>
    <x v="0"/>
  </r>
  <r>
    <n v="398"/>
    <n v="3"/>
    <n v="401"/>
    <d v="2018-08-02T00:00:24"/>
    <n v="2"/>
    <n v="7.5376884422110546"/>
    <n v="1"/>
    <x v="0"/>
  </r>
  <r>
    <n v="449"/>
    <n v="2"/>
    <n v="451"/>
    <d v="2018-08-02T00:15:24"/>
    <n v="2"/>
    <n v="4.4543429844097995"/>
    <n v="1"/>
    <x v="0"/>
  </r>
  <r>
    <n v="396"/>
    <n v="4"/>
    <n v="400"/>
    <d v="2018-08-02T00:30:23"/>
    <n v="2"/>
    <n v="10.101010101010102"/>
    <n v="1"/>
    <x v="0"/>
  </r>
  <r>
    <n v="330"/>
    <n v="3"/>
    <n v="333"/>
    <d v="2018-08-02T00:45:23"/>
    <n v="2"/>
    <n v="9.0909090909090899"/>
    <n v="1"/>
    <x v="0"/>
  </r>
  <r>
    <n v="279"/>
    <n v="4"/>
    <n v="283"/>
    <d v="2018-08-02T01:00:24"/>
    <n v="2"/>
    <n v="14.336917562724015"/>
    <n v="1"/>
    <x v="0"/>
  </r>
  <r>
    <n v="342"/>
    <n v="4"/>
    <n v="346"/>
    <d v="2018-08-02T01:15:23"/>
    <n v="2"/>
    <n v="11.695906432748536"/>
    <n v="1"/>
    <x v="0"/>
  </r>
  <r>
    <n v="309"/>
    <n v="5"/>
    <n v="314"/>
    <d v="2018-08-02T01:30:24"/>
    <n v="2"/>
    <n v="16.181229773462782"/>
    <n v="1"/>
    <x v="0"/>
  </r>
  <r>
    <n v="344"/>
    <n v="3"/>
    <n v="347"/>
    <d v="2018-08-02T01:45:23"/>
    <n v="2"/>
    <n v="8.720930232558139"/>
    <n v="1"/>
    <x v="0"/>
  </r>
  <r>
    <n v="306"/>
    <n v="4"/>
    <n v="310"/>
    <d v="2018-08-02T02:00:24"/>
    <n v="2"/>
    <n v="13.071895424836601"/>
    <n v="1"/>
    <x v="0"/>
  </r>
  <r>
    <n v="381"/>
    <n v="2"/>
    <n v="383"/>
    <d v="2018-08-02T02:15:24"/>
    <n v="2"/>
    <n v="5.2493438320209975"/>
    <n v="1"/>
    <x v="0"/>
  </r>
  <r>
    <n v="328"/>
    <n v="2"/>
    <n v="330"/>
    <d v="2018-08-02T02:30:23"/>
    <n v="2"/>
    <n v="6.0975609756097562"/>
    <n v="1"/>
    <x v="0"/>
  </r>
  <r>
    <n v="288"/>
    <n v="3"/>
    <n v="291"/>
    <d v="2018-08-02T02:45:23"/>
    <n v="2"/>
    <n v="10.416666666666666"/>
    <n v="1"/>
    <x v="0"/>
  </r>
  <r>
    <n v="265"/>
    <n v="2"/>
    <n v="267"/>
    <d v="2018-08-02T03:00:23"/>
    <n v="2"/>
    <n v="7.5471698113207548"/>
    <n v="1"/>
    <x v="0"/>
  </r>
  <r>
    <n v="232"/>
    <n v="2"/>
    <n v="234"/>
    <d v="2018-08-02T03:15:23"/>
    <n v="2"/>
    <n v="8.6206896551724128"/>
    <n v="1"/>
    <x v="0"/>
  </r>
  <r>
    <n v="204"/>
    <n v="2"/>
    <n v="206"/>
    <d v="2018-08-02T03:30:24"/>
    <n v="2"/>
    <n v="9.8039215686274517"/>
    <n v="1"/>
    <x v="0"/>
  </r>
  <r>
    <n v="202"/>
    <n v="2"/>
    <n v="204"/>
    <d v="2018-08-02T03:45:23"/>
    <n v="2"/>
    <n v="9.9009900990099009"/>
    <n v="1"/>
    <x v="0"/>
  </r>
  <r>
    <n v="202"/>
    <n v="1"/>
    <n v="197"/>
    <d v="2018-08-02T04:00:27"/>
    <n v="2"/>
    <n v="4.9504950495049505"/>
    <n v="1"/>
    <x v="0"/>
  </r>
  <r>
    <n v="68"/>
    <n v="0"/>
    <n v="68"/>
    <d v="2018-08-02T04:15:23"/>
    <n v="2"/>
    <n v="0"/>
    <n v="1"/>
    <x v="0"/>
  </r>
  <r>
    <n v="43"/>
    <n v="0"/>
    <n v="42"/>
    <d v="2018-08-02T04:30:24"/>
    <n v="2"/>
    <n v="0"/>
    <n v="1"/>
    <x v="0"/>
  </r>
  <r>
    <n v="34"/>
    <n v="0"/>
    <n v="34"/>
    <d v="2018-08-02T04:45:23"/>
    <n v="2"/>
    <n v="0"/>
    <n v="1"/>
    <x v="0"/>
  </r>
  <r>
    <n v="32"/>
    <n v="0"/>
    <n v="32"/>
    <d v="2018-08-02T05:00:26"/>
    <n v="2"/>
    <n v="0"/>
    <n v="1"/>
    <x v="0"/>
  </r>
  <r>
    <n v="29"/>
    <n v="0"/>
    <n v="29"/>
    <d v="2018-08-02T05:15:23"/>
    <n v="2"/>
    <n v="0"/>
    <n v="1"/>
    <x v="0"/>
  </r>
  <r>
    <n v="38"/>
    <n v="0"/>
    <n v="29"/>
    <d v="2018-08-02T05:30:23"/>
    <n v="2"/>
    <n v="0"/>
    <n v="1"/>
    <x v="0"/>
  </r>
  <r>
    <n v="26"/>
    <n v="0"/>
    <n v="26"/>
    <d v="2018-08-02T05:45:23"/>
    <n v="2"/>
    <n v="0"/>
    <n v="1"/>
    <x v="0"/>
  </r>
  <r>
    <n v="26"/>
    <n v="0"/>
    <n v="26"/>
    <d v="2018-08-02T06:00:25"/>
    <n v="2"/>
    <n v="0"/>
    <n v="1"/>
    <x v="0"/>
  </r>
  <r>
    <n v="24"/>
    <n v="0"/>
    <n v="24"/>
    <d v="2018-08-02T06:15:23"/>
    <n v="2"/>
    <n v="0"/>
    <n v="1"/>
    <x v="0"/>
  </r>
  <r>
    <n v="22"/>
    <n v="0"/>
    <n v="22"/>
    <d v="2018-08-02T06:34:12"/>
    <n v="2"/>
    <n v="0"/>
    <n v="1"/>
    <x v="0"/>
  </r>
  <r>
    <n v="21"/>
    <n v="0"/>
    <n v="21"/>
    <d v="2018-08-02T06:45:23"/>
    <n v="2"/>
    <n v="0"/>
    <n v="1"/>
    <x v="0"/>
  </r>
  <r>
    <n v="30"/>
    <n v="0"/>
    <n v="30"/>
    <d v="2018-08-02T07:00:25"/>
    <n v="2"/>
    <n v="0"/>
    <n v="1"/>
    <x v="0"/>
  </r>
  <r>
    <n v="63"/>
    <n v="0"/>
    <n v="54"/>
    <d v="2018-08-02T07:15:24"/>
    <n v="2"/>
    <n v="0"/>
    <n v="1"/>
    <x v="0"/>
  </r>
  <r>
    <n v="52"/>
    <n v="0"/>
    <n v="52"/>
    <d v="2018-08-02T07:30:24"/>
    <n v="2"/>
    <n v="0"/>
    <n v="1"/>
    <x v="0"/>
  </r>
  <r>
    <n v="73"/>
    <n v="0"/>
    <n v="73"/>
    <d v="2018-08-02T07:45:24"/>
    <n v="2"/>
    <n v="0"/>
    <n v="1"/>
    <x v="0"/>
  </r>
  <r>
    <n v="69"/>
    <n v="0"/>
    <n v="69"/>
    <d v="2018-08-02T08:00:25"/>
    <n v="2"/>
    <n v="0"/>
    <n v="1"/>
    <x v="0"/>
  </r>
  <r>
    <n v="76"/>
    <n v="1"/>
    <n v="77"/>
    <d v="2018-08-02T08:15:24"/>
    <n v="2"/>
    <n v="13.157894736842104"/>
    <n v="1"/>
    <x v="0"/>
  </r>
  <r>
    <n v="128"/>
    <n v="1"/>
    <n v="127"/>
    <d v="2018-08-02T08:30:24"/>
    <n v="2"/>
    <n v="7.8125"/>
    <n v="1"/>
    <x v="0"/>
  </r>
  <r>
    <n v="218"/>
    <n v="1"/>
    <n v="219"/>
    <d v="2018-08-02T08:45:25"/>
    <n v="2"/>
    <n v="4.5871559633027523"/>
    <n v="1"/>
    <x v="0"/>
  </r>
  <r>
    <n v="181"/>
    <n v="0"/>
    <n v="181"/>
    <d v="2018-08-02T09:00:25"/>
    <n v="2"/>
    <n v="0"/>
    <n v="1"/>
    <x v="0"/>
  </r>
  <r>
    <n v="264"/>
    <n v="1"/>
    <n v="265"/>
    <d v="2018-08-02T09:15:24"/>
    <n v="2"/>
    <n v="3.7878787878787881"/>
    <n v="1"/>
    <x v="0"/>
  </r>
  <r>
    <n v="404"/>
    <n v="4"/>
    <n v="408"/>
    <d v="2018-08-02T09:30:25"/>
    <n v="2"/>
    <n v="9.9009900990099009"/>
    <n v="1"/>
    <x v="0"/>
  </r>
  <r>
    <n v="711"/>
    <n v="6"/>
    <n v="710"/>
    <d v="2018-08-02T09:45:24"/>
    <n v="2"/>
    <n v="8.4388185654008439"/>
    <n v="1"/>
    <x v="0"/>
  </r>
  <r>
    <n v="654"/>
    <n v="9"/>
    <n v="663"/>
    <d v="2018-08-02T10:00:24"/>
    <n v="2"/>
    <n v="13.761467889908257"/>
    <n v="1"/>
    <x v="0"/>
  </r>
  <r>
    <n v="635"/>
    <n v="9"/>
    <n v="644"/>
    <d v="2018-08-02T10:15:24"/>
    <n v="2"/>
    <n v="14.173228346456693"/>
    <n v="1"/>
    <x v="0"/>
  </r>
  <r>
    <n v="640"/>
    <n v="9"/>
    <n v="649"/>
    <d v="2018-08-02T10:30:24"/>
    <n v="2"/>
    <n v="14.0625"/>
    <n v="1"/>
    <x v="0"/>
  </r>
  <r>
    <n v="783"/>
    <n v="19"/>
    <n v="802"/>
    <d v="2018-08-02T10:45:24"/>
    <n v="2"/>
    <n v="24.265644955300125"/>
    <n v="1"/>
    <x v="0"/>
  </r>
  <r>
    <n v="606"/>
    <n v="18"/>
    <n v="624"/>
    <d v="2018-08-02T11:00:24"/>
    <n v="2"/>
    <n v="29.702970297029701"/>
    <n v="1"/>
    <x v="0"/>
  </r>
  <r>
    <n v="452"/>
    <n v="12"/>
    <n v="464"/>
    <d v="2018-08-02T11:15:24"/>
    <n v="2"/>
    <n v="26.548672566371682"/>
    <n v="1"/>
    <x v="0"/>
  </r>
  <r>
    <n v="421"/>
    <n v="10"/>
    <n v="431"/>
    <d v="2018-08-02T11:30:24"/>
    <n v="2"/>
    <n v="23.752969121140143"/>
    <n v="1"/>
    <x v="0"/>
  </r>
  <r>
    <n v="429"/>
    <n v="1"/>
    <n v="430"/>
    <d v="2018-08-02T11:45:24"/>
    <n v="2"/>
    <n v="2.3310023310023311"/>
    <n v="1"/>
    <x v="0"/>
  </r>
  <r>
    <n v="319"/>
    <n v="3"/>
    <n v="322"/>
    <d v="2018-08-02T12:00:24"/>
    <n v="2"/>
    <n v="9.4043887147335425"/>
    <n v="1"/>
    <x v="0"/>
  </r>
  <r>
    <n v="297"/>
    <n v="2"/>
    <n v="299"/>
    <d v="2018-08-02T12:15:25"/>
    <n v="2"/>
    <n v="6.7340067340067336"/>
    <n v="1"/>
    <x v="0"/>
  </r>
  <r>
    <n v="308"/>
    <n v="2"/>
    <n v="310"/>
    <d v="2018-08-02T12:30:24"/>
    <n v="2"/>
    <n v="6.4935064935064943"/>
    <n v="1"/>
    <x v="0"/>
  </r>
  <r>
    <n v="294"/>
    <n v="3"/>
    <n v="297"/>
    <d v="2018-08-02T12:45:24"/>
    <n v="2"/>
    <n v="10.204081632653061"/>
    <n v="1"/>
    <x v="0"/>
  </r>
  <r>
    <n v="268"/>
    <n v="4"/>
    <n v="272"/>
    <d v="2018-08-02T13:00:25"/>
    <n v="2"/>
    <n v="14.925373134328359"/>
    <n v="1"/>
    <x v="0"/>
  </r>
  <r>
    <n v="285"/>
    <n v="3"/>
    <n v="288"/>
    <d v="2018-08-02T13:15:24"/>
    <n v="2"/>
    <n v="10.526315789473683"/>
    <n v="1"/>
    <x v="0"/>
  </r>
  <r>
    <n v="308"/>
    <n v="4"/>
    <n v="302"/>
    <d v="2018-08-02T13:30:25"/>
    <n v="2"/>
    <n v="12.987012987012989"/>
    <n v="1"/>
    <x v="0"/>
  </r>
  <r>
    <n v="317"/>
    <n v="1"/>
    <n v="318"/>
    <d v="2018-08-02T13:45:24"/>
    <n v="2"/>
    <n v="3.1545741324921135"/>
    <n v="1"/>
    <x v="0"/>
  </r>
  <r>
    <n v="272"/>
    <n v="0"/>
    <n v="272"/>
    <d v="2018-08-02T14:00:24"/>
    <n v="2"/>
    <n v="0"/>
    <n v="1"/>
    <x v="0"/>
  </r>
  <r>
    <n v="281"/>
    <n v="1"/>
    <n v="282"/>
    <d v="2018-08-02T14:15:24"/>
    <n v="2"/>
    <n v="3.5587188612099641"/>
    <n v="1"/>
    <x v="0"/>
  </r>
  <r>
    <n v="315"/>
    <n v="2"/>
    <n v="317"/>
    <d v="2018-08-02T14:30:24"/>
    <n v="2"/>
    <n v="6.3492063492063489"/>
    <n v="1"/>
    <x v="0"/>
  </r>
  <r>
    <n v="356"/>
    <n v="1"/>
    <n v="357"/>
    <d v="2018-08-02T14:45:24"/>
    <n v="2"/>
    <n v="2.8089887640449436"/>
    <n v="1"/>
    <x v="0"/>
  </r>
  <r>
    <n v="332"/>
    <n v="4"/>
    <n v="336"/>
    <d v="2018-08-02T15:00:24"/>
    <n v="2"/>
    <n v="12.048192771084338"/>
    <n v="1"/>
    <x v="0"/>
  </r>
  <r>
    <n v="342"/>
    <n v="8"/>
    <n v="350"/>
    <d v="2018-08-02T15:15:24"/>
    <n v="2"/>
    <n v="23.391812865497073"/>
    <n v="1"/>
    <x v="0"/>
  </r>
  <r>
    <n v="336"/>
    <n v="6"/>
    <n v="342"/>
    <d v="2018-08-02T15:30:24"/>
    <n v="2"/>
    <n v="17.857142857142858"/>
    <n v="1"/>
    <x v="0"/>
  </r>
  <r>
    <n v="377"/>
    <n v="5"/>
    <n v="382"/>
    <d v="2018-08-02T15:45:24"/>
    <n v="2"/>
    <n v="13.262599469496022"/>
    <n v="1"/>
    <x v="0"/>
  </r>
  <r>
    <n v="340"/>
    <n v="2"/>
    <n v="342"/>
    <d v="2018-08-02T16:00:23"/>
    <n v="2"/>
    <n v="5.8823529411764701"/>
    <n v="1"/>
    <x v="0"/>
  </r>
  <r>
    <n v="434"/>
    <n v="3"/>
    <n v="437"/>
    <d v="2018-08-02T16:15:24"/>
    <n v="2"/>
    <n v="6.9124423963133648"/>
    <n v="1"/>
    <x v="0"/>
  </r>
  <r>
    <n v="368"/>
    <n v="7"/>
    <n v="375"/>
    <d v="2018-08-02T16:30:24"/>
    <n v="2"/>
    <n v="19.021739130434785"/>
    <n v="1"/>
    <x v="0"/>
  </r>
  <r>
    <n v="390"/>
    <n v="7"/>
    <n v="397"/>
    <d v="2018-08-02T16:45:24"/>
    <n v="2"/>
    <n v="17.948717948717949"/>
    <n v="1"/>
    <x v="0"/>
  </r>
  <r>
    <n v="350"/>
    <n v="6"/>
    <n v="356"/>
    <d v="2018-08-02T17:00:25"/>
    <n v="2"/>
    <n v="17.142857142857142"/>
    <n v="1"/>
    <x v="0"/>
  </r>
  <r>
    <n v="561"/>
    <n v="7"/>
    <n v="568"/>
    <d v="2018-08-02T17:15:24"/>
    <n v="2"/>
    <n v="12.477718360071302"/>
    <n v="1"/>
    <x v="0"/>
  </r>
  <r>
    <n v="484"/>
    <n v="3"/>
    <n v="487"/>
    <d v="2018-08-02T17:30:24"/>
    <n v="2"/>
    <n v="6.1983471074380168"/>
    <n v="1"/>
    <x v="0"/>
  </r>
  <r>
    <n v="446"/>
    <n v="6"/>
    <n v="452"/>
    <d v="2018-08-02T17:45:24"/>
    <n v="2"/>
    <n v="13.45291479820628"/>
    <n v="1"/>
    <x v="0"/>
  </r>
  <r>
    <n v="401"/>
    <n v="3"/>
    <n v="404"/>
    <d v="2018-08-02T18:00:25"/>
    <n v="2"/>
    <n v="7.4812967581047376"/>
    <n v="1"/>
    <x v="0"/>
  </r>
  <r>
    <n v="469"/>
    <n v="3"/>
    <n v="472"/>
    <d v="2018-08-02T18:15:23"/>
    <n v="2"/>
    <n v="6.3965884861407245"/>
    <n v="1"/>
    <x v="0"/>
  </r>
  <r>
    <n v="475"/>
    <n v="5"/>
    <n v="478"/>
    <d v="2018-08-02T18:30:24"/>
    <n v="2"/>
    <n v="10.526315789473683"/>
    <n v="1"/>
    <x v="0"/>
  </r>
  <r>
    <n v="492"/>
    <n v="4"/>
    <n v="496"/>
    <d v="2018-08-02T18:45:23"/>
    <n v="2"/>
    <n v="8.1300813008130088"/>
    <n v="1"/>
    <x v="0"/>
  </r>
  <r>
    <n v="452"/>
    <n v="6"/>
    <n v="452"/>
    <d v="2018-08-02T19:00:24"/>
    <n v="2"/>
    <n v="13.274336283185841"/>
    <n v="1"/>
    <x v="0"/>
  </r>
  <r>
    <n v="576"/>
    <n v="9"/>
    <n v="585"/>
    <d v="2018-08-02T19:15:24"/>
    <n v="2"/>
    <n v="15.625"/>
    <n v="1"/>
    <x v="0"/>
  </r>
  <r>
    <n v="579"/>
    <n v="9"/>
    <n v="588"/>
    <d v="2018-08-02T19:30:24"/>
    <n v="2"/>
    <n v="15.544041450777202"/>
    <n v="1"/>
    <x v="0"/>
  </r>
  <r>
    <n v="634"/>
    <n v="6"/>
    <n v="631"/>
    <d v="2018-08-02T19:45:23"/>
    <n v="2"/>
    <n v="9.4637223974763405"/>
    <n v="1"/>
    <x v="0"/>
  </r>
  <r>
    <n v="628"/>
    <n v="4"/>
    <n v="632"/>
    <d v="2018-08-02T20:00:24"/>
    <n v="2"/>
    <n v="6.369426751592357"/>
    <n v="1"/>
    <x v="0"/>
  </r>
  <r>
    <n v="832"/>
    <n v="7"/>
    <n v="839"/>
    <d v="2018-08-02T20:15:25"/>
    <n v="2"/>
    <n v="8.4134615384615383"/>
    <n v="1"/>
    <x v="0"/>
  </r>
  <r>
    <n v="842"/>
    <n v="12"/>
    <n v="854"/>
    <d v="2018-08-02T20:30:23"/>
    <n v="2"/>
    <n v="14.251781472684087"/>
    <n v="1"/>
    <x v="0"/>
  </r>
  <r>
    <n v="837"/>
    <n v="7"/>
    <n v="844"/>
    <d v="2018-08-02T20:45:24"/>
    <n v="2"/>
    <n v="8.3632019115890088"/>
    <n v="1"/>
    <x v="0"/>
  </r>
  <r>
    <n v="730"/>
    <n v="5"/>
    <n v="735"/>
    <d v="2018-08-02T21:00:23"/>
    <n v="2"/>
    <n v="6.8493150684931505"/>
    <n v="1"/>
    <x v="0"/>
  </r>
  <r>
    <n v="762"/>
    <n v="12"/>
    <n v="774"/>
    <d v="2018-08-02T21:15:24"/>
    <n v="2"/>
    <n v="15.748031496062993"/>
    <n v="1"/>
    <x v="0"/>
  </r>
  <r>
    <n v="712"/>
    <n v="15"/>
    <n v="727"/>
    <d v="2018-08-02T21:30:23"/>
    <n v="2"/>
    <n v="21.067415730337078"/>
    <n v="1"/>
    <x v="0"/>
  </r>
  <r>
    <n v="719"/>
    <n v="9"/>
    <n v="728"/>
    <d v="2018-08-02T21:45:23"/>
    <n v="2"/>
    <n v="12.517385257301807"/>
    <n v="1"/>
    <x v="0"/>
  </r>
  <r>
    <n v="700"/>
    <n v="5"/>
    <n v="705"/>
    <d v="2018-08-02T22:00:23"/>
    <n v="2"/>
    <n v="7.1428571428571423"/>
    <n v="1"/>
    <x v="0"/>
  </r>
  <r>
    <n v="770"/>
    <n v="9"/>
    <n v="779"/>
    <d v="2018-08-02T22:15:23"/>
    <n v="2"/>
    <n v="11.688311688311689"/>
    <n v="1"/>
    <x v="0"/>
  </r>
  <r>
    <n v="695"/>
    <n v="8"/>
    <n v="703"/>
    <d v="2018-08-02T22:30:23"/>
    <n v="2"/>
    <n v="11.510791366906474"/>
    <n v="1"/>
    <x v="0"/>
  </r>
  <r>
    <n v="629"/>
    <n v="8"/>
    <n v="637"/>
    <d v="2018-08-02T22:45:23"/>
    <n v="2"/>
    <n v="12.718600953895072"/>
    <n v="1"/>
    <x v="0"/>
  </r>
  <r>
    <n v="576"/>
    <n v="8"/>
    <n v="584"/>
    <d v="2018-08-02T23:00:25"/>
    <n v="2"/>
    <n v="13.888888888888888"/>
    <n v="1"/>
    <x v="0"/>
  </r>
  <r>
    <n v="563"/>
    <n v="3"/>
    <n v="566"/>
    <d v="2018-08-02T23:15:23"/>
    <n v="2"/>
    <n v="5.3285968028419184"/>
    <n v="1"/>
    <x v="0"/>
  </r>
  <r>
    <n v="551"/>
    <n v="3"/>
    <n v="554"/>
    <d v="2018-08-02T23:30:23"/>
    <n v="2"/>
    <n v="5.4446460980036298"/>
    <n v="1"/>
    <x v="0"/>
  </r>
  <r>
    <n v="443"/>
    <n v="2"/>
    <n v="445"/>
    <d v="2018-08-02T23:45:23"/>
    <n v="2"/>
    <n v="4.5146726862302478"/>
    <n v="1"/>
    <x v="0"/>
  </r>
  <r>
    <n v="390"/>
    <n v="5"/>
    <n v="395"/>
    <d v="2018-08-03T00:00:28"/>
    <n v="3"/>
    <n v="12.820512820512819"/>
    <n v="1"/>
    <x v="0"/>
  </r>
  <r>
    <n v="466"/>
    <n v="4"/>
    <n v="470"/>
    <d v="2018-08-03T00:15:23"/>
    <n v="3"/>
    <n v="8.5836909871244629"/>
    <n v="1"/>
    <x v="0"/>
  </r>
  <r>
    <n v="373"/>
    <n v="1"/>
    <n v="374"/>
    <d v="2018-08-03T00:30:23"/>
    <n v="3"/>
    <n v="2.6809651474530831"/>
    <n v="1"/>
    <x v="0"/>
  </r>
  <r>
    <n v="331"/>
    <n v="0"/>
    <n v="331"/>
    <d v="2018-08-03T00:45:23"/>
    <n v="3"/>
    <n v="0"/>
    <n v="1"/>
    <x v="0"/>
  </r>
  <r>
    <n v="307"/>
    <n v="4"/>
    <n v="311"/>
    <d v="2018-08-03T01:00:26"/>
    <n v="3"/>
    <n v="13.029315960912053"/>
    <n v="1"/>
    <x v="0"/>
  </r>
  <r>
    <n v="339"/>
    <n v="5"/>
    <n v="344"/>
    <d v="2018-08-03T01:15:23"/>
    <n v="3"/>
    <n v="14.749262536873156"/>
    <n v="1"/>
    <x v="0"/>
  </r>
  <r>
    <n v="304"/>
    <n v="3"/>
    <n v="307"/>
    <d v="2018-08-03T01:30:23"/>
    <n v="3"/>
    <n v="9.8684210526315788"/>
    <n v="1"/>
    <x v="0"/>
  </r>
  <r>
    <n v="320"/>
    <n v="2"/>
    <n v="322"/>
    <d v="2018-08-03T01:45:23"/>
    <n v="3"/>
    <n v="6.25"/>
    <n v="1"/>
    <x v="0"/>
  </r>
  <r>
    <n v="398"/>
    <n v="2"/>
    <n v="392"/>
    <d v="2018-08-03T02:00:25"/>
    <n v="3"/>
    <n v="5.025125628140704"/>
    <n v="1"/>
    <x v="0"/>
  </r>
  <r>
    <n v="341"/>
    <n v="2"/>
    <n v="343"/>
    <d v="2018-08-03T02:15:23"/>
    <n v="3"/>
    <n v="5.8651026392961878"/>
    <n v="1"/>
    <x v="0"/>
  </r>
  <r>
    <n v="336"/>
    <n v="5"/>
    <n v="333"/>
    <d v="2018-08-03T02:30:22"/>
    <n v="3"/>
    <n v="14.88095238095238"/>
    <n v="1"/>
    <x v="0"/>
  </r>
  <r>
    <n v="244"/>
    <n v="3"/>
    <n v="247"/>
    <d v="2018-08-03T02:45:23"/>
    <n v="3"/>
    <n v="12.295081967213115"/>
    <n v="1"/>
    <x v="0"/>
  </r>
  <r>
    <n v="201"/>
    <n v="4"/>
    <n v="205"/>
    <d v="2018-08-03T03:00:24"/>
    <n v="3"/>
    <n v="19.900497512437809"/>
    <n v="1"/>
    <x v="0"/>
  </r>
  <r>
    <n v="179"/>
    <n v="2"/>
    <n v="181"/>
    <d v="2018-08-03T03:15:22"/>
    <n v="3"/>
    <n v="11.173184357541899"/>
    <n v="1"/>
    <x v="0"/>
  </r>
  <r>
    <n v="168"/>
    <n v="1"/>
    <n v="169"/>
    <d v="2018-08-03T03:30:22"/>
    <n v="3"/>
    <n v="5.9523809523809517"/>
    <n v="1"/>
    <x v="0"/>
  </r>
  <r>
    <n v="154"/>
    <n v="1"/>
    <n v="147"/>
    <d v="2018-08-03T03:45:23"/>
    <n v="3"/>
    <n v="6.4935064935064943"/>
    <n v="1"/>
    <x v="0"/>
  </r>
  <r>
    <n v="159"/>
    <n v="2"/>
    <n v="161"/>
    <d v="2018-08-03T04:00:23"/>
    <n v="3"/>
    <n v="12.578616352201259"/>
    <n v="1"/>
    <x v="0"/>
  </r>
  <r>
    <n v="87"/>
    <n v="1"/>
    <n v="88"/>
    <d v="2018-08-03T04:15:22"/>
    <n v="3"/>
    <n v="11.494252873563218"/>
    <n v="1"/>
    <x v="0"/>
  </r>
  <r>
    <n v="70"/>
    <n v="1"/>
    <n v="71"/>
    <d v="2018-08-03T04:30:23"/>
    <n v="3"/>
    <n v="14.285714285714285"/>
    <n v="1"/>
    <x v="0"/>
  </r>
  <r>
    <n v="63"/>
    <n v="0"/>
    <n v="63"/>
    <d v="2018-08-03T04:45:23"/>
    <n v="3"/>
    <n v="0"/>
    <n v="1"/>
    <x v="0"/>
  </r>
  <r>
    <n v="55"/>
    <n v="0"/>
    <n v="55"/>
    <d v="2018-08-03T05:00:22"/>
    <n v="3"/>
    <n v="0"/>
    <n v="1"/>
    <x v="0"/>
  </r>
  <r>
    <n v="34"/>
    <n v="0"/>
    <n v="34"/>
    <d v="2018-08-03T05:15:23"/>
    <n v="3"/>
    <n v="0"/>
    <n v="1"/>
    <x v="0"/>
  </r>
  <r>
    <n v="25"/>
    <n v="0"/>
    <n v="25"/>
    <d v="2018-08-03T05:30:22"/>
    <n v="3"/>
    <n v="0"/>
    <n v="1"/>
    <x v="0"/>
  </r>
  <r>
    <n v="24"/>
    <n v="0"/>
    <n v="24"/>
    <d v="2018-08-03T05:45:23"/>
    <n v="3"/>
    <n v="0"/>
    <n v="1"/>
    <x v="0"/>
  </r>
  <r>
    <n v="23"/>
    <n v="0"/>
    <n v="23"/>
    <d v="2018-08-03T06:00:23"/>
    <n v="3"/>
    <n v="0"/>
    <n v="1"/>
    <x v="0"/>
  </r>
  <r>
    <n v="23"/>
    <n v="0"/>
    <n v="23"/>
    <d v="2018-08-03T06:15:22"/>
    <n v="3"/>
    <n v="0"/>
    <n v="1"/>
    <x v="0"/>
  </r>
  <r>
    <n v="22"/>
    <n v="0"/>
    <n v="22"/>
    <d v="2018-08-03T06:34:14"/>
    <n v="3"/>
    <n v="0"/>
    <n v="1"/>
    <x v="0"/>
  </r>
  <r>
    <n v="21"/>
    <n v="0"/>
    <n v="21"/>
    <d v="2018-08-03T06:45:23"/>
    <n v="3"/>
    <n v="0"/>
    <n v="1"/>
    <x v="0"/>
  </r>
  <r>
    <n v="27"/>
    <n v="0"/>
    <n v="27"/>
    <d v="2018-08-03T07:00:22"/>
    <n v="3"/>
    <n v="0"/>
    <n v="1"/>
    <x v="0"/>
  </r>
  <r>
    <n v="55"/>
    <n v="1"/>
    <n v="56"/>
    <d v="2018-08-03T07:15:24"/>
    <n v="3"/>
    <n v="18.18181818181818"/>
    <n v="1"/>
    <x v="0"/>
  </r>
  <r>
    <n v="62"/>
    <n v="1"/>
    <n v="63"/>
    <d v="2018-08-03T07:30:24"/>
    <n v="3"/>
    <n v="16.129032258064516"/>
    <n v="1"/>
    <x v="0"/>
  </r>
  <r>
    <n v="59"/>
    <n v="0"/>
    <n v="59"/>
    <d v="2018-08-03T07:45:24"/>
    <n v="3"/>
    <n v="0"/>
    <n v="1"/>
    <x v="0"/>
  </r>
  <r>
    <n v="61"/>
    <n v="0"/>
    <n v="61"/>
    <d v="2018-08-03T08:00:26"/>
    <n v="3"/>
    <n v="0"/>
    <n v="1"/>
    <x v="0"/>
  </r>
  <r>
    <n v="90"/>
    <n v="2"/>
    <n v="89"/>
    <d v="2018-08-03T08:15:24"/>
    <n v="3"/>
    <n v="22.222222222222221"/>
    <n v="1"/>
    <x v="0"/>
  </r>
  <r>
    <n v="110"/>
    <n v="1"/>
    <n v="111"/>
    <d v="2018-08-03T08:30:24"/>
    <n v="3"/>
    <n v="9.0909090909090899"/>
    <n v="1"/>
    <x v="0"/>
  </r>
  <r>
    <n v="177"/>
    <n v="1"/>
    <n v="178"/>
    <d v="2018-08-03T08:45:24"/>
    <n v="3"/>
    <n v="5.6497175141242941"/>
    <n v="1"/>
    <x v="0"/>
  </r>
  <r>
    <n v="162"/>
    <n v="0"/>
    <n v="162"/>
    <d v="2018-08-03T09:00:24"/>
    <n v="3"/>
    <n v="0"/>
    <n v="1"/>
    <x v="0"/>
  </r>
  <r>
    <n v="232"/>
    <n v="0"/>
    <n v="232"/>
    <d v="2018-08-03T09:15:24"/>
    <n v="3"/>
    <n v="0"/>
    <n v="1"/>
    <x v="0"/>
  </r>
  <r>
    <n v="372"/>
    <n v="7"/>
    <n v="379"/>
    <d v="2018-08-03T09:30:24"/>
    <n v="3"/>
    <n v="18.817204301075268"/>
    <n v="1"/>
    <x v="0"/>
  </r>
  <r>
    <n v="650"/>
    <n v="8"/>
    <n v="658"/>
    <d v="2018-08-03T09:45:24"/>
    <n v="3"/>
    <n v="12.307692307692308"/>
    <n v="1"/>
    <x v="0"/>
  </r>
  <r>
    <n v="589"/>
    <n v="5"/>
    <n v="594"/>
    <d v="2018-08-03T10:00:24"/>
    <n v="3"/>
    <n v="8.4889643463497464"/>
    <n v="1"/>
    <x v="0"/>
  </r>
  <r>
    <n v="562"/>
    <n v="10"/>
    <n v="572"/>
    <d v="2018-08-03T10:15:24"/>
    <n v="3"/>
    <n v="17.793594306049823"/>
    <n v="1"/>
    <x v="0"/>
  </r>
  <r>
    <n v="593"/>
    <n v="16"/>
    <n v="609"/>
    <d v="2018-08-03T10:30:23"/>
    <n v="3"/>
    <n v="26.981450252951095"/>
    <n v="1"/>
    <x v="0"/>
  </r>
  <r>
    <n v="749"/>
    <n v="12"/>
    <n v="761"/>
    <d v="2018-08-03T10:45:25"/>
    <n v="3"/>
    <n v="16.021361815754339"/>
    <n v="1"/>
    <x v="0"/>
  </r>
  <r>
    <n v="557"/>
    <n v="9"/>
    <n v="566"/>
    <d v="2018-08-03T11:00:25"/>
    <n v="3"/>
    <n v="16.157989228007182"/>
    <n v="1"/>
    <x v="0"/>
  </r>
  <r>
    <n v="442"/>
    <n v="7"/>
    <n v="449"/>
    <d v="2018-08-03T11:15:24"/>
    <n v="3"/>
    <n v="15.837104072398189"/>
    <n v="1"/>
    <x v="0"/>
  </r>
  <r>
    <n v="387"/>
    <n v="8"/>
    <n v="395"/>
    <d v="2018-08-03T11:30:24"/>
    <n v="3"/>
    <n v="20.671834625322997"/>
    <n v="1"/>
    <x v="0"/>
  </r>
  <r>
    <n v="346"/>
    <n v="4"/>
    <n v="350"/>
    <d v="2018-08-03T11:45:24"/>
    <n v="3"/>
    <n v="11.560693641618496"/>
    <n v="1"/>
    <x v="0"/>
  </r>
  <r>
    <n v="285"/>
    <n v="3"/>
    <n v="288"/>
    <d v="2018-08-03T12:00:23"/>
    <n v="3"/>
    <n v="10.526315789473683"/>
    <n v="1"/>
    <x v="0"/>
  </r>
  <r>
    <n v="260"/>
    <n v="2"/>
    <n v="262"/>
    <d v="2018-08-03T12:15:24"/>
    <n v="3"/>
    <n v="7.6923076923076925"/>
    <n v="1"/>
    <x v="0"/>
  </r>
  <r>
    <n v="293"/>
    <n v="1"/>
    <n v="294"/>
    <d v="2018-08-03T12:30:23"/>
    <n v="3"/>
    <n v="3.4129692832764507"/>
    <n v="1"/>
    <x v="0"/>
  </r>
  <r>
    <n v="313"/>
    <n v="3"/>
    <n v="316"/>
    <d v="2018-08-03T12:45:23"/>
    <n v="3"/>
    <n v="9.5846645367412133"/>
    <n v="1"/>
    <x v="0"/>
  </r>
  <r>
    <n v="292"/>
    <n v="1"/>
    <n v="293"/>
    <d v="2018-08-03T13:00:26"/>
    <n v="3"/>
    <n v="3.4246575342465753"/>
    <n v="1"/>
    <x v="0"/>
  </r>
  <r>
    <n v="308"/>
    <n v="1"/>
    <n v="309"/>
    <d v="2018-08-03T13:15:23"/>
    <n v="3"/>
    <n v="3.2467532467532472"/>
    <n v="1"/>
    <x v="0"/>
  </r>
  <r>
    <n v="288"/>
    <n v="3"/>
    <n v="291"/>
    <d v="2018-08-03T13:30:24"/>
    <n v="3"/>
    <n v="10.416666666666666"/>
    <n v="1"/>
    <x v="0"/>
  </r>
  <r>
    <n v="343"/>
    <n v="7"/>
    <n v="350"/>
    <d v="2018-08-03T13:45:24"/>
    <n v="3"/>
    <n v="20.408163265306122"/>
    <n v="1"/>
    <x v="0"/>
  </r>
  <r>
    <n v="302"/>
    <n v="2"/>
    <n v="304"/>
    <d v="2018-08-03T14:00:26"/>
    <n v="3"/>
    <n v="6.6225165562913908"/>
    <n v="1"/>
    <x v="0"/>
  </r>
  <r>
    <n v="322"/>
    <n v="2"/>
    <n v="324"/>
    <d v="2018-08-03T14:15:23"/>
    <n v="3"/>
    <n v="6.2111801242236018"/>
    <n v="1"/>
    <x v="0"/>
  </r>
  <r>
    <n v="351"/>
    <n v="3"/>
    <n v="354"/>
    <d v="2018-08-03T14:30:24"/>
    <n v="3"/>
    <n v="8.5470085470085486"/>
    <n v="1"/>
    <x v="0"/>
  </r>
  <r>
    <n v="351"/>
    <n v="3"/>
    <n v="354"/>
    <d v="2018-08-03T14:45:23"/>
    <n v="3"/>
    <n v="8.5470085470085486"/>
    <n v="1"/>
    <x v="0"/>
  </r>
  <r>
    <n v="352"/>
    <n v="5"/>
    <n v="357"/>
    <d v="2018-08-03T15:00:25"/>
    <n v="3"/>
    <n v="14.204545454545453"/>
    <n v="1"/>
    <x v="0"/>
  </r>
  <r>
    <n v="378"/>
    <n v="3"/>
    <n v="373"/>
    <d v="2018-08-03T15:15:24"/>
    <n v="3"/>
    <n v="7.9365079365079358"/>
    <n v="1"/>
    <x v="0"/>
  </r>
  <r>
    <n v="383"/>
    <n v="3"/>
    <n v="386"/>
    <d v="2018-08-03T15:30:23"/>
    <n v="3"/>
    <n v="7.832898172323759"/>
    <n v="1"/>
    <x v="0"/>
  </r>
  <r>
    <n v="412"/>
    <n v="1"/>
    <n v="413"/>
    <d v="2018-08-03T15:45:24"/>
    <n v="3"/>
    <n v="2.4271844660194173"/>
    <n v="1"/>
    <x v="0"/>
  </r>
  <r>
    <n v="390"/>
    <n v="4"/>
    <n v="394"/>
    <d v="2018-08-03T16:00:24"/>
    <n v="3"/>
    <n v="10.256410256410257"/>
    <n v="1"/>
    <x v="0"/>
  </r>
  <r>
    <n v="504"/>
    <n v="1"/>
    <n v="505"/>
    <d v="2018-08-03T16:15:23"/>
    <n v="3"/>
    <n v="1.984126984126984"/>
    <n v="1"/>
    <x v="0"/>
  </r>
  <r>
    <n v="501"/>
    <n v="4"/>
    <n v="505"/>
    <d v="2018-08-03T16:30:23"/>
    <n v="3"/>
    <n v="7.9840319361277441"/>
    <n v="1"/>
    <x v="0"/>
  </r>
  <r>
    <n v="508"/>
    <n v="11"/>
    <n v="514"/>
    <d v="2018-08-03T16:45:24"/>
    <n v="3"/>
    <n v="21.653543307086615"/>
    <n v="1"/>
    <x v="0"/>
  </r>
  <r>
    <n v="447"/>
    <n v="9"/>
    <n v="456"/>
    <d v="2018-08-03T17:00:24"/>
    <n v="3"/>
    <n v="20.134228187919462"/>
    <n v="1"/>
    <x v="0"/>
  </r>
  <r>
    <n v="657"/>
    <n v="8"/>
    <n v="665"/>
    <d v="2018-08-03T17:15:24"/>
    <n v="3"/>
    <n v="12.176560121765601"/>
    <n v="1"/>
    <x v="0"/>
  </r>
  <r>
    <n v="586"/>
    <n v="6"/>
    <n v="592"/>
    <d v="2018-08-03T17:30:23"/>
    <n v="3"/>
    <n v="10.238907849829351"/>
    <n v="1"/>
    <x v="0"/>
  </r>
  <r>
    <n v="473"/>
    <n v="7"/>
    <n v="480"/>
    <d v="2018-08-03T17:45:24"/>
    <n v="3"/>
    <n v="14.799154334038054"/>
    <n v="1"/>
    <x v="0"/>
  </r>
  <r>
    <n v="434"/>
    <n v="6"/>
    <n v="440"/>
    <d v="2018-08-03T18:00:23"/>
    <n v="3"/>
    <n v="13.82488479262673"/>
    <n v="1"/>
    <x v="0"/>
  </r>
  <r>
    <n v="496"/>
    <n v="4"/>
    <n v="500"/>
    <d v="2018-08-03T18:15:23"/>
    <n v="3"/>
    <n v="8.064516129032258"/>
    <n v="1"/>
    <x v="0"/>
  </r>
  <r>
    <n v="505"/>
    <n v="4"/>
    <n v="509"/>
    <d v="2018-08-03T18:30:23"/>
    <n v="3"/>
    <n v="7.9207920792079207"/>
    <n v="1"/>
    <x v="0"/>
  </r>
  <r>
    <n v="499"/>
    <n v="4"/>
    <n v="503"/>
    <d v="2018-08-03T18:45:23"/>
    <n v="3"/>
    <n v="8.0160320641282556"/>
    <n v="1"/>
    <x v="0"/>
  </r>
  <r>
    <n v="463"/>
    <n v="6"/>
    <n v="469"/>
    <d v="2018-08-03T19:00:23"/>
    <n v="3"/>
    <n v="12.958963282937365"/>
    <n v="1"/>
    <x v="0"/>
  </r>
  <r>
    <n v="553"/>
    <n v="5"/>
    <n v="558"/>
    <d v="2018-08-03T19:15:23"/>
    <n v="3"/>
    <n v="9.0415913200723335"/>
    <n v="1"/>
    <x v="0"/>
  </r>
  <r>
    <n v="536"/>
    <n v="7"/>
    <n v="543"/>
    <d v="2018-08-03T19:30:23"/>
    <n v="3"/>
    <n v="13.059701492537313"/>
    <n v="1"/>
    <x v="0"/>
  </r>
  <r>
    <n v="523"/>
    <n v="9"/>
    <n v="532"/>
    <d v="2018-08-03T19:45:23"/>
    <n v="3"/>
    <n v="17.208413001912046"/>
    <n v="1"/>
    <x v="0"/>
  </r>
  <r>
    <n v="500"/>
    <n v="6"/>
    <n v="506"/>
    <d v="2018-08-03T20:00:24"/>
    <n v="3"/>
    <n v="12"/>
    <n v="1"/>
    <x v="0"/>
  </r>
  <r>
    <n v="612"/>
    <n v="6"/>
    <n v="618"/>
    <d v="2018-08-03T20:15:23"/>
    <n v="3"/>
    <n v="9.8039215686274517"/>
    <n v="1"/>
    <x v="0"/>
  </r>
  <r>
    <n v="551"/>
    <n v="6"/>
    <n v="557"/>
    <d v="2018-08-03T20:30:22"/>
    <n v="3"/>
    <n v="10.88929219600726"/>
    <n v="1"/>
    <x v="0"/>
  </r>
  <r>
    <n v="568"/>
    <n v="8"/>
    <n v="576"/>
    <d v="2018-08-03T20:45:23"/>
    <n v="3"/>
    <n v="14.084507042253522"/>
    <n v="1"/>
    <x v="0"/>
  </r>
  <r>
    <n v="522"/>
    <n v="3"/>
    <n v="525"/>
    <d v="2018-08-03T21:00:23"/>
    <n v="3"/>
    <n v="5.7471264367816088"/>
    <n v="1"/>
    <x v="0"/>
  </r>
  <r>
    <n v="545"/>
    <n v="3"/>
    <n v="548"/>
    <d v="2018-08-03T21:15:23"/>
    <n v="3"/>
    <n v="5.5045871559633035"/>
    <n v="1"/>
    <x v="0"/>
  </r>
  <r>
    <n v="557"/>
    <n v="6"/>
    <n v="563"/>
    <d v="2018-08-03T21:30:23"/>
    <n v="3"/>
    <n v="10.771992818671455"/>
    <n v="1"/>
    <x v="0"/>
  </r>
  <r>
    <n v="600"/>
    <n v="4"/>
    <n v="604"/>
    <d v="2018-08-03T21:45:23"/>
    <n v="3"/>
    <n v="6.666666666666667"/>
    <n v="1"/>
    <x v="0"/>
  </r>
  <r>
    <n v="526"/>
    <n v="2"/>
    <n v="528"/>
    <d v="2018-08-03T22:00:25"/>
    <n v="3"/>
    <n v="3.8022813688212929"/>
    <n v="1"/>
    <x v="0"/>
  </r>
  <r>
    <n v="576"/>
    <n v="6"/>
    <n v="582"/>
    <d v="2018-08-03T22:15:22"/>
    <n v="3"/>
    <n v="10.416666666666666"/>
    <n v="1"/>
    <x v="0"/>
  </r>
  <r>
    <n v="549"/>
    <n v="4"/>
    <n v="553"/>
    <d v="2018-08-03T22:30:22"/>
    <n v="3"/>
    <n v="7.285974499089253"/>
    <n v="1"/>
    <x v="0"/>
  </r>
  <r>
    <n v="531"/>
    <n v="3"/>
    <n v="531"/>
    <d v="2018-08-03T22:45:23"/>
    <n v="3"/>
    <n v="5.6497175141242941"/>
    <n v="1"/>
    <x v="0"/>
  </r>
  <r>
    <n v="467"/>
    <n v="7"/>
    <n v="474"/>
    <d v="2018-08-03T23:00:25"/>
    <n v="3"/>
    <n v="14.98929336188437"/>
    <n v="1"/>
    <x v="0"/>
  </r>
  <r>
    <n v="539"/>
    <n v="8"/>
    <n v="547"/>
    <d v="2018-08-03T23:15:23"/>
    <n v="3"/>
    <n v="14.84230055658627"/>
    <n v="1"/>
    <x v="0"/>
  </r>
  <r>
    <n v="476"/>
    <n v="3"/>
    <n v="479"/>
    <d v="2018-08-03T23:30:23"/>
    <n v="3"/>
    <n v="6.3025210084033612"/>
    <n v="1"/>
    <x v="0"/>
  </r>
  <r>
    <n v="467"/>
    <n v="4"/>
    <n v="471"/>
    <d v="2018-08-03T23:45:23"/>
    <n v="3"/>
    <n v="8.565310492505354"/>
    <n v="1"/>
    <x v="0"/>
  </r>
  <r>
    <n v="498"/>
    <n v="2"/>
    <n v="500"/>
    <d v="2018-08-04T00:00:24"/>
    <n v="4"/>
    <n v="4.0160642570281118"/>
    <n v="1"/>
    <x v="0"/>
  </r>
  <r>
    <n v="454"/>
    <n v="4"/>
    <n v="458"/>
    <d v="2018-08-04T00:15:23"/>
    <n v="4"/>
    <n v="8.8105726872246706"/>
    <n v="1"/>
    <x v="0"/>
  </r>
  <r>
    <n v="377"/>
    <n v="2"/>
    <n v="373"/>
    <d v="2018-08-04T00:30:23"/>
    <n v="4"/>
    <n v="5.3050397877984086"/>
    <n v="1"/>
    <x v="0"/>
  </r>
  <r>
    <n v="304"/>
    <n v="1"/>
    <n v="305"/>
    <d v="2018-08-04T00:45:22"/>
    <n v="4"/>
    <n v="3.2894736842105261"/>
    <n v="1"/>
    <x v="0"/>
  </r>
  <r>
    <n v="282"/>
    <n v="3"/>
    <n v="285"/>
    <d v="2018-08-04T01:00:26"/>
    <n v="4"/>
    <n v="10.638297872340425"/>
    <n v="1"/>
    <x v="0"/>
  </r>
  <r>
    <n v="292"/>
    <n v="4"/>
    <n v="296"/>
    <d v="2018-08-04T01:15:22"/>
    <n v="4"/>
    <n v="13.698630136986301"/>
    <n v="1"/>
    <x v="0"/>
  </r>
  <r>
    <n v="301"/>
    <n v="5"/>
    <n v="306"/>
    <d v="2018-08-04T01:30:23"/>
    <n v="4"/>
    <n v="16.611295681063122"/>
    <n v="1"/>
    <x v="0"/>
  </r>
  <r>
    <n v="259"/>
    <n v="5"/>
    <n v="264"/>
    <d v="2018-08-04T01:45:22"/>
    <n v="4"/>
    <n v="19.305019305019304"/>
    <n v="1"/>
    <x v="0"/>
  </r>
  <r>
    <n v="277"/>
    <n v="4"/>
    <n v="281"/>
    <d v="2018-08-04T02:00:23"/>
    <n v="4"/>
    <n v="14.440433212996391"/>
    <n v="1"/>
    <x v="0"/>
  </r>
  <r>
    <n v="294"/>
    <n v="8"/>
    <n v="302"/>
    <d v="2018-08-04T02:15:23"/>
    <n v="4"/>
    <n v="27.210884353741495"/>
    <n v="1"/>
    <x v="0"/>
  </r>
  <r>
    <n v="280"/>
    <n v="3"/>
    <n v="283"/>
    <d v="2018-08-04T02:30:23"/>
    <n v="4"/>
    <n v="10.714285714285714"/>
    <n v="1"/>
    <x v="0"/>
  </r>
  <r>
    <n v="296"/>
    <n v="2"/>
    <n v="298"/>
    <d v="2018-08-04T02:45:22"/>
    <n v="4"/>
    <n v="6.756756756756757"/>
    <n v="1"/>
    <x v="0"/>
  </r>
  <r>
    <n v="283"/>
    <n v="4"/>
    <n v="287"/>
    <d v="2018-08-04T03:00:23"/>
    <n v="4"/>
    <n v="14.134275618374557"/>
    <n v="1"/>
    <x v="0"/>
  </r>
  <r>
    <n v="270"/>
    <n v="7"/>
    <n v="277"/>
    <d v="2018-08-04T03:15:23"/>
    <n v="4"/>
    <n v="25.925925925925924"/>
    <n v="1"/>
    <x v="0"/>
  </r>
  <r>
    <n v="236"/>
    <n v="6"/>
    <n v="242"/>
    <d v="2018-08-04T03:30:23"/>
    <n v="4"/>
    <n v="25.423728813559325"/>
    <n v="1"/>
    <x v="0"/>
  </r>
  <r>
    <n v="200"/>
    <n v="2"/>
    <n v="202"/>
    <d v="2018-08-04T03:45:22"/>
    <n v="4"/>
    <n v="10"/>
    <n v="1"/>
    <x v="0"/>
  </r>
  <r>
    <n v="179"/>
    <n v="0"/>
    <n v="179"/>
    <d v="2018-08-04T04:00:23"/>
    <n v="4"/>
    <n v="0"/>
    <n v="1"/>
    <x v="0"/>
  </r>
  <r>
    <n v="153"/>
    <n v="0"/>
    <n v="153"/>
    <d v="2018-08-04T04:15:23"/>
    <n v="4"/>
    <n v="0"/>
    <n v="1"/>
    <x v="0"/>
  </r>
  <r>
    <n v="149"/>
    <n v="1"/>
    <n v="150"/>
    <d v="2018-08-04T04:30:22"/>
    <n v="4"/>
    <n v="6.7114093959731544"/>
    <n v="1"/>
    <x v="0"/>
  </r>
  <r>
    <n v="118"/>
    <n v="0"/>
    <n v="118"/>
    <d v="2018-08-04T04:45:22"/>
    <n v="4"/>
    <n v="0"/>
    <n v="1"/>
    <x v="0"/>
  </r>
  <r>
    <n v="140"/>
    <n v="1"/>
    <n v="141"/>
    <d v="2018-08-04T05:00:22"/>
    <n v="4"/>
    <n v="7.1428571428571423"/>
    <n v="1"/>
    <x v="0"/>
  </r>
  <r>
    <n v="120"/>
    <n v="1"/>
    <n v="121"/>
    <d v="2018-08-04T05:15:22"/>
    <n v="4"/>
    <n v="8.3333333333333339"/>
    <n v="1"/>
    <x v="0"/>
  </r>
  <r>
    <n v="115"/>
    <n v="0"/>
    <n v="115"/>
    <d v="2018-08-04T05:30:22"/>
    <n v="4"/>
    <n v="0"/>
    <n v="1"/>
    <x v="0"/>
  </r>
  <r>
    <n v="95"/>
    <n v="0"/>
    <n v="95"/>
    <d v="2018-08-04T05:45:22"/>
    <n v="4"/>
    <n v="0"/>
    <n v="1"/>
    <x v="0"/>
  </r>
  <r>
    <n v="60"/>
    <n v="0"/>
    <n v="60"/>
    <d v="2018-08-04T06:00:22"/>
    <n v="4"/>
    <n v="0"/>
    <n v="1"/>
    <x v="0"/>
  </r>
  <r>
    <n v="68"/>
    <n v="0"/>
    <n v="68"/>
    <d v="2018-08-04T06:15:22"/>
    <n v="4"/>
    <n v="0"/>
    <n v="1"/>
    <x v="0"/>
  </r>
  <r>
    <n v="78"/>
    <n v="0"/>
    <n v="72"/>
    <d v="2018-08-04T06:34:24"/>
    <n v="4"/>
    <n v="0"/>
    <n v="1"/>
    <x v="0"/>
  </r>
  <r>
    <n v="56"/>
    <n v="0"/>
    <n v="56"/>
    <d v="2018-08-04T06:45:22"/>
    <n v="4"/>
    <n v="0"/>
    <n v="1"/>
    <x v="0"/>
  </r>
  <r>
    <n v="73"/>
    <n v="0"/>
    <n v="65"/>
    <d v="2018-08-04T07:00:22"/>
    <n v="4"/>
    <n v="0"/>
    <n v="1"/>
    <x v="0"/>
  </r>
  <r>
    <n v="75"/>
    <n v="0"/>
    <n v="75"/>
    <d v="2018-08-04T07:15:24"/>
    <n v="4"/>
    <n v="0"/>
    <n v="1"/>
    <x v="0"/>
  </r>
  <r>
    <n v="77"/>
    <n v="0"/>
    <n v="77"/>
    <d v="2018-08-04T07:30:24"/>
    <n v="4"/>
    <n v="0"/>
    <n v="1"/>
    <x v="0"/>
  </r>
  <r>
    <n v="86"/>
    <n v="0"/>
    <n v="86"/>
    <d v="2018-08-04T07:45:23"/>
    <n v="4"/>
    <n v="0"/>
    <n v="1"/>
    <x v="0"/>
  </r>
  <r>
    <n v="80"/>
    <n v="2"/>
    <n v="82"/>
    <d v="2018-08-04T08:00:24"/>
    <n v="4"/>
    <n v="25"/>
    <n v="1"/>
    <x v="0"/>
  </r>
  <r>
    <n v="81"/>
    <n v="1"/>
    <n v="82"/>
    <d v="2018-08-04T08:15:24"/>
    <n v="4"/>
    <n v="12.345679012345679"/>
    <n v="1"/>
    <x v="0"/>
  </r>
  <r>
    <n v="106"/>
    <n v="1"/>
    <n v="107"/>
    <d v="2018-08-04T08:30:24"/>
    <n v="4"/>
    <n v="9.4339622641509422"/>
    <n v="1"/>
    <x v="0"/>
  </r>
  <r>
    <n v="139"/>
    <n v="0"/>
    <n v="139"/>
    <d v="2018-08-04T08:45:23"/>
    <n v="4"/>
    <n v="0"/>
    <n v="1"/>
    <x v="0"/>
  </r>
  <r>
    <n v="89"/>
    <n v="0"/>
    <n v="89"/>
    <d v="2018-08-04T09:00:25"/>
    <n v="4"/>
    <n v="0"/>
    <n v="1"/>
    <x v="0"/>
  </r>
  <r>
    <n v="91"/>
    <n v="1"/>
    <n v="92"/>
    <d v="2018-08-04T09:15:23"/>
    <n v="4"/>
    <n v="10.989010989010989"/>
    <n v="1"/>
    <x v="0"/>
  </r>
  <r>
    <n v="110"/>
    <n v="1"/>
    <n v="111"/>
    <d v="2018-08-04T09:30:23"/>
    <n v="4"/>
    <n v="9.0909090909090899"/>
    <n v="1"/>
    <x v="0"/>
  </r>
  <r>
    <n v="139"/>
    <n v="0"/>
    <n v="139"/>
    <d v="2018-08-04T09:45:23"/>
    <n v="4"/>
    <n v="0"/>
    <n v="1"/>
    <x v="0"/>
  </r>
  <r>
    <n v="97"/>
    <n v="0"/>
    <n v="97"/>
    <d v="2018-08-04T10:00:24"/>
    <n v="4"/>
    <n v="0"/>
    <n v="1"/>
    <x v="0"/>
  </r>
  <r>
    <n v="130"/>
    <n v="0"/>
    <n v="130"/>
    <d v="2018-08-04T10:15:24"/>
    <n v="4"/>
    <n v="0"/>
    <n v="1"/>
    <x v="0"/>
  </r>
  <r>
    <n v="149"/>
    <n v="1"/>
    <n v="150"/>
    <d v="2018-08-04T10:30:23"/>
    <n v="4"/>
    <n v="6.7114093959731544"/>
    <n v="1"/>
    <x v="0"/>
  </r>
  <r>
    <n v="233"/>
    <n v="0"/>
    <n v="226"/>
    <d v="2018-08-04T10:45:23"/>
    <n v="4"/>
    <n v="0"/>
    <n v="1"/>
    <x v="0"/>
  </r>
  <r>
    <n v="185"/>
    <n v="1"/>
    <n v="186"/>
    <d v="2018-08-04T11:00:24"/>
    <n v="4"/>
    <n v="5.4054054054054053"/>
    <n v="1"/>
    <x v="0"/>
  </r>
  <r>
    <n v="201"/>
    <n v="1"/>
    <n v="202"/>
    <d v="2018-08-04T11:15:23"/>
    <n v="4"/>
    <n v="4.9751243781094523"/>
    <n v="1"/>
    <x v="0"/>
  </r>
  <r>
    <n v="217"/>
    <n v="3"/>
    <n v="220"/>
    <d v="2018-08-04T11:30:23"/>
    <n v="4"/>
    <n v="13.82488479262673"/>
    <n v="1"/>
    <x v="0"/>
  </r>
  <r>
    <n v="244"/>
    <n v="2"/>
    <n v="246"/>
    <d v="2018-08-04T11:45:24"/>
    <n v="4"/>
    <n v="8.1967213114754109"/>
    <n v="1"/>
    <x v="0"/>
  </r>
  <r>
    <n v="209"/>
    <n v="2"/>
    <n v="211"/>
    <d v="2018-08-04T12:00:23"/>
    <n v="4"/>
    <n v="9.5693779904306222"/>
    <n v="1"/>
    <x v="0"/>
  </r>
  <r>
    <n v="242"/>
    <n v="1"/>
    <n v="243"/>
    <d v="2018-08-04T12:15:24"/>
    <n v="4"/>
    <n v="4.1322314049586781"/>
    <n v="1"/>
    <x v="0"/>
  </r>
  <r>
    <n v="260"/>
    <n v="2"/>
    <n v="262"/>
    <d v="2018-08-04T12:30:23"/>
    <n v="4"/>
    <n v="7.6923076923076925"/>
    <n v="1"/>
    <x v="0"/>
  </r>
  <r>
    <n v="274"/>
    <n v="2"/>
    <n v="276"/>
    <d v="2018-08-04T12:45:23"/>
    <n v="4"/>
    <n v="7.2992700729927007"/>
    <n v="1"/>
    <x v="0"/>
  </r>
  <r>
    <n v="256"/>
    <n v="3"/>
    <n v="259"/>
    <d v="2018-08-04T13:00:23"/>
    <n v="4"/>
    <n v="11.71875"/>
    <n v="1"/>
    <x v="0"/>
  </r>
  <r>
    <n v="261"/>
    <n v="1"/>
    <n v="262"/>
    <d v="2018-08-04T13:15:23"/>
    <n v="4"/>
    <n v="3.8314176245210727"/>
    <n v="1"/>
    <x v="0"/>
  </r>
  <r>
    <n v="294"/>
    <n v="2"/>
    <n v="296"/>
    <d v="2018-08-04T13:30:23"/>
    <n v="4"/>
    <n v="6.8027210884353737"/>
    <n v="1"/>
    <x v="0"/>
  </r>
  <r>
    <n v="298"/>
    <n v="4"/>
    <n v="302"/>
    <d v="2018-08-04T13:45:23"/>
    <n v="4"/>
    <n v="13.422818791946309"/>
    <n v="1"/>
    <x v="0"/>
  </r>
  <r>
    <n v="283"/>
    <n v="2"/>
    <n v="285"/>
    <d v="2018-08-04T14:00:22"/>
    <n v="4"/>
    <n v="7.0671378091872787"/>
    <n v="1"/>
    <x v="0"/>
  </r>
  <r>
    <n v="304"/>
    <n v="0"/>
    <n v="304"/>
    <d v="2018-08-04T14:15:23"/>
    <n v="4"/>
    <n v="0"/>
    <n v="1"/>
    <x v="0"/>
  </r>
  <r>
    <n v="269"/>
    <n v="2"/>
    <n v="271"/>
    <d v="2018-08-04T14:30:23"/>
    <n v="4"/>
    <n v="7.4349442379182156"/>
    <n v="1"/>
    <x v="0"/>
  </r>
  <r>
    <n v="291"/>
    <n v="4"/>
    <n v="295"/>
    <d v="2018-08-04T14:45:23"/>
    <n v="4"/>
    <n v="13.745704467353951"/>
    <n v="1"/>
    <x v="0"/>
  </r>
  <r>
    <n v="265"/>
    <n v="1"/>
    <n v="266"/>
    <d v="2018-08-04T15:00:26"/>
    <n v="4"/>
    <n v="3.7735849056603774"/>
    <n v="1"/>
    <x v="0"/>
  </r>
  <r>
    <n v="277"/>
    <n v="1"/>
    <n v="278"/>
    <d v="2018-08-04T15:15:23"/>
    <n v="4"/>
    <n v="3.6101083032490977"/>
    <n v="1"/>
    <x v="0"/>
  </r>
  <r>
    <n v="295"/>
    <n v="2"/>
    <n v="297"/>
    <d v="2018-08-04T15:30:23"/>
    <n v="4"/>
    <n v="6.7796610169491522"/>
    <n v="1"/>
    <x v="0"/>
  </r>
  <r>
    <n v="285"/>
    <n v="4"/>
    <n v="289"/>
    <d v="2018-08-04T15:45:23"/>
    <n v="4"/>
    <n v="14.035087719298247"/>
    <n v="1"/>
    <x v="0"/>
  </r>
  <r>
    <n v="268"/>
    <n v="4"/>
    <n v="272"/>
    <d v="2018-08-04T16:00:25"/>
    <n v="4"/>
    <n v="14.925373134328359"/>
    <n v="1"/>
    <x v="0"/>
  </r>
  <r>
    <n v="249"/>
    <n v="3"/>
    <n v="252"/>
    <d v="2018-08-04T16:15:23"/>
    <n v="4"/>
    <n v="12.048192771084338"/>
    <n v="1"/>
    <x v="0"/>
  </r>
  <r>
    <n v="255"/>
    <n v="3"/>
    <n v="258"/>
    <d v="2018-08-04T16:30:23"/>
    <n v="4"/>
    <n v="11.76470588235294"/>
    <n v="1"/>
    <x v="0"/>
  </r>
  <r>
    <n v="290"/>
    <n v="5"/>
    <n v="295"/>
    <d v="2018-08-04T16:45:22"/>
    <n v="4"/>
    <n v="17.241379310344826"/>
    <n v="1"/>
    <x v="0"/>
  </r>
  <r>
    <n v="260"/>
    <n v="2"/>
    <n v="259"/>
    <d v="2018-08-04T17:00:25"/>
    <n v="4"/>
    <n v="7.6923076923076925"/>
    <n v="1"/>
    <x v="0"/>
  </r>
  <r>
    <n v="254"/>
    <n v="3"/>
    <n v="251"/>
    <d v="2018-08-04T17:15:22"/>
    <n v="4"/>
    <n v="11.811023622047244"/>
    <n v="1"/>
    <x v="0"/>
  </r>
  <r>
    <n v="276"/>
    <n v="2"/>
    <n v="278"/>
    <d v="2018-08-04T17:30:23"/>
    <n v="4"/>
    <n v="7.2463768115942031"/>
    <n v="1"/>
    <x v="0"/>
  </r>
  <r>
    <n v="270"/>
    <n v="0"/>
    <n v="270"/>
    <d v="2018-08-04T17:45:23"/>
    <n v="4"/>
    <n v="0"/>
    <n v="1"/>
    <x v="0"/>
  </r>
  <r>
    <n v="270"/>
    <n v="1"/>
    <n v="271"/>
    <d v="2018-08-04T18:00:25"/>
    <n v="4"/>
    <n v="3.7037037037037037"/>
    <n v="1"/>
    <x v="0"/>
  </r>
  <r>
    <n v="348"/>
    <n v="0"/>
    <n v="348"/>
    <d v="2018-08-04T18:15:22"/>
    <n v="4"/>
    <n v="0"/>
    <n v="1"/>
    <x v="0"/>
  </r>
  <r>
    <n v="349"/>
    <n v="2"/>
    <n v="341"/>
    <d v="2018-08-04T18:30:23"/>
    <n v="4"/>
    <n v="5.7306590257879657"/>
    <n v="1"/>
    <x v="0"/>
  </r>
  <r>
    <n v="359"/>
    <n v="2"/>
    <n v="361"/>
    <d v="2018-08-04T18:45:22"/>
    <n v="4"/>
    <n v="5.5710306406685239"/>
    <n v="1"/>
    <x v="0"/>
  </r>
  <r>
    <n v="341"/>
    <n v="0"/>
    <n v="338"/>
    <d v="2018-08-04T19:00:25"/>
    <n v="4"/>
    <n v="0"/>
    <n v="1"/>
    <x v="0"/>
  </r>
  <r>
    <n v="346"/>
    <n v="2"/>
    <n v="348"/>
    <d v="2018-08-04T19:15:22"/>
    <n v="4"/>
    <n v="5.7803468208092479"/>
    <n v="1"/>
    <x v="0"/>
  </r>
  <r>
    <n v="293"/>
    <n v="2"/>
    <n v="295"/>
    <d v="2018-08-04T19:30:23"/>
    <n v="4"/>
    <n v="6.8259385665529013"/>
    <n v="1"/>
    <x v="0"/>
  </r>
  <r>
    <n v="284"/>
    <n v="2"/>
    <n v="286"/>
    <d v="2018-08-04T19:45:22"/>
    <n v="4"/>
    <n v="7.042253521126761"/>
    <n v="1"/>
    <x v="0"/>
  </r>
  <r>
    <n v="303"/>
    <n v="4"/>
    <n v="307"/>
    <d v="2018-08-04T20:00:23"/>
    <n v="4"/>
    <n v="13.201320132013201"/>
    <n v="1"/>
    <x v="0"/>
  </r>
  <r>
    <n v="347"/>
    <n v="2"/>
    <n v="349"/>
    <d v="2018-08-04T20:15:22"/>
    <n v="4"/>
    <n v="5.7636887608069163"/>
    <n v="1"/>
    <x v="0"/>
  </r>
  <r>
    <n v="315"/>
    <n v="3"/>
    <n v="318"/>
    <d v="2018-08-04T20:30:23"/>
    <n v="4"/>
    <n v="9.5238095238095255"/>
    <n v="1"/>
    <x v="0"/>
  </r>
  <r>
    <n v="365"/>
    <n v="1"/>
    <n v="366"/>
    <d v="2018-08-04T20:45:22"/>
    <n v="4"/>
    <n v="2.7397260273972601"/>
    <n v="1"/>
    <x v="0"/>
  </r>
  <r>
    <n v="346"/>
    <n v="1"/>
    <n v="347"/>
    <d v="2018-08-04T21:00:23"/>
    <n v="4"/>
    <n v="2.8901734104046239"/>
    <n v="1"/>
    <x v="0"/>
  </r>
  <r>
    <n v="379"/>
    <n v="2"/>
    <n v="381"/>
    <d v="2018-08-04T21:15:22"/>
    <n v="4"/>
    <n v="5.2770448548812663"/>
    <n v="1"/>
    <x v="0"/>
  </r>
  <r>
    <n v="434"/>
    <n v="2"/>
    <n v="436"/>
    <d v="2018-08-04T21:30:23"/>
    <n v="4"/>
    <n v="4.6082949308755756"/>
    <n v="1"/>
    <x v="0"/>
  </r>
  <r>
    <n v="433"/>
    <n v="3"/>
    <n v="436"/>
    <d v="2018-08-04T21:45:22"/>
    <n v="4"/>
    <n v="6.9284064665127021"/>
    <n v="1"/>
    <x v="0"/>
  </r>
  <r>
    <n v="357"/>
    <n v="4"/>
    <n v="361"/>
    <d v="2018-08-04T22:00:22"/>
    <n v="4"/>
    <n v="11.204481792717086"/>
    <n v="1"/>
    <x v="0"/>
  </r>
  <r>
    <n v="414"/>
    <n v="3"/>
    <n v="417"/>
    <d v="2018-08-04T22:15:23"/>
    <n v="4"/>
    <n v="7.2463768115942031"/>
    <n v="1"/>
    <x v="0"/>
  </r>
  <r>
    <n v="453"/>
    <n v="5"/>
    <n v="458"/>
    <d v="2018-08-04T22:30:22"/>
    <n v="4"/>
    <n v="11.037527593818986"/>
    <n v="1"/>
    <x v="0"/>
  </r>
  <r>
    <n v="399"/>
    <n v="6"/>
    <n v="405"/>
    <d v="2018-08-04T22:45:22"/>
    <n v="4"/>
    <n v="15.037593984962406"/>
    <n v="1"/>
    <x v="0"/>
  </r>
  <r>
    <n v="393"/>
    <n v="4"/>
    <n v="397"/>
    <d v="2018-08-04T23:00:22"/>
    <n v="4"/>
    <n v="10.178117048346056"/>
    <n v="1"/>
    <x v="0"/>
  </r>
  <r>
    <n v="377"/>
    <n v="7"/>
    <n v="384"/>
    <d v="2018-08-04T23:15:23"/>
    <n v="4"/>
    <n v="18.567639257294431"/>
    <n v="1"/>
    <x v="0"/>
  </r>
  <r>
    <n v="380"/>
    <n v="2"/>
    <n v="382"/>
    <d v="2018-08-04T23:30:22"/>
    <n v="4"/>
    <n v="5.2631578947368416"/>
    <n v="1"/>
    <x v="0"/>
  </r>
  <r>
    <n v="371"/>
    <n v="3"/>
    <n v="374"/>
    <d v="2018-08-04T23:45:22"/>
    <n v="4"/>
    <n v="8.0862533692722369"/>
    <n v="1"/>
    <x v="0"/>
  </r>
  <r>
    <n v="342"/>
    <n v="1"/>
    <n v="343"/>
    <d v="2018-08-05T00:00:25"/>
    <n v="5"/>
    <n v="2.9239766081871341"/>
    <n v="1"/>
    <x v="0"/>
  </r>
  <r>
    <n v="356"/>
    <n v="4"/>
    <n v="360"/>
    <d v="2018-08-05T00:15:22"/>
    <n v="5"/>
    <n v="11.235955056179774"/>
    <n v="1"/>
    <x v="0"/>
  </r>
  <r>
    <n v="320"/>
    <n v="2"/>
    <n v="322"/>
    <d v="2018-08-05T00:30:22"/>
    <n v="5"/>
    <n v="6.25"/>
    <n v="1"/>
    <x v="0"/>
  </r>
  <r>
    <n v="271"/>
    <n v="0"/>
    <n v="271"/>
    <d v="2018-08-05T00:45:21"/>
    <n v="5"/>
    <n v="0"/>
    <n v="1"/>
    <x v="0"/>
  </r>
  <r>
    <n v="249"/>
    <n v="0"/>
    <n v="249"/>
    <d v="2018-08-05T01:00:25"/>
    <n v="5"/>
    <n v="0"/>
    <n v="1"/>
    <x v="0"/>
  </r>
  <r>
    <n v="257"/>
    <n v="4"/>
    <n v="261"/>
    <d v="2018-08-05T01:15:22"/>
    <n v="5"/>
    <n v="15.56420233463035"/>
    <n v="1"/>
    <x v="0"/>
  </r>
  <r>
    <n v="257"/>
    <n v="4"/>
    <n v="261"/>
    <d v="2018-08-05T01:30:21"/>
    <n v="5"/>
    <n v="15.56420233463035"/>
    <n v="1"/>
    <x v="0"/>
  </r>
  <r>
    <n v="229"/>
    <n v="2"/>
    <n v="223"/>
    <d v="2018-08-05T01:45:23"/>
    <n v="5"/>
    <n v="8.7336244541484707"/>
    <n v="1"/>
    <x v="0"/>
  </r>
  <r>
    <n v="226"/>
    <n v="2"/>
    <n v="228"/>
    <d v="2018-08-05T02:00:25"/>
    <n v="5"/>
    <n v="8.8495575221238933"/>
    <n v="1"/>
    <x v="0"/>
  </r>
  <r>
    <n v="255"/>
    <n v="4"/>
    <n v="259"/>
    <d v="2018-08-05T02:15:22"/>
    <n v="5"/>
    <n v="15.686274509803921"/>
    <n v="1"/>
    <x v="0"/>
  </r>
  <r>
    <n v="254"/>
    <n v="4"/>
    <n v="258"/>
    <d v="2018-08-05T02:30:22"/>
    <n v="5"/>
    <n v="15.748031496062993"/>
    <n v="1"/>
    <x v="0"/>
  </r>
  <r>
    <n v="206"/>
    <n v="2"/>
    <n v="208"/>
    <d v="2018-08-05T02:45:22"/>
    <n v="5"/>
    <n v="9.7087378640776691"/>
    <n v="1"/>
    <x v="0"/>
  </r>
  <r>
    <n v="233"/>
    <n v="4"/>
    <n v="227"/>
    <d v="2018-08-05T03:00:25"/>
    <n v="5"/>
    <n v="17.167381974248926"/>
    <n v="1"/>
    <x v="0"/>
  </r>
  <r>
    <n v="228"/>
    <n v="4"/>
    <n v="232"/>
    <d v="2018-08-05T03:15:22"/>
    <n v="5"/>
    <n v="17.543859649122805"/>
    <n v="1"/>
    <x v="0"/>
  </r>
  <r>
    <n v="182"/>
    <n v="2"/>
    <n v="184"/>
    <d v="2018-08-05T03:30:22"/>
    <n v="5"/>
    <n v="10.989010989010989"/>
    <n v="1"/>
    <x v="0"/>
  </r>
  <r>
    <n v="177"/>
    <n v="3"/>
    <n v="180"/>
    <d v="2018-08-05T03:45:21"/>
    <n v="5"/>
    <n v="16.949152542372882"/>
    <n v="1"/>
    <x v="0"/>
  </r>
  <r>
    <n v="133"/>
    <n v="2"/>
    <n v="135"/>
    <d v="2018-08-05T04:00:24"/>
    <n v="5"/>
    <n v="15.037593984962406"/>
    <n v="1"/>
    <x v="0"/>
  </r>
  <r>
    <n v="117"/>
    <n v="1"/>
    <n v="118"/>
    <d v="2018-08-05T04:15:22"/>
    <n v="5"/>
    <n v="8.5470085470085486"/>
    <n v="1"/>
    <x v="0"/>
  </r>
  <r>
    <n v="119"/>
    <n v="0"/>
    <n v="119"/>
    <d v="2018-08-05T04:30:22"/>
    <n v="5"/>
    <n v="0"/>
    <n v="1"/>
    <x v="0"/>
  </r>
  <r>
    <n v="128"/>
    <n v="1"/>
    <n v="129"/>
    <d v="2018-08-05T04:45:21"/>
    <n v="5"/>
    <n v="7.8125"/>
    <n v="1"/>
    <x v="0"/>
  </r>
  <r>
    <n v="116"/>
    <n v="1"/>
    <n v="117"/>
    <d v="2018-08-05T05:00:23"/>
    <n v="5"/>
    <n v="8.6206896551724128"/>
    <n v="1"/>
    <x v="0"/>
  </r>
  <r>
    <n v="104"/>
    <n v="0"/>
    <n v="104"/>
    <d v="2018-08-05T05:15:21"/>
    <n v="5"/>
    <n v="0"/>
    <n v="1"/>
    <x v="0"/>
  </r>
  <r>
    <n v="96"/>
    <n v="0"/>
    <n v="96"/>
    <d v="2018-08-05T05:30:22"/>
    <n v="5"/>
    <n v="0"/>
    <n v="1"/>
    <x v="0"/>
  </r>
  <r>
    <n v="67"/>
    <n v="1"/>
    <n v="68"/>
    <d v="2018-08-05T05:45:22"/>
    <n v="5"/>
    <n v="14.925373134328359"/>
    <n v="1"/>
    <x v="0"/>
  </r>
  <r>
    <n v="65"/>
    <n v="1"/>
    <n v="66"/>
    <d v="2018-08-05T06:00:23"/>
    <n v="5"/>
    <n v="15.384615384615385"/>
    <n v="1"/>
    <x v="0"/>
  </r>
  <r>
    <n v="79"/>
    <n v="1"/>
    <n v="80"/>
    <d v="2018-08-05T06:15:22"/>
    <n v="5"/>
    <n v="12.658227848101266"/>
    <n v="1"/>
    <x v="0"/>
  </r>
  <r>
    <n v="64"/>
    <n v="1"/>
    <n v="65"/>
    <d v="2018-08-05T06:34:20"/>
    <n v="5"/>
    <n v="15.625"/>
    <n v="1"/>
    <x v="0"/>
  </r>
  <r>
    <n v="58"/>
    <n v="1"/>
    <n v="59"/>
    <d v="2018-08-05T06:45:22"/>
    <n v="5"/>
    <n v="17.241379310344826"/>
    <n v="1"/>
    <x v="0"/>
  </r>
  <r>
    <n v="54"/>
    <n v="0"/>
    <n v="54"/>
    <d v="2018-08-05T07:00:22"/>
    <n v="5"/>
    <n v="0"/>
    <n v="1"/>
    <x v="0"/>
  </r>
  <r>
    <n v="51"/>
    <n v="0"/>
    <n v="51"/>
    <d v="2018-08-05T07:15:23"/>
    <n v="5"/>
    <n v="0"/>
    <n v="1"/>
    <x v="0"/>
  </r>
  <r>
    <n v="69"/>
    <n v="0"/>
    <n v="69"/>
    <d v="2018-08-05T07:30:23"/>
    <n v="5"/>
    <n v="0"/>
    <n v="1"/>
    <x v="0"/>
  </r>
  <r>
    <n v="73"/>
    <n v="0"/>
    <n v="73"/>
    <d v="2018-08-05T07:45:23"/>
    <n v="5"/>
    <n v="0"/>
    <n v="1"/>
    <x v="0"/>
  </r>
  <r>
    <n v="56"/>
    <n v="0"/>
    <n v="56"/>
    <d v="2018-08-05T08:00:24"/>
    <n v="5"/>
    <n v="0"/>
    <n v="1"/>
    <x v="0"/>
  </r>
  <r>
    <n v="69"/>
    <n v="1"/>
    <n v="70"/>
    <d v="2018-08-05T08:15:24"/>
    <n v="5"/>
    <n v="14.492753623188406"/>
    <n v="1"/>
    <x v="0"/>
  </r>
  <r>
    <n v="76"/>
    <n v="1"/>
    <n v="75"/>
    <d v="2018-08-05T08:30:23"/>
    <n v="5"/>
    <n v="13.157894736842104"/>
    <n v="1"/>
    <x v="0"/>
  </r>
  <r>
    <n v="102"/>
    <n v="1"/>
    <n v="103"/>
    <d v="2018-08-05T08:45:26"/>
    <n v="5"/>
    <n v="9.8039215686274517"/>
    <n v="1"/>
    <x v="0"/>
  </r>
  <r>
    <n v="77"/>
    <n v="0"/>
    <n v="77"/>
    <d v="2018-08-05T09:00:25"/>
    <n v="5"/>
    <n v="0"/>
    <n v="1"/>
    <x v="0"/>
  </r>
  <r>
    <n v="92"/>
    <n v="0"/>
    <n v="92"/>
    <d v="2018-08-05T09:15:23"/>
    <n v="5"/>
    <n v="0"/>
    <n v="1"/>
    <x v="0"/>
  </r>
  <r>
    <n v="96"/>
    <n v="2"/>
    <n v="98"/>
    <d v="2018-08-05T09:30:23"/>
    <n v="5"/>
    <n v="20.833333333333332"/>
    <n v="1"/>
    <x v="0"/>
  </r>
  <r>
    <n v="106"/>
    <n v="0"/>
    <n v="106"/>
    <d v="2018-08-05T09:45:23"/>
    <n v="5"/>
    <n v="0"/>
    <n v="1"/>
    <x v="0"/>
  </r>
  <r>
    <n v="84"/>
    <n v="0"/>
    <n v="84"/>
    <d v="2018-08-05T10:00:24"/>
    <n v="5"/>
    <n v="0"/>
    <n v="1"/>
    <x v="0"/>
  </r>
  <r>
    <n v="94"/>
    <n v="0"/>
    <n v="94"/>
    <d v="2018-08-05T10:15:23"/>
    <n v="5"/>
    <n v="0"/>
    <n v="1"/>
    <x v="0"/>
  </r>
  <r>
    <n v="113"/>
    <n v="1"/>
    <n v="114"/>
    <d v="2018-08-05T10:30:23"/>
    <n v="5"/>
    <n v="8.8495575221238933"/>
    <n v="1"/>
    <x v="0"/>
  </r>
  <r>
    <n v="142"/>
    <n v="4"/>
    <n v="146"/>
    <d v="2018-08-05T10:45:23"/>
    <n v="5"/>
    <n v="28.169014084507044"/>
    <n v="1"/>
    <x v="0"/>
  </r>
  <r>
    <n v="118"/>
    <n v="2"/>
    <n v="120"/>
    <d v="2018-08-05T11:00:25"/>
    <n v="5"/>
    <n v="16.949152542372882"/>
    <n v="1"/>
    <x v="0"/>
  </r>
  <r>
    <n v="149"/>
    <n v="0"/>
    <n v="149"/>
    <d v="2018-08-05T11:15:23"/>
    <n v="5"/>
    <n v="0"/>
    <n v="1"/>
    <x v="0"/>
  </r>
  <r>
    <n v="165"/>
    <n v="1"/>
    <n v="166"/>
    <d v="2018-08-05T11:30:23"/>
    <n v="5"/>
    <n v="6.0606060606060606"/>
    <n v="1"/>
    <x v="0"/>
  </r>
  <r>
    <n v="197"/>
    <n v="3"/>
    <n v="194"/>
    <d v="2018-08-05T11:45:23"/>
    <n v="5"/>
    <n v="15.228426395939087"/>
    <n v="1"/>
    <x v="0"/>
  </r>
  <r>
    <n v="170"/>
    <n v="2"/>
    <n v="172"/>
    <d v="2018-08-05T12:00:23"/>
    <n v="5"/>
    <n v="11.76470588235294"/>
    <n v="1"/>
    <x v="0"/>
  </r>
  <r>
    <n v="165"/>
    <n v="4"/>
    <n v="169"/>
    <d v="2018-08-05T12:15:23"/>
    <n v="5"/>
    <n v="24.242424242424242"/>
    <n v="1"/>
    <x v="0"/>
  </r>
  <r>
    <n v="201"/>
    <n v="5"/>
    <n v="206"/>
    <d v="2018-08-05T12:30:22"/>
    <n v="5"/>
    <n v="24.875621890547265"/>
    <n v="1"/>
    <x v="0"/>
  </r>
  <r>
    <n v="248"/>
    <n v="4"/>
    <n v="252"/>
    <d v="2018-08-05T12:45:23"/>
    <n v="5"/>
    <n v="16.129032258064516"/>
    <n v="1"/>
    <x v="0"/>
  </r>
  <r>
    <n v="231"/>
    <n v="4"/>
    <n v="232"/>
    <d v="2018-08-05T13:00:23"/>
    <n v="5"/>
    <n v="17.316017316017316"/>
    <n v="1"/>
    <x v="0"/>
  </r>
  <r>
    <n v="233"/>
    <n v="0"/>
    <n v="233"/>
    <d v="2018-08-05T13:15:23"/>
    <n v="5"/>
    <n v="0"/>
    <n v="1"/>
    <x v="0"/>
  </r>
  <r>
    <n v="250"/>
    <n v="1"/>
    <n v="251"/>
    <d v="2018-08-05T13:30:22"/>
    <n v="5"/>
    <n v="4"/>
    <n v="1"/>
    <x v="0"/>
  </r>
  <r>
    <n v="287"/>
    <n v="2"/>
    <n v="289"/>
    <d v="2018-08-05T13:45:23"/>
    <n v="5"/>
    <n v="6.968641114982578"/>
    <n v="1"/>
    <x v="0"/>
  </r>
  <r>
    <n v="259"/>
    <n v="1"/>
    <n v="260"/>
    <d v="2018-08-05T14:00:22"/>
    <n v="5"/>
    <n v="3.8610038610038613"/>
    <n v="1"/>
    <x v="0"/>
  </r>
  <r>
    <n v="289"/>
    <n v="1"/>
    <n v="290"/>
    <d v="2018-08-05T14:15:22"/>
    <n v="5"/>
    <n v="3.4602076124567476"/>
    <n v="1"/>
    <x v="0"/>
  </r>
  <r>
    <n v="239"/>
    <n v="4"/>
    <n v="243"/>
    <d v="2018-08-05T14:30:23"/>
    <n v="5"/>
    <n v="16.736401673640167"/>
    <n v="1"/>
    <x v="0"/>
  </r>
  <r>
    <n v="242"/>
    <n v="3"/>
    <n v="244"/>
    <d v="2018-08-05T14:45:22"/>
    <n v="5"/>
    <n v="12.396694214876034"/>
    <n v="1"/>
    <x v="0"/>
  </r>
  <r>
    <n v="232"/>
    <n v="0"/>
    <n v="232"/>
    <d v="2018-08-05T15:00:26"/>
    <n v="5"/>
    <n v="0"/>
    <n v="1"/>
    <x v="0"/>
  </r>
  <r>
    <n v="232"/>
    <n v="0"/>
    <n v="232"/>
    <d v="2018-08-05T15:15:22"/>
    <n v="5"/>
    <n v="0"/>
    <n v="1"/>
    <x v="0"/>
  </r>
  <r>
    <n v="274"/>
    <n v="6"/>
    <n v="279"/>
    <d v="2018-08-05T15:30:22"/>
    <n v="5"/>
    <n v="21.897810218978105"/>
    <n v="1"/>
    <x v="0"/>
  </r>
  <r>
    <n v="268"/>
    <n v="1"/>
    <n v="269"/>
    <d v="2018-08-05T15:45:23"/>
    <n v="5"/>
    <n v="3.7313432835820897"/>
    <n v="1"/>
    <x v="0"/>
  </r>
  <r>
    <n v="243"/>
    <n v="4"/>
    <n v="247"/>
    <d v="2018-08-05T16:00:26"/>
    <n v="5"/>
    <n v="16.460905349794238"/>
    <n v="1"/>
    <x v="0"/>
  </r>
  <r>
    <n v="259"/>
    <n v="3"/>
    <n v="254"/>
    <d v="2018-08-05T16:15:22"/>
    <n v="5"/>
    <n v="11.583011583011583"/>
    <n v="1"/>
    <x v="0"/>
  </r>
  <r>
    <n v="252"/>
    <n v="4"/>
    <n v="256"/>
    <d v="2018-08-05T16:30:23"/>
    <n v="5"/>
    <n v="15.873015873015872"/>
    <n v="1"/>
    <x v="0"/>
  </r>
  <r>
    <n v="248"/>
    <n v="1"/>
    <n v="249"/>
    <d v="2018-08-05T16:45:22"/>
    <n v="5"/>
    <n v="4.032258064516129"/>
    <n v="1"/>
    <x v="0"/>
  </r>
  <r>
    <n v="238"/>
    <n v="5"/>
    <n v="243"/>
    <d v="2018-08-05T17:00:25"/>
    <n v="5"/>
    <n v="21.008403361344538"/>
    <n v="1"/>
    <x v="0"/>
  </r>
  <r>
    <n v="220"/>
    <n v="5"/>
    <n v="225"/>
    <d v="2018-08-05T17:15:22"/>
    <n v="5"/>
    <n v="22.727272727272727"/>
    <n v="1"/>
    <x v="0"/>
  </r>
  <r>
    <n v="242"/>
    <n v="6"/>
    <n v="248"/>
    <d v="2018-08-05T17:30:23"/>
    <n v="5"/>
    <n v="24.793388429752067"/>
    <n v="1"/>
    <x v="0"/>
  </r>
  <r>
    <n v="241"/>
    <n v="5"/>
    <n v="243"/>
    <d v="2018-08-05T17:45:22"/>
    <n v="5"/>
    <n v="20.74688796680498"/>
    <n v="1"/>
    <x v="0"/>
  </r>
  <r>
    <n v="216"/>
    <n v="3"/>
    <n v="219"/>
    <d v="2018-08-05T18:00:28"/>
    <n v="5"/>
    <n v="13.888888888888888"/>
    <n v="1"/>
    <x v="0"/>
  </r>
  <r>
    <n v="293"/>
    <n v="4"/>
    <n v="297"/>
    <d v="2018-08-05T18:15:22"/>
    <n v="5"/>
    <n v="13.651877133105803"/>
    <n v="1"/>
    <x v="0"/>
  </r>
  <r>
    <n v="323"/>
    <n v="5"/>
    <n v="328"/>
    <d v="2018-08-05T18:30:22"/>
    <n v="5"/>
    <n v="15.479876160990711"/>
    <n v="1"/>
    <x v="0"/>
  </r>
  <r>
    <n v="293"/>
    <n v="5"/>
    <n v="298"/>
    <d v="2018-08-05T18:45:22"/>
    <n v="5"/>
    <n v="17.064846416382252"/>
    <n v="1"/>
    <x v="0"/>
  </r>
  <r>
    <n v="301"/>
    <n v="4"/>
    <n v="305"/>
    <d v="2018-08-05T19:00:25"/>
    <n v="5"/>
    <n v="13.289036544850498"/>
    <n v="1"/>
    <x v="0"/>
  </r>
  <r>
    <n v="278"/>
    <n v="3"/>
    <n v="281"/>
    <d v="2018-08-05T19:15:22"/>
    <n v="5"/>
    <n v="10.791366906474821"/>
    <n v="1"/>
    <x v="0"/>
  </r>
  <r>
    <n v="332"/>
    <n v="1"/>
    <n v="333"/>
    <d v="2018-08-05T19:30:23"/>
    <n v="5"/>
    <n v="3.0120481927710845"/>
    <n v="1"/>
    <x v="0"/>
  </r>
  <r>
    <n v="351"/>
    <n v="1"/>
    <n v="346"/>
    <d v="2018-08-05T19:45:22"/>
    <n v="5"/>
    <n v="2.8490028490028489"/>
    <n v="1"/>
    <x v="0"/>
  </r>
  <r>
    <n v="316"/>
    <n v="0"/>
    <n v="316"/>
    <d v="2018-08-05T20:00:23"/>
    <n v="5"/>
    <n v="0"/>
    <n v="1"/>
    <x v="0"/>
  </r>
  <r>
    <n v="369"/>
    <n v="0"/>
    <n v="369"/>
    <d v="2018-08-05T20:15:22"/>
    <n v="5"/>
    <n v="0"/>
    <n v="1"/>
    <x v="0"/>
  </r>
  <r>
    <n v="312"/>
    <n v="4"/>
    <n v="316"/>
    <d v="2018-08-05T20:30:22"/>
    <n v="5"/>
    <n v="12.820512820512819"/>
    <n v="1"/>
    <x v="0"/>
  </r>
  <r>
    <n v="348"/>
    <n v="3"/>
    <n v="351"/>
    <d v="2018-08-05T20:45:22"/>
    <n v="5"/>
    <n v="8.6206896551724128"/>
    <n v="1"/>
    <x v="0"/>
  </r>
  <r>
    <n v="347"/>
    <n v="1"/>
    <n v="348"/>
    <d v="2018-08-05T21:00:22"/>
    <n v="5"/>
    <n v="2.8818443804034581"/>
    <n v="1"/>
    <x v="0"/>
  </r>
  <r>
    <n v="388"/>
    <n v="7"/>
    <n v="395"/>
    <d v="2018-08-05T21:15:22"/>
    <n v="5"/>
    <n v="18.041237113402062"/>
    <n v="1"/>
    <x v="0"/>
  </r>
  <r>
    <n v="395"/>
    <n v="6"/>
    <n v="401"/>
    <d v="2018-08-05T21:30:22"/>
    <n v="5"/>
    <n v="15.189873417721518"/>
    <n v="1"/>
    <x v="0"/>
  </r>
  <r>
    <n v="431"/>
    <n v="1"/>
    <n v="432"/>
    <d v="2018-08-05T21:45:22"/>
    <n v="5"/>
    <n v="2.3201856148491879"/>
    <n v="1"/>
    <x v="0"/>
  </r>
  <r>
    <n v="415"/>
    <n v="4"/>
    <n v="419"/>
    <d v="2018-08-05T22:00:22"/>
    <n v="5"/>
    <n v="9.6385542168674707"/>
    <n v="1"/>
    <x v="0"/>
  </r>
  <r>
    <n v="400"/>
    <n v="7"/>
    <n v="407"/>
    <d v="2018-08-05T22:15:22"/>
    <n v="5"/>
    <n v="17.5"/>
    <n v="1"/>
    <x v="0"/>
  </r>
  <r>
    <n v="402"/>
    <n v="8"/>
    <n v="410"/>
    <d v="2018-08-05T22:30:22"/>
    <n v="5"/>
    <n v="19.900497512437809"/>
    <n v="1"/>
    <x v="0"/>
  </r>
  <r>
    <n v="368"/>
    <n v="6"/>
    <n v="374"/>
    <d v="2018-08-05T22:45:22"/>
    <n v="5"/>
    <n v="16.304347826086957"/>
    <n v="1"/>
    <x v="0"/>
  </r>
  <r>
    <n v="392"/>
    <n v="5"/>
    <n v="397"/>
    <d v="2018-08-05T23:00:23"/>
    <n v="5"/>
    <n v="12.755102040816327"/>
    <n v="1"/>
    <x v="0"/>
  </r>
  <r>
    <n v="366"/>
    <n v="4"/>
    <n v="370"/>
    <d v="2018-08-05T23:15:21"/>
    <n v="5"/>
    <n v="10.928961748633879"/>
    <n v="1"/>
    <x v="0"/>
  </r>
  <r>
    <n v="352"/>
    <n v="5"/>
    <n v="357"/>
    <d v="2018-08-05T23:30:22"/>
    <n v="5"/>
    <n v="14.204545454545453"/>
    <n v="1"/>
    <x v="0"/>
  </r>
  <r>
    <n v="355"/>
    <n v="5"/>
    <n v="360"/>
    <d v="2018-08-05T23:45:21"/>
    <n v="5"/>
    <n v="14.084507042253522"/>
    <n v="1"/>
    <x v="0"/>
  </r>
  <r>
    <n v="300"/>
    <n v="4"/>
    <n v="304"/>
    <d v="2018-08-06T00:00:26"/>
    <n v="6"/>
    <n v="13.333333333333334"/>
    <n v="1"/>
    <x v="0"/>
  </r>
  <r>
    <n v="300"/>
    <n v="5"/>
    <n v="305"/>
    <d v="2018-08-06T00:15:22"/>
    <n v="6"/>
    <n v="16.666666666666668"/>
    <n v="1"/>
    <x v="0"/>
  </r>
  <r>
    <n v="303"/>
    <n v="2"/>
    <n v="305"/>
    <d v="2018-08-06T00:30:22"/>
    <n v="6"/>
    <n v="6.6006600660066006"/>
    <n v="1"/>
    <x v="0"/>
  </r>
  <r>
    <n v="280"/>
    <n v="2"/>
    <n v="282"/>
    <d v="2018-08-06T00:45:22"/>
    <n v="6"/>
    <n v="7.1428571428571423"/>
    <n v="1"/>
    <x v="0"/>
  </r>
  <r>
    <n v="217"/>
    <n v="2"/>
    <n v="219"/>
    <d v="2018-08-06T01:00:25"/>
    <n v="6"/>
    <n v="9.2165898617511512"/>
    <n v="1"/>
    <x v="0"/>
  </r>
  <r>
    <n v="263"/>
    <n v="2"/>
    <n v="265"/>
    <d v="2018-08-06T01:15:21"/>
    <n v="6"/>
    <n v="7.6045627376425857"/>
    <n v="1"/>
    <x v="0"/>
  </r>
  <r>
    <n v="245"/>
    <n v="3"/>
    <n v="248"/>
    <d v="2018-08-06T01:30:22"/>
    <n v="6"/>
    <n v="12.244897959183673"/>
    <n v="1"/>
    <x v="0"/>
  </r>
  <r>
    <n v="200"/>
    <n v="2"/>
    <n v="202"/>
    <d v="2018-08-06T01:45:22"/>
    <n v="6"/>
    <n v="10"/>
    <n v="1"/>
    <x v="0"/>
  </r>
  <r>
    <n v="184"/>
    <n v="0"/>
    <n v="184"/>
    <d v="2018-08-06T02:00:24"/>
    <n v="6"/>
    <n v="0"/>
    <n v="1"/>
    <x v="0"/>
  </r>
  <r>
    <n v="217"/>
    <n v="0"/>
    <n v="217"/>
    <d v="2018-08-06T02:15:22"/>
    <n v="6"/>
    <n v="0"/>
    <n v="1"/>
    <x v="0"/>
  </r>
  <r>
    <n v="196"/>
    <n v="0"/>
    <n v="196"/>
    <d v="2018-08-06T02:30:21"/>
    <n v="6"/>
    <n v="0"/>
    <n v="1"/>
    <x v="0"/>
  </r>
  <r>
    <n v="186"/>
    <n v="4"/>
    <n v="190"/>
    <d v="2018-08-06T02:45:21"/>
    <n v="6"/>
    <n v="21.505376344086024"/>
    <n v="1"/>
    <x v="0"/>
  </r>
  <r>
    <n v="165"/>
    <n v="2"/>
    <n v="167"/>
    <d v="2018-08-06T03:00:24"/>
    <n v="6"/>
    <n v="12.121212121212121"/>
    <n v="1"/>
    <x v="0"/>
  </r>
  <r>
    <n v="142"/>
    <n v="4"/>
    <n v="140"/>
    <d v="2018-08-06T03:15:21"/>
    <n v="6"/>
    <n v="28.169014084507044"/>
    <n v="1"/>
    <x v="0"/>
  </r>
  <r>
    <n v="105"/>
    <n v="2"/>
    <n v="107"/>
    <d v="2018-08-06T03:30:21"/>
    <n v="6"/>
    <n v="19.047619047619051"/>
    <n v="1"/>
    <x v="0"/>
  </r>
  <r>
    <n v="92"/>
    <n v="0"/>
    <n v="92"/>
    <d v="2018-08-06T03:45:25"/>
    <n v="6"/>
    <n v="0"/>
    <n v="1"/>
    <x v="0"/>
  </r>
  <r>
    <n v="62"/>
    <n v="0"/>
    <n v="62"/>
    <d v="2018-08-06T04:00:23"/>
    <n v="6"/>
    <n v="0"/>
    <n v="1"/>
    <x v="0"/>
  </r>
  <r>
    <n v="30"/>
    <n v="0"/>
    <n v="26"/>
    <d v="2018-08-06T04:15:22"/>
    <n v="6"/>
    <n v="0"/>
    <n v="1"/>
    <x v="0"/>
  </r>
  <r>
    <n v="18"/>
    <n v="0"/>
    <n v="18"/>
    <d v="2018-08-06T04:30:21"/>
    <n v="6"/>
    <n v="0"/>
    <n v="1"/>
    <x v="0"/>
  </r>
  <r>
    <n v="17"/>
    <n v="0"/>
    <n v="17"/>
    <d v="2018-08-06T04:45:21"/>
    <n v="6"/>
    <n v="0"/>
    <n v="1"/>
    <x v="0"/>
  </r>
  <r>
    <n v="14"/>
    <n v="0"/>
    <n v="14"/>
    <d v="2018-08-06T05:00:22"/>
    <n v="6"/>
    <n v="0"/>
    <n v="1"/>
    <x v="0"/>
  </r>
  <r>
    <n v="17"/>
    <n v="0"/>
    <n v="14"/>
    <d v="2018-08-06T05:15:21"/>
    <n v="6"/>
    <n v="0"/>
    <n v="1"/>
    <x v="0"/>
  </r>
  <r>
    <n v="13"/>
    <n v="0"/>
    <n v="13"/>
    <d v="2018-08-06T05:30:22"/>
    <n v="6"/>
    <n v="0"/>
    <n v="1"/>
    <x v="0"/>
  </r>
  <r>
    <n v="13"/>
    <n v="0"/>
    <n v="13"/>
    <d v="2018-08-06T05:45:21"/>
    <n v="6"/>
    <n v="0"/>
    <n v="1"/>
    <x v="0"/>
  </r>
  <r>
    <n v="12"/>
    <n v="0"/>
    <n v="12"/>
    <d v="2018-08-06T06:00:24"/>
    <n v="6"/>
    <n v="0"/>
    <n v="1"/>
    <x v="0"/>
  </r>
  <r>
    <n v="12"/>
    <n v="0"/>
    <n v="12"/>
    <d v="2018-08-06T06:15:21"/>
    <n v="6"/>
    <n v="0"/>
    <n v="1"/>
    <x v="0"/>
  </r>
  <r>
    <n v="12"/>
    <n v="0"/>
    <n v="12"/>
    <d v="2018-08-06T06:34:18"/>
    <n v="6"/>
    <n v="0"/>
    <n v="1"/>
    <x v="0"/>
  </r>
  <r>
    <n v="12"/>
    <n v="0"/>
    <n v="12"/>
    <d v="2018-08-06T06:45:21"/>
    <n v="6"/>
    <n v="0"/>
    <n v="1"/>
    <x v="0"/>
  </r>
  <r>
    <n v="18"/>
    <n v="0"/>
    <n v="14"/>
    <d v="2018-08-06T07:00:23"/>
    <n v="6"/>
    <n v="0"/>
    <n v="1"/>
    <x v="0"/>
  </r>
  <r>
    <n v="41"/>
    <n v="0"/>
    <n v="41"/>
    <d v="2018-08-06T07:15:23"/>
    <n v="6"/>
    <n v="0"/>
    <n v="1"/>
    <x v="0"/>
  </r>
  <r>
    <n v="51"/>
    <n v="0"/>
    <n v="51"/>
    <d v="2018-08-06T07:30:24"/>
    <n v="6"/>
    <n v="0"/>
    <n v="1"/>
    <x v="0"/>
  </r>
  <r>
    <n v="55"/>
    <n v="0"/>
    <n v="55"/>
    <d v="2018-08-06T07:45:23"/>
    <n v="6"/>
    <n v="0"/>
    <n v="1"/>
    <x v="0"/>
  </r>
  <r>
    <n v="47"/>
    <n v="0"/>
    <n v="47"/>
    <d v="2018-08-06T08:00:28"/>
    <n v="6"/>
    <n v="0"/>
    <n v="1"/>
    <x v="0"/>
  </r>
  <r>
    <n v="58"/>
    <n v="1"/>
    <n v="59"/>
    <d v="2018-08-06T08:15:24"/>
    <n v="6"/>
    <n v="17.241379310344826"/>
    <n v="1"/>
    <x v="0"/>
  </r>
  <r>
    <n v="114"/>
    <n v="1"/>
    <n v="115"/>
    <d v="2018-08-06T08:30:22"/>
    <n v="6"/>
    <n v="8.7719298245614024"/>
    <n v="1"/>
    <x v="0"/>
  </r>
  <r>
    <n v="177"/>
    <n v="3"/>
    <n v="180"/>
    <d v="2018-08-06T08:45:23"/>
    <n v="6"/>
    <n v="16.949152542372882"/>
    <n v="1"/>
    <x v="0"/>
  </r>
  <r>
    <n v="120"/>
    <n v="0"/>
    <n v="120"/>
    <d v="2018-08-06T09:00:25"/>
    <n v="6"/>
    <n v="0"/>
    <n v="1"/>
    <x v="0"/>
  </r>
  <r>
    <n v="198"/>
    <n v="0"/>
    <n v="198"/>
    <d v="2018-08-06T09:15:23"/>
    <n v="6"/>
    <n v="0"/>
    <n v="1"/>
    <x v="0"/>
  </r>
  <r>
    <n v="311"/>
    <n v="5"/>
    <n v="316"/>
    <d v="2018-08-06T09:30:23"/>
    <n v="6"/>
    <n v="16.077170418006428"/>
    <n v="1"/>
    <x v="0"/>
  </r>
  <r>
    <n v="532"/>
    <n v="8"/>
    <n v="540"/>
    <d v="2018-08-06T09:45:23"/>
    <n v="6"/>
    <n v="15.037593984962406"/>
    <n v="1"/>
    <x v="0"/>
  </r>
  <r>
    <n v="493"/>
    <n v="8"/>
    <n v="501"/>
    <d v="2018-08-06T10:00:24"/>
    <n v="6"/>
    <n v="16.227180527383368"/>
    <n v="1"/>
    <x v="0"/>
  </r>
  <r>
    <n v="503"/>
    <n v="9"/>
    <n v="512"/>
    <d v="2018-08-06T10:15:23"/>
    <n v="6"/>
    <n v="17.892644135188867"/>
    <n v="1"/>
    <x v="0"/>
  </r>
  <r>
    <n v="546"/>
    <n v="13"/>
    <n v="559"/>
    <d v="2018-08-06T10:30:23"/>
    <n v="6"/>
    <n v="23.809523809523807"/>
    <n v="1"/>
    <x v="0"/>
  </r>
  <r>
    <n v="657"/>
    <n v="13"/>
    <n v="670"/>
    <d v="2018-08-06T10:45:23"/>
    <n v="6"/>
    <n v="19.786910197869101"/>
    <n v="1"/>
    <x v="0"/>
  </r>
  <r>
    <n v="539"/>
    <n v="13"/>
    <n v="552"/>
    <d v="2018-08-06T11:00:23"/>
    <n v="6"/>
    <n v="24.118738404452692"/>
    <n v="1"/>
    <x v="0"/>
  </r>
  <r>
    <n v="419"/>
    <n v="6"/>
    <n v="420"/>
    <d v="2018-08-06T11:15:23"/>
    <n v="6"/>
    <n v="14.319809069212411"/>
    <n v="1"/>
    <x v="0"/>
  </r>
  <r>
    <n v="349"/>
    <n v="11"/>
    <n v="360"/>
    <d v="2018-08-06T11:30:22"/>
    <n v="6"/>
    <n v="31.51862464183381"/>
    <n v="1"/>
    <x v="0"/>
  </r>
  <r>
    <n v="344"/>
    <n v="4"/>
    <n v="348"/>
    <d v="2018-08-06T11:45:23"/>
    <n v="6"/>
    <n v="11.627906976744185"/>
    <n v="1"/>
    <x v="0"/>
  </r>
  <r>
    <n v="277"/>
    <n v="7"/>
    <n v="284"/>
    <d v="2018-08-06T12:00:23"/>
    <n v="6"/>
    <n v="25.270758122743679"/>
    <n v="1"/>
    <x v="0"/>
  </r>
  <r>
    <n v="214"/>
    <n v="4"/>
    <n v="218"/>
    <d v="2018-08-06T12:15:22"/>
    <n v="6"/>
    <n v="18.691588785046729"/>
    <n v="1"/>
    <x v="0"/>
  </r>
  <r>
    <n v="237"/>
    <n v="4"/>
    <n v="241"/>
    <d v="2018-08-06T12:30:23"/>
    <n v="6"/>
    <n v="16.877637130801688"/>
    <n v="1"/>
    <x v="0"/>
  </r>
  <r>
    <n v="284"/>
    <n v="9"/>
    <n v="293"/>
    <d v="2018-08-06T12:45:22"/>
    <n v="6"/>
    <n v="31.69014084507042"/>
    <n v="1"/>
    <x v="0"/>
  </r>
  <r>
    <n v="234"/>
    <n v="7"/>
    <n v="241"/>
    <d v="2018-08-06T13:00:23"/>
    <n v="6"/>
    <n v="29.914529914529915"/>
    <n v="1"/>
    <x v="0"/>
  </r>
  <r>
    <n v="257"/>
    <n v="8"/>
    <n v="265"/>
    <d v="2018-08-06T13:15:23"/>
    <n v="6"/>
    <n v="31.1284046692607"/>
    <n v="1"/>
    <x v="0"/>
  </r>
  <r>
    <n v="250"/>
    <n v="10"/>
    <n v="260"/>
    <d v="2018-08-06T13:30:22"/>
    <n v="6"/>
    <n v="40"/>
    <n v="1"/>
    <x v="0"/>
  </r>
  <r>
    <n v="274"/>
    <n v="10"/>
    <n v="284"/>
    <d v="2018-08-06T13:45:22"/>
    <n v="6"/>
    <n v="36.496350364963497"/>
    <n v="1"/>
    <x v="0"/>
  </r>
  <r>
    <n v="238"/>
    <n v="6"/>
    <n v="244"/>
    <d v="2018-08-06T14:00:27"/>
    <n v="6"/>
    <n v="25.210084033613445"/>
    <n v="1"/>
    <x v="0"/>
  </r>
  <r>
    <n v="255"/>
    <n v="5"/>
    <n v="260"/>
    <d v="2018-08-06T14:15:22"/>
    <n v="6"/>
    <n v="19.607843137254903"/>
    <n v="1"/>
    <x v="0"/>
  </r>
  <r>
    <n v="260"/>
    <n v="8"/>
    <n v="268"/>
    <d v="2018-08-06T14:30:22"/>
    <n v="6"/>
    <n v="30.76923076923077"/>
    <n v="1"/>
    <x v="0"/>
  </r>
  <r>
    <n v="285"/>
    <n v="6"/>
    <n v="291"/>
    <d v="2018-08-06T14:45:23"/>
    <n v="6"/>
    <n v="21.052631578947366"/>
    <n v="1"/>
    <x v="0"/>
  </r>
  <r>
    <n v="280"/>
    <n v="8"/>
    <n v="284"/>
    <d v="2018-08-06T15:00:23"/>
    <n v="6"/>
    <n v="28.571428571428569"/>
    <n v="1"/>
    <x v="0"/>
  </r>
  <r>
    <n v="310"/>
    <n v="10"/>
    <n v="320"/>
    <d v="2018-08-06T15:15:22"/>
    <n v="6"/>
    <n v="32.258064516129032"/>
    <n v="1"/>
    <x v="0"/>
  </r>
  <r>
    <n v="301"/>
    <n v="9"/>
    <n v="310"/>
    <d v="2018-08-06T15:30:22"/>
    <n v="6"/>
    <n v="29.900332225913623"/>
    <n v="1"/>
    <x v="0"/>
  </r>
  <r>
    <n v="333"/>
    <n v="5"/>
    <n v="338"/>
    <d v="2018-08-06T15:45:23"/>
    <n v="6"/>
    <n v="15.015015015015015"/>
    <n v="1"/>
    <x v="0"/>
  </r>
  <r>
    <n v="285"/>
    <n v="6"/>
    <n v="291"/>
    <d v="2018-08-06T16:00:22"/>
    <n v="6"/>
    <n v="21.052631578947366"/>
    <n v="1"/>
    <x v="0"/>
  </r>
  <r>
    <n v="368"/>
    <n v="9"/>
    <n v="377"/>
    <d v="2018-08-06T16:15:22"/>
    <n v="6"/>
    <n v="24.456521739130437"/>
    <n v="1"/>
    <x v="0"/>
  </r>
  <r>
    <n v="344"/>
    <n v="11"/>
    <n v="355"/>
    <d v="2018-08-06T16:30:22"/>
    <n v="6"/>
    <n v="31.976744186046513"/>
    <n v="1"/>
    <x v="0"/>
  </r>
  <r>
    <n v="377"/>
    <n v="10"/>
    <n v="387"/>
    <d v="2018-08-06T16:45:22"/>
    <n v="6"/>
    <n v="26.525198938992045"/>
    <n v="1"/>
    <x v="0"/>
  </r>
  <r>
    <n v="293"/>
    <n v="9"/>
    <n v="302"/>
    <d v="2018-08-06T17:00:22"/>
    <n v="6"/>
    <n v="30.716723549488055"/>
    <n v="1"/>
    <x v="0"/>
  </r>
  <r>
    <n v="538"/>
    <n v="16"/>
    <n v="554"/>
    <d v="2018-08-06T17:15:22"/>
    <n v="6"/>
    <n v="29.739776951672862"/>
    <n v="1"/>
    <x v="0"/>
  </r>
  <r>
    <n v="382"/>
    <n v="15"/>
    <n v="397"/>
    <d v="2018-08-06T17:30:22"/>
    <n v="6"/>
    <n v="39.267015706806284"/>
    <n v="1"/>
    <x v="0"/>
  </r>
  <r>
    <n v="357"/>
    <n v="12"/>
    <n v="369"/>
    <d v="2018-08-06T17:45:22"/>
    <n v="6"/>
    <n v="33.613445378151262"/>
    <n v="1"/>
    <x v="0"/>
  </r>
  <r>
    <n v="349"/>
    <n v="10"/>
    <n v="357"/>
    <d v="2018-08-06T18:00:23"/>
    <n v="6"/>
    <n v="28.653295128939831"/>
    <n v="1"/>
    <x v="0"/>
  </r>
  <r>
    <n v="426"/>
    <n v="9"/>
    <n v="435"/>
    <d v="2018-08-06T18:15:22"/>
    <n v="6"/>
    <n v="21.12676056338028"/>
    <n v="1"/>
    <x v="0"/>
  </r>
  <r>
    <n v="392"/>
    <n v="8"/>
    <n v="392"/>
    <d v="2018-08-06T18:30:22"/>
    <n v="6"/>
    <n v="20.408163265306122"/>
    <n v="1"/>
    <x v="0"/>
  </r>
  <r>
    <n v="392"/>
    <n v="9"/>
    <n v="401"/>
    <d v="2018-08-06T18:45:22"/>
    <n v="6"/>
    <n v="22.95918367346939"/>
    <n v="1"/>
    <x v="0"/>
  </r>
  <r>
    <n v="380"/>
    <n v="13"/>
    <n v="393"/>
    <d v="2018-08-06T19:00:22"/>
    <n v="6"/>
    <n v="34.210526315789473"/>
    <n v="1"/>
    <x v="0"/>
  </r>
  <r>
    <n v="490"/>
    <n v="14"/>
    <n v="504"/>
    <d v="2018-08-06T19:15:22"/>
    <n v="6"/>
    <n v="28.571428571428569"/>
    <n v="1"/>
    <x v="0"/>
  </r>
  <r>
    <n v="515"/>
    <n v="6"/>
    <n v="521"/>
    <d v="2018-08-06T19:30:22"/>
    <n v="6"/>
    <n v="11.650485436893204"/>
    <n v="1"/>
    <x v="0"/>
  </r>
  <r>
    <n v="534"/>
    <n v="11"/>
    <n v="545"/>
    <d v="2018-08-06T19:45:22"/>
    <n v="6"/>
    <n v="20.599250936329586"/>
    <n v="1"/>
    <x v="0"/>
  </r>
  <r>
    <n v="544"/>
    <n v="10"/>
    <n v="554"/>
    <d v="2018-08-06T20:00:25"/>
    <n v="6"/>
    <n v="18.382352941176471"/>
    <n v="1"/>
    <x v="0"/>
  </r>
  <r>
    <n v="744"/>
    <n v="10"/>
    <n v="754"/>
    <d v="2018-08-06T20:15:22"/>
    <n v="6"/>
    <n v="13.440860215053764"/>
    <n v="1"/>
    <x v="0"/>
  </r>
  <r>
    <n v="690"/>
    <n v="9"/>
    <n v="699"/>
    <d v="2018-08-06T20:30:21"/>
    <n v="6"/>
    <n v="13.043478260869565"/>
    <n v="1"/>
    <x v="0"/>
  </r>
  <r>
    <n v="680"/>
    <n v="12"/>
    <n v="692"/>
    <d v="2018-08-06T20:45:21"/>
    <n v="6"/>
    <n v="17.647058823529413"/>
    <n v="1"/>
    <x v="0"/>
  </r>
  <r>
    <n v="626"/>
    <n v="5"/>
    <n v="631"/>
    <d v="2018-08-06T21:00:25"/>
    <n v="6"/>
    <n v="7.9872204472843444"/>
    <n v="1"/>
    <x v="0"/>
  </r>
  <r>
    <n v="598"/>
    <n v="6"/>
    <n v="604"/>
    <d v="2018-08-06T21:15:21"/>
    <n v="6"/>
    <n v="10.033444816053512"/>
    <n v="1"/>
    <x v="0"/>
  </r>
  <r>
    <n v="569"/>
    <n v="10"/>
    <n v="579"/>
    <d v="2018-08-06T21:30:22"/>
    <n v="6"/>
    <n v="17.574692442882252"/>
    <n v="1"/>
    <x v="0"/>
  </r>
  <r>
    <n v="600"/>
    <n v="9"/>
    <n v="609"/>
    <d v="2018-08-06T21:45:22"/>
    <n v="6"/>
    <n v="15"/>
    <n v="1"/>
    <x v="0"/>
  </r>
  <r>
    <n v="487"/>
    <n v="9"/>
    <n v="496"/>
    <d v="2018-08-06T22:00:25"/>
    <n v="6"/>
    <n v="18.480492813141684"/>
    <n v="1"/>
    <x v="0"/>
  </r>
  <r>
    <n v="560"/>
    <n v="9"/>
    <n v="569"/>
    <d v="2018-08-06T22:15:21"/>
    <n v="6"/>
    <n v="16.071428571428569"/>
    <n v="1"/>
    <x v="0"/>
  </r>
  <r>
    <n v="544"/>
    <n v="8"/>
    <n v="552"/>
    <d v="2018-08-06T22:30:22"/>
    <n v="6"/>
    <n v="14.705882352941176"/>
    <n v="1"/>
    <x v="0"/>
  </r>
  <r>
    <n v="498"/>
    <n v="7"/>
    <n v="505"/>
    <d v="2018-08-06T22:45:22"/>
    <n v="6"/>
    <n v="14.056224899598392"/>
    <n v="1"/>
    <x v="0"/>
  </r>
  <r>
    <n v="457"/>
    <n v="5"/>
    <n v="462"/>
    <d v="2018-08-06T23:00:26"/>
    <n v="6"/>
    <n v="10.940919037199125"/>
    <n v="1"/>
    <x v="0"/>
  </r>
  <r>
    <n v="449"/>
    <n v="8"/>
    <n v="457"/>
    <d v="2018-08-06T23:15:21"/>
    <n v="6"/>
    <n v="17.817371937639198"/>
    <n v="1"/>
    <x v="0"/>
  </r>
  <r>
    <n v="415"/>
    <n v="2"/>
    <n v="417"/>
    <d v="2018-08-06T23:30:21"/>
    <n v="6"/>
    <n v="4.8192771084337354"/>
    <n v="1"/>
    <x v="0"/>
  </r>
  <r>
    <n v="420"/>
    <n v="3"/>
    <n v="423"/>
    <d v="2018-08-06T23:45:21"/>
    <n v="6"/>
    <n v="7.1428571428571423"/>
    <n v="1"/>
    <x v="0"/>
  </r>
  <r>
    <n v="335"/>
    <n v="3"/>
    <n v="338"/>
    <d v="2018-08-07T00:00:23"/>
    <n v="7"/>
    <n v="8.9552238805970159"/>
    <n v="1"/>
    <x v="0"/>
  </r>
  <r>
    <n v="376"/>
    <n v="7"/>
    <n v="383"/>
    <d v="2018-08-07T00:15:23"/>
    <n v="7"/>
    <n v="18.617021276595743"/>
    <n v="1"/>
    <x v="0"/>
  </r>
  <r>
    <n v="324"/>
    <n v="3"/>
    <n v="327"/>
    <d v="2018-08-07T00:30:21"/>
    <n v="7"/>
    <n v="9.2592592592592595"/>
    <n v="1"/>
    <x v="0"/>
  </r>
  <r>
    <n v="285"/>
    <n v="4"/>
    <n v="289"/>
    <d v="2018-08-07T00:45:21"/>
    <n v="7"/>
    <n v="14.035087719298247"/>
    <n v="1"/>
    <x v="0"/>
  </r>
  <r>
    <n v="228"/>
    <n v="6"/>
    <n v="234"/>
    <d v="2018-08-07T01:00:23"/>
    <n v="7"/>
    <n v="26.315789473684209"/>
    <n v="1"/>
    <x v="0"/>
  </r>
  <r>
    <n v="221"/>
    <n v="4"/>
    <n v="225"/>
    <d v="2018-08-07T01:15:22"/>
    <n v="7"/>
    <n v="18.09954751131222"/>
    <n v="1"/>
    <x v="0"/>
  </r>
  <r>
    <n v="226"/>
    <n v="5"/>
    <n v="222"/>
    <d v="2018-08-07T01:30:22"/>
    <n v="7"/>
    <n v="22.123893805309734"/>
    <n v="1"/>
    <x v="0"/>
  </r>
  <r>
    <n v="208"/>
    <n v="3"/>
    <n v="211"/>
    <d v="2018-08-07T01:45:21"/>
    <n v="7"/>
    <n v="14.423076923076923"/>
    <n v="1"/>
    <x v="0"/>
  </r>
  <r>
    <n v="178"/>
    <n v="3"/>
    <n v="181"/>
    <d v="2018-08-07T02:00:22"/>
    <n v="7"/>
    <n v="16.853932584269664"/>
    <n v="1"/>
    <x v="0"/>
  </r>
  <r>
    <n v="237"/>
    <n v="5"/>
    <n v="238"/>
    <d v="2018-08-07T02:15:21"/>
    <n v="7"/>
    <n v="21.09704641350211"/>
    <n v="1"/>
    <x v="0"/>
  </r>
  <r>
    <n v="180"/>
    <n v="7"/>
    <n v="187"/>
    <d v="2018-08-07T02:30:22"/>
    <n v="7"/>
    <n v="38.888888888888893"/>
    <n v="1"/>
    <x v="0"/>
  </r>
  <r>
    <n v="180"/>
    <n v="6"/>
    <n v="186"/>
    <d v="2018-08-07T02:45:22"/>
    <n v="7"/>
    <n v="33.333333333333336"/>
    <n v="1"/>
    <x v="0"/>
  </r>
  <r>
    <n v="174"/>
    <n v="3"/>
    <n v="177"/>
    <d v="2018-08-07T03:00:21"/>
    <n v="7"/>
    <n v="17.241379310344826"/>
    <n v="1"/>
    <x v="0"/>
  </r>
  <r>
    <n v="144"/>
    <n v="4"/>
    <n v="148"/>
    <d v="2018-08-07T03:15:21"/>
    <n v="7"/>
    <n v="27.777777777777775"/>
    <n v="1"/>
    <x v="0"/>
  </r>
  <r>
    <n v="137"/>
    <n v="5"/>
    <n v="142"/>
    <d v="2018-08-07T03:30:22"/>
    <n v="7"/>
    <n v="36.496350364963497"/>
    <n v="1"/>
    <x v="0"/>
  </r>
  <r>
    <n v="119"/>
    <n v="4"/>
    <n v="123"/>
    <d v="2018-08-07T03:45:21"/>
    <n v="7"/>
    <n v="33.613445378151262"/>
    <n v="1"/>
    <x v="0"/>
  </r>
  <r>
    <n v="105"/>
    <n v="3"/>
    <n v="108"/>
    <d v="2018-08-07T04:00:21"/>
    <n v="7"/>
    <n v="28.571428571428569"/>
    <n v="1"/>
    <x v="0"/>
  </r>
  <r>
    <n v="48"/>
    <n v="2"/>
    <n v="50"/>
    <d v="2018-08-07T04:15:21"/>
    <n v="7"/>
    <n v="41.666666666666664"/>
    <n v="1"/>
    <x v="0"/>
  </r>
  <r>
    <n v="32"/>
    <n v="2"/>
    <n v="34"/>
    <d v="2018-08-07T04:30:21"/>
    <n v="7"/>
    <n v="62.5"/>
    <n v="1"/>
    <x v="0"/>
  </r>
  <r>
    <n v="27"/>
    <n v="2"/>
    <n v="29"/>
    <d v="2018-08-07T04:45:20"/>
    <n v="7"/>
    <n v="74.074074074074076"/>
    <n v="1"/>
    <x v="0"/>
  </r>
  <r>
    <n v="26"/>
    <n v="2"/>
    <n v="28"/>
    <d v="2018-08-07T05:00:24"/>
    <n v="7"/>
    <n v="76.923076923076934"/>
    <n v="1"/>
    <x v="0"/>
  </r>
  <r>
    <n v="23"/>
    <n v="2"/>
    <n v="25"/>
    <d v="2018-08-07T05:15:21"/>
    <n v="7"/>
    <n v="86.956521739130437"/>
    <n v="1"/>
    <x v="0"/>
  </r>
  <r>
    <n v="23"/>
    <n v="2"/>
    <n v="25"/>
    <d v="2018-08-07T05:30:21"/>
    <n v="7"/>
    <n v="86.956521739130437"/>
    <n v="1"/>
    <x v="0"/>
  </r>
  <r>
    <n v="22"/>
    <n v="2"/>
    <n v="24"/>
    <d v="2018-08-07T05:45:20"/>
    <n v="7"/>
    <n v="90.909090909090907"/>
    <n v="1"/>
    <x v="0"/>
  </r>
  <r>
    <n v="19"/>
    <n v="2"/>
    <n v="21"/>
    <d v="2018-08-07T06:00:24"/>
    <n v="7"/>
    <n v="105.26315789473684"/>
    <n v="1"/>
    <x v="0"/>
  </r>
  <r>
    <n v="27"/>
    <n v="2"/>
    <n v="21"/>
    <d v="2018-08-07T06:15:21"/>
    <n v="7"/>
    <n v="74.074074074074076"/>
    <n v="1"/>
    <x v="0"/>
  </r>
  <r>
    <n v="19"/>
    <n v="2"/>
    <n v="21"/>
    <d v="2018-08-07T06:34:15"/>
    <n v="7"/>
    <n v="105.26315789473684"/>
    <n v="1"/>
    <x v="0"/>
  </r>
  <r>
    <n v="19"/>
    <n v="2"/>
    <n v="21"/>
    <d v="2018-08-07T06:45:20"/>
    <n v="7"/>
    <n v="105.26315789473684"/>
    <n v="1"/>
    <x v="0"/>
  </r>
  <r>
    <n v="22"/>
    <n v="2"/>
    <n v="24"/>
    <d v="2018-08-07T07:00:21"/>
    <n v="7"/>
    <n v="90.909090909090907"/>
    <n v="1"/>
    <x v="0"/>
  </r>
  <r>
    <n v="42"/>
    <n v="2"/>
    <n v="44"/>
    <d v="2018-08-07T07:15:23"/>
    <n v="7"/>
    <n v="47.619047619047613"/>
    <n v="1"/>
    <x v="0"/>
  </r>
  <r>
    <n v="57"/>
    <n v="2"/>
    <n v="52"/>
    <d v="2018-08-07T07:30:23"/>
    <n v="7"/>
    <n v="35.087719298245609"/>
    <n v="1"/>
    <x v="0"/>
  </r>
  <r>
    <n v="66"/>
    <n v="2"/>
    <n v="68"/>
    <d v="2018-08-07T07:45:23"/>
    <n v="7"/>
    <n v="30.303030303030305"/>
    <n v="1"/>
    <x v="0"/>
  </r>
  <r>
    <n v="53"/>
    <n v="2"/>
    <n v="55"/>
    <d v="2018-08-07T08:00:24"/>
    <n v="7"/>
    <n v="37.735849056603769"/>
    <n v="1"/>
    <x v="0"/>
  </r>
  <r>
    <n v="72"/>
    <n v="2"/>
    <n v="74"/>
    <d v="2018-08-07T08:15:22"/>
    <n v="7"/>
    <n v="27.777777777777775"/>
    <n v="1"/>
    <x v="0"/>
  </r>
  <r>
    <n v="117"/>
    <n v="3"/>
    <n v="120"/>
    <d v="2018-08-07T08:30:22"/>
    <n v="7"/>
    <n v="25.641025641025639"/>
    <n v="1"/>
    <x v="0"/>
  </r>
  <r>
    <n v="172"/>
    <n v="5"/>
    <n v="177"/>
    <d v="2018-08-07T08:45:23"/>
    <n v="7"/>
    <n v="29.069767441860463"/>
    <n v="1"/>
    <x v="0"/>
  </r>
  <r>
    <n v="145"/>
    <n v="2"/>
    <n v="140"/>
    <d v="2018-08-07T09:00:26"/>
    <n v="7"/>
    <n v="13.793103448275861"/>
    <n v="1"/>
    <x v="0"/>
  </r>
  <r>
    <n v="211"/>
    <n v="3"/>
    <n v="212"/>
    <d v="2018-08-07T09:15:22"/>
    <n v="7"/>
    <n v="14.218009478672984"/>
    <n v="1"/>
    <x v="0"/>
  </r>
  <r>
    <n v="331"/>
    <n v="6"/>
    <n v="337"/>
    <d v="2018-08-07T09:30:23"/>
    <n v="7"/>
    <n v="18.126888217522659"/>
    <n v="1"/>
    <x v="0"/>
  </r>
  <r>
    <n v="633"/>
    <n v="6"/>
    <n v="639"/>
    <d v="2018-08-07T09:45:23"/>
    <n v="7"/>
    <n v="9.4786729857819907"/>
    <n v="1"/>
    <x v="0"/>
  </r>
  <r>
    <n v="579"/>
    <n v="8"/>
    <n v="587"/>
    <d v="2018-08-07T10:00:24"/>
    <n v="7"/>
    <n v="13.81692573402418"/>
    <n v="1"/>
    <x v="0"/>
  </r>
  <r>
    <n v="545"/>
    <n v="10"/>
    <n v="555"/>
    <d v="2018-08-07T10:15:22"/>
    <n v="7"/>
    <n v="18.348623853211009"/>
    <n v="1"/>
    <x v="0"/>
  </r>
  <r>
    <n v="598"/>
    <n v="12"/>
    <n v="610"/>
    <d v="2018-08-07T10:30:22"/>
    <n v="7"/>
    <n v="20.066889632107024"/>
    <n v="1"/>
    <x v="0"/>
  </r>
  <r>
    <n v="702"/>
    <n v="18"/>
    <n v="720"/>
    <d v="2018-08-07T10:45:22"/>
    <n v="7"/>
    <n v="25.641025641025639"/>
    <n v="1"/>
    <x v="0"/>
  </r>
  <r>
    <n v="544"/>
    <n v="14"/>
    <n v="558"/>
    <d v="2018-08-07T11:00:26"/>
    <n v="7"/>
    <n v="25.735294117647058"/>
    <n v="1"/>
    <x v="0"/>
  </r>
  <r>
    <n v="472"/>
    <n v="9"/>
    <n v="481"/>
    <d v="2018-08-07T11:15:22"/>
    <n v="7"/>
    <n v="19.067796610169491"/>
    <n v="1"/>
    <x v="0"/>
  </r>
  <r>
    <n v="374"/>
    <n v="9"/>
    <n v="383"/>
    <d v="2018-08-07T11:30:22"/>
    <n v="7"/>
    <n v="24.064171122994651"/>
    <n v="1"/>
    <x v="0"/>
  </r>
  <r>
    <n v="399"/>
    <n v="7"/>
    <n v="406"/>
    <d v="2018-08-07T11:45:22"/>
    <n v="7"/>
    <n v="17.543859649122805"/>
    <n v="1"/>
    <x v="0"/>
  </r>
  <r>
    <n v="329"/>
    <n v="5"/>
    <n v="334"/>
    <d v="2018-08-07T12:00:23"/>
    <n v="7"/>
    <n v="15.197568389057752"/>
    <n v="1"/>
    <x v="0"/>
  </r>
  <r>
    <n v="261"/>
    <n v="2"/>
    <n v="263"/>
    <d v="2018-08-07T12:15:22"/>
    <n v="7"/>
    <n v="7.6628352490421454"/>
    <n v="1"/>
    <x v="0"/>
  </r>
  <r>
    <n v="264"/>
    <n v="3"/>
    <n v="267"/>
    <d v="2018-08-07T12:30:22"/>
    <n v="7"/>
    <n v="11.363636363636363"/>
    <n v="1"/>
    <x v="0"/>
  </r>
  <r>
    <n v="287"/>
    <n v="3"/>
    <n v="290"/>
    <d v="2018-08-07T12:45:22"/>
    <n v="7"/>
    <n v="10.452961672473869"/>
    <n v="1"/>
    <x v="0"/>
  </r>
  <r>
    <n v="262"/>
    <n v="2"/>
    <n v="264"/>
    <d v="2018-08-07T13:00:23"/>
    <n v="7"/>
    <n v="7.6335877862595414"/>
    <n v="1"/>
    <x v="0"/>
  </r>
  <r>
    <n v="261"/>
    <n v="4"/>
    <n v="265"/>
    <d v="2018-08-07T13:15:22"/>
    <n v="7"/>
    <n v="15.325670498084291"/>
    <n v="1"/>
    <x v="0"/>
  </r>
  <r>
    <n v="288"/>
    <n v="4"/>
    <n v="292"/>
    <d v="2018-08-07T13:30:22"/>
    <n v="7"/>
    <n v="13.888888888888888"/>
    <n v="1"/>
    <x v="0"/>
  </r>
  <r>
    <n v="318"/>
    <n v="2"/>
    <n v="313"/>
    <d v="2018-08-07T13:45:22"/>
    <n v="7"/>
    <n v="6.2893081761006293"/>
    <n v="1"/>
    <x v="0"/>
  </r>
  <r>
    <n v="285"/>
    <n v="2"/>
    <n v="287"/>
    <d v="2018-08-07T14:00:27"/>
    <n v="7"/>
    <n v="7.0175438596491233"/>
    <n v="1"/>
    <x v="0"/>
  </r>
  <r>
    <n v="270"/>
    <n v="4"/>
    <n v="274"/>
    <d v="2018-08-07T14:15:22"/>
    <n v="7"/>
    <n v="14.814814814814815"/>
    <n v="1"/>
    <x v="0"/>
  </r>
  <r>
    <n v="259"/>
    <n v="3"/>
    <n v="262"/>
    <d v="2018-08-07T14:30:22"/>
    <n v="7"/>
    <n v="11.583011583011583"/>
    <n v="1"/>
    <x v="0"/>
  </r>
  <r>
    <n v="273"/>
    <n v="3"/>
    <n v="276"/>
    <d v="2018-08-07T14:45:22"/>
    <n v="7"/>
    <n v="10.989010989010989"/>
    <n v="1"/>
    <x v="0"/>
  </r>
  <r>
    <n v="238"/>
    <n v="5"/>
    <n v="243"/>
    <d v="2018-08-07T15:00:24"/>
    <n v="7"/>
    <n v="21.008403361344538"/>
    <n v="1"/>
    <x v="0"/>
  </r>
  <r>
    <n v="318"/>
    <n v="10"/>
    <n v="328"/>
    <d v="2018-08-07T15:15:22"/>
    <n v="7"/>
    <n v="31.446540880503143"/>
    <n v="1"/>
    <x v="0"/>
  </r>
  <r>
    <n v="295"/>
    <n v="5"/>
    <n v="300"/>
    <d v="2018-08-07T15:30:22"/>
    <n v="7"/>
    <n v="16.949152542372882"/>
    <n v="1"/>
    <x v="0"/>
  </r>
  <r>
    <n v="318"/>
    <n v="2"/>
    <n v="320"/>
    <d v="2018-08-07T15:45:21"/>
    <n v="7"/>
    <n v="6.2893081761006293"/>
    <n v="1"/>
    <x v="0"/>
  </r>
  <r>
    <n v="327"/>
    <n v="1"/>
    <n v="328"/>
    <d v="2018-08-07T16:00:24"/>
    <n v="7"/>
    <n v="3.0581039755351682"/>
    <n v="1"/>
    <x v="0"/>
  </r>
  <r>
    <n v="386"/>
    <n v="7"/>
    <n v="393"/>
    <d v="2018-08-07T16:15:22"/>
    <n v="7"/>
    <n v="18.134715025906733"/>
    <n v="1"/>
    <x v="0"/>
  </r>
  <r>
    <n v="362"/>
    <n v="8"/>
    <n v="370"/>
    <d v="2018-08-07T16:30:22"/>
    <n v="7"/>
    <n v="22.099447513812155"/>
    <n v="1"/>
    <x v="0"/>
  </r>
  <r>
    <n v="361"/>
    <n v="6"/>
    <n v="367"/>
    <d v="2018-08-07T16:45:22"/>
    <n v="7"/>
    <n v="16.62049861495845"/>
    <n v="1"/>
    <x v="0"/>
  </r>
  <r>
    <n v="343"/>
    <n v="4"/>
    <n v="347"/>
    <d v="2018-08-07T17:00:24"/>
    <n v="7"/>
    <n v="11.661807580174926"/>
    <n v="1"/>
    <x v="0"/>
  </r>
  <r>
    <n v="520"/>
    <n v="8"/>
    <n v="528"/>
    <d v="2018-08-07T17:15:22"/>
    <n v="7"/>
    <n v="15.384615384615385"/>
    <n v="1"/>
    <x v="0"/>
  </r>
  <r>
    <n v="434"/>
    <n v="4"/>
    <n v="437"/>
    <d v="2018-08-07T17:30:22"/>
    <n v="7"/>
    <n v="9.2165898617511512"/>
    <n v="1"/>
    <x v="0"/>
  </r>
  <r>
    <n v="429"/>
    <n v="2"/>
    <n v="430"/>
    <d v="2018-08-07T17:45:21"/>
    <n v="7"/>
    <n v="4.6620046620046622"/>
    <n v="1"/>
    <x v="0"/>
  </r>
  <r>
    <n v="374"/>
    <n v="5"/>
    <n v="379"/>
    <d v="2018-08-07T18:00:23"/>
    <n v="7"/>
    <n v="13.368983957219251"/>
    <n v="1"/>
    <x v="0"/>
  </r>
  <r>
    <n v="419"/>
    <n v="5"/>
    <n v="424"/>
    <d v="2018-08-07T18:15:21"/>
    <n v="7"/>
    <n v="11.933174224343675"/>
    <n v="1"/>
    <x v="0"/>
  </r>
  <r>
    <n v="415"/>
    <n v="4"/>
    <n v="411"/>
    <d v="2018-08-07T18:30:21"/>
    <n v="7"/>
    <n v="9.6385542168674707"/>
    <n v="1"/>
    <x v="0"/>
  </r>
  <r>
    <n v="419"/>
    <n v="9"/>
    <n v="428"/>
    <d v="2018-08-07T18:45:21"/>
    <n v="7"/>
    <n v="21.479713603818613"/>
    <n v="1"/>
    <x v="0"/>
  </r>
  <r>
    <n v="414"/>
    <n v="6"/>
    <n v="420"/>
    <d v="2018-08-07T19:00:22"/>
    <n v="7"/>
    <n v="14.492753623188406"/>
    <n v="1"/>
    <x v="0"/>
  </r>
  <r>
    <n v="526"/>
    <n v="5"/>
    <n v="531"/>
    <d v="2018-08-07T19:15:21"/>
    <n v="7"/>
    <n v="9.5057034220532319"/>
    <n v="1"/>
    <x v="0"/>
  </r>
  <r>
    <n v="498"/>
    <n v="8"/>
    <n v="504"/>
    <d v="2018-08-07T19:30:22"/>
    <n v="7"/>
    <n v="16.064257028112447"/>
    <n v="1"/>
    <x v="0"/>
  </r>
  <r>
    <n v="581"/>
    <n v="5"/>
    <n v="586"/>
    <d v="2018-08-07T19:45:22"/>
    <n v="7"/>
    <n v="8.6058519793459549"/>
    <n v="1"/>
    <x v="0"/>
  </r>
  <r>
    <n v="574"/>
    <n v="6"/>
    <n v="580"/>
    <d v="2018-08-07T20:00:21"/>
    <n v="7"/>
    <n v="10.452961672473869"/>
    <n v="1"/>
    <x v="0"/>
  </r>
  <r>
    <n v="800"/>
    <n v="17"/>
    <n v="808"/>
    <d v="2018-08-07T20:15:21"/>
    <n v="7"/>
    <n v="21.25"/>
    <n v="1"/>
    <x v="0"/>
  </r>
  <r>
    <n v="735"/>
    <n v="9"/>
    <n v="744"/>
    <d v="2018-08-07T20:30:21"/>
    <n v="7"/>
    <n v="12.244897959183673"/>
    <n v="1"/>
    <x v="0"/>
  </r>
  <r>
    <n v="681"/>
    <n v="8"/>
    <n v="689"/>
    <d v="2018-08-07T20:45:21"/>
    <n v="7"/>
    <n v="11.747430249632892"/>
    <n v="1"/>
    <x v="0"/>
  </r>
  <r>
    <n v="650"/>
    <n v="5"/>
    <n v="655"/>
    <d v="2018-08-07T21:00:22"/>
    <n v="7"/>
    <n v="7.6923076923076925"/>
    <n v="1"/>
    <x v="0"/>
  </r>
  <r>
    <n v="661"/>
    <n v="7"/>
    <n v="668"/>
    <d v="2018-08-07T21:15:21"/>
    <n v="7"/>
    <n v="10.59001512859304"/>
    <n v="1"/>
    <x v="0"/>
  </r>
  <r>
    <n v="657"/>
    <n v="7"/>
    <n v="657"/>
    <d v="2018-08-07T21:30:21"/>
    <n v="7"/>
    <n v="10.6544901065449"/>
    <n v="1"/>
    <x v="0"/>
  </r>
  <r>
    <n v="673"/>
    <n v="7"/>
    <n v="680"/>
    <d v="2018-08-07T21:45:21"/>
    <n v="7"/>
    <n v="10.401188707280832"/>
    <n v="1"/>
    <x v="0"/>
  </r>
  <r>
    <n v="556"/>
    <n v="10"/>
    <n v="566"/>
    <d v="2018-08-07T22:00:21"/>
    <n v="7"/>
    <n v="17.985611510791365"/>
    <n v="1"/>
    <x v="0"/>
  </r>
  <r>
    <n v="575"/>
    <n v="10"/>
    <n v="585"/>
    <d v="2018-08-07T22:15:21"/>
    <n v="7"/>
    <n v="17.391304347826086"/>
    <n v="1"/>
    <x v="0"/>
  </r>
  <r>
    <n v="576"/>
    <n v="6"/>
    <n v="582"/>
    <d v="2018-08-07T22:30:21"/>
    <n v="7"/>
    <n v="10.416666666666666"/>
    <n v="1"/>
    <x v="0"/>
  </r>
  <r>
    <n v="522"/>
    <n v="5"/>
    <n v="527"/>
    <d v="2018-08-07T22:45:21"/>
    <n v="7"/>
    <n v="9.5785440613026811"/>
    <n v="1"/>
    <x v="0"/>
  </r>
  <r>
    <n v="493"/>
    <n v="7"/>
    <n v="499"/>
    <d v="2018-08-07T23:00:25"/>
    <n v="7"/>
    <n v="14.198782961460447"/>
    <n v="1"/>
    <x v="0"/>
  </r>
  <r>
    <n v="493"/>
    <n v="5"/>
    <n v="498"/>
    <d v="2018-08-07T23:15:21"/>
    <n v="7"/>
    <n v="10.141987829614605"/>
    <n v="1"/>
    <x v="0"/>
  </r>
  <r>
    <n v="446"/>
    <n v="11"/>
    <n v="457"/>
    <d v="2018-08-07T23:30:21"/>
    <n v="7"/>
    <n v="24.663677130044842"/>
    <n v="1"/>
    <x v="0"/>
  </r>
  <r>
    <n v="392"/>
    <n v="11"/>
    <n v="403"/>
    <d v="2018-08-07T23:45:20"/>
    <n v="7"/>
    <n v="28.061224489795919"/>
    <n v="1"/>
    <x v="0"/>
  </r>
  <r>
    <n v="367"/>
    <n v="4"/>
    <n v="371"/>
    <d v="2018-08-08T00:00:24"/>
    <n v="8"/>
    <n v="10.899182561307901"/>
    <n v="1"/>
    <x v="0"/>
  </r>
  <r>
    <n v="376"/>
    <n v="1"/>
    <n v="377"/>
    <d v="2018-08-08T00:15:21"/>
    <n v="8"/>
    <n v="2.6595744680851063"/>
    <n v="1"/>
    <x v="0"/>
  </r>
  <r>
    <n v="311"/>
    <n v="2"/>
    <n v="313"/>
    <d v="2018-08-08T00:30:21"/>
    <n v="8"/>
    <n v="6.430868167202572"/>
    <n v="1"/>
    <x v="0"/>
  </r>
  <r>
    <n v="287"/>
    <n v="2"/>
    <n v="289"/>
    <d v="2018-08-08T00:45:22"/>
    <n v="8"/>
    <n v="6.968641114982578"/>
    <n v="1"/>
    <x v="0"/>
  </r>
  <r>
    <n v="250"/>
    <n v="6"/>
    <n v="256"/>
    <d v="2018-08-08T01:00:23"/>
    <n v="8"/>
    <n v="24"/>
    <n v="1"/>
    <x v="0"/>
  </r>
  <r>
    <n v="293"/>
    <n v="9"/>
    <n v="296"/>
    <d v="2018-08-08T01:15:21"/>
    <n v="8"/>
    <n v="30.716723549488055"/>
    <n v="1"/>
    <x v="0"/>
  </r>
  <r>
    <n v="276"/>
    <n v="7"/>
    <n v="283"/>
    <d v="2018-08-08T01:30:21"/>
    <n v="8"/>
    <n v="25.362318840579711"/>
    <n v="1"/>
    <x v="0"/>
  </r>
  <r>
    <n v="255"/>
    <n v="2"/>
    <n v="257"/>
    <d v="2018-08-08T01:45:20"/>
    <n v="8"/>
    <n v="7.8431372549019605"/>
    <n v="1"/>
    <x v="0"/>
  </r>
  <r>
    <n v="249"/>
    <n v="1"/>
    <n v="250"/>
    <d v="2018-08-08T02:00:21"/>
    <n v="8"/>
    <n v="4.0160642570281118"/>
    <n v="1"/>
    <x v="0"/>
  </r>
  <r>
    <n v="260"/>
    <n v="1"/>
    <n v="261"/>
    <d v="2018-08-08T02:15:20"/>
    <n v="8"/>
    <n v="3.8461538461538463"/>
    <n v="1"/>
    <x v="0"/>
  </r>
  <r>
    <n v="233"/>
    <n v="4"/>
    <n v="237"/>
    <d v="2018-08-08T02:30:21"/>
    <n v="8"/>
    <n v="17.167381974248926"/>
    <n v="1"/>
    <x v="0"/>
  </r>
  <r>
    <n v="194"/>
    <n v="3"/>
    <n v="197"/>
    <d v="2018-08-08T02:45:20"/>
    <n v="8"/>
    <n v="15.463917525773196"/>
    <n v="1"/>
    <x v="0"/>
  </r>
  <r>
    <n v="188"/>
    <n v="0"/>
    <n v="188"/>
    <d v="2018-08-08T03:00:22"/>
    <n v="8"/>
    <n v="0"/>
    <n v="1"/>
    <x v="0"/>
  </r>
  <r>
    <n v="197"/>
    <n v="2"/>
    <n v="199"/>
    <d v="2018-08-08T03:15:20"/>
    <n v="8"/>
    <n v="10.152284263959389"/>
    <n v="1"/>
    <x v="0"/>
  </r>
  <r>
    <n v="162"/>
    <n v="1"/>
    <n v="163"/>
    <d v="2018-08-08T03:30:21"/>
    <n v="8"/>
    <n v="6.1728395061728394"/>
    <n v="1"/>
    <x v="0"/>
  </r>
  <r>
    <n v="145"/>
    <n v="1"/>
    <n v="146"/>
    <d v="2018-08-08T03:45:20"/>
    <n v="8"/>
    <n v="6.8965517241379306"/>
    <n v="1"/>
    <x v="0"/>
  </r>
  <r>
    <n v="126"/>
    <n v="0"/>
    <n v="126"/>
    <d v="2018-08-08T04:00:21"/>
    <n v="8"/>
    <n v="0"/>
    <n v="1"/>
    <x v="0"/>
  </r>
  <r>
    <n v="60"/>
    <n v="0"/>
    <n v="60"/>
    <d v="2018-08-08T04:15:21"/>
    <n v="8"/>
    <n v="0"/>
    <n v="1"/>
    <x v="0"/>
  </r>
  <r>
    <n v="49"/>
    <n v="0"/>
    <n v="46"/>
    <d v="2018-08-08T04:30:20"/>
    <n v="8"/>
    <n v="0"/>
    <n v="1"/>
    <x v="0"/>
  </r>
  <r>
    <n v="50"/>
    <n v="0"/>
    <n v="44"/>
    <d v="2018-08-08T04:45:21"/>
    <n v="8"/>
    <n v="0"/>
    <n v="1"/>
    <x v="0"/>
  </r>
  <r>
    <n v="40"/>
    <n v="0"/>
    <n v="40"/>
    <d v="2018-08-08T05:00:20"/>
    <n v="8"/>
    <n v="0"/>
    <n v="1"/>
    <x v="0"/>
  </r>
  <r>
    <n v="38"/>
    <n v="0"/>
    <n v="38"/>
    <d v="2018-08-08T05:15:20"/>
    <n v="8"/>
    <n v="0"/>
    <n v="1"/>
    <x v="0"/>
  </r>
  <r>
    <n v="37"/>
    <n v="0"/>
    <n v="37"/>
    <d v="2018-08-08T05:30:20"/>
    <n v="8"/>
    <n v="0"/>
    <n v="1"/>
    <x v="0"/>
  </r>
  <r>
    <n v="36"/>
    <n v="0"/>
    <n v="36"/>
    <d v="2018-08-08T05:45:21"/>
    <n v="8"/>
    <n v="0"/>
    <n v="1"/>
    <x v="0"/>
  </r>
  <r>
    <n v="29"/>
    <n v="0"/>
    <n v="29"/>
    <d v="2018-08-08T06:00:20"/>
    <n v="8"/>
    <n v="0"/>
    <n v="1"/>
    <x v="0"/>
  </r>
  <r>
    <n v="38"/>
    <n v="0"/>
    <n v="29"/>
    <d v="2018-08-08T06:15:21"/>
    <n v="8"/>
    <n v="0"/>
    <n v="1"/>
    <x v="0"/>
  </r>
  <r>
    <n v="28"/>
    <n v="0"/>
    <n v="28"/>
    <d v="2018-08-08T06:34:14"/>
    <n v="8"/>
    <n v="0"/>
    <n v="1"/>
    <x v="0"/>
  </r>
  <r>
    <n v="28"/>
    <n v="0"/>
    <n v="28"/>
    <d v="2018-08-08T06:45:20"/>
    <n v="8"/>
    <n v="0"/>
    <n v="1"/>
    <x v="0"/>
  </r>
  <r>
    <n v="31"/>
    <n v="0"/>
    <n v="31"/>
    <d v="2018-08-08T07:00:20"/>
    <n v="8"/>
    <n v="0"/>
    <n v="1"/>
    <x v="0"/>
  </r>
  <r>
    <n v="60"/>
    <n v="0"/>
    <n v="60"/>
    <d v="2018-08-08T07:15:21"/>
    <n v="8"/>
    <n v="0"/>
    <n v="1"/>
    <x v="0"/>
  </r>
  <r>
    <n v="60"/>
    <n v="0"/>
    <n v="60"/>
    <d v="2018-08-08T07:30:22"/>
    <n v="8"/>
    <n v="0"/>
    <n v="1"/>
    <x v="0"/>
  </r>
  <r>
    <n v="72"/>
    <n v="0"/>
    <n v="72"/>
    <d v="2018-08-08T07:45:22"/>
    <n v="8"/>
    <n v="0"/>
    <n v="1"/>
    <x v="0"/>
  </r>
  <r>
    <n v="66"/>
    <n v="1"/>
    <n v="67"/>
    <d v="2018-08-08T08:00:23"/>
    <n v="8"/>
    <n v="15.151515151515152"/>
    <n v="1"/>
    <x v="0"/>
  </r>
  <r>
    <n v="93"/>
    <n v="2"/>
    <n v="95"/>
    <d v="2018-08-08T08:15:22"/>
    <n v="8"/>
    <n v="21.505376344086024"/>
    <n v="1"/>
    <x v="0"/>
  </r>
  <r>
    <n v="130"/>
    <n v="0"/>
    <n v="130"/>
    <d v="2018-08-08T08:30:22"/>
    <n v="8"/>
    <n v="0"/>
    <n v="1"/>
    <x v="0"/>
  </r>
  <r>
    <n v="199"/>
    <n v="2"/>
    <n v="201"/>
    <d v="2018-08-08T08:45:22"/>
    <n v="8"/>
    <n v="10.050251256281408"/>
    <n v="1"/>
    <x v="0"/>
  </r>
  <r>
    <n v="166"/>
    <n v="1"/>
    <n v="167"/>
    <d v="2018-08-08T09:00:22"/>
    <n v="8"/>
    <n v="6.024096385542169"/>
    <n v="1"/>
    <x v="0"/>
  </r>
  <r>
    <n v="219"/>
    <n v="2"/>
    <n v="221"/>
    <d v="2018-08-08T09:15:23"/>
    <n v="8"/>
    <n v="9.1324200913241995"/>
    <n v="1"/>
    <x v="0"/>
  </r>
  <r>
    <n v="339"/>
    <n v="5"/>
    <n v="344"/>
    <d v="2018-08-08T09:30:22"/>
    <n v="8"/>
    <n v="14.749262536873156"/>
    <n v="1"/>
    <x v="0"/>
  </r>
  <r>
    <n v="606"/>
    <n v="5"/>
    <n v="611"/>
    <d v="2018-08-08T09:45:22"/>
    <n v="8"/>
    <n v="8.2508250825082499"/>
    <n v="1"/>
    <x v="0"/>
  </r>
  <r>
    <n v="540"/>
    <n v="5"/>
    <n v="545"/>
    <d v="2018-08-08T10:00:25"/>
    <n v="8"/>
    <n v="9.2592592592592595"/>
    <n v="1"/>
    <x v="0"/>
  </r>
  <r>
    <n v="522"/>
    <n v="9"/>
    <n v="531"/>
    <d v="2018-08-08T10:15:22"/>
    <n v="8"/>
    <n v="17.241379310344826"/>
    <n v="1"/>
    <x v="0"/>
  </r>
  <r>
    <n v="548"/>
    <n v="11"/>
    <n v="559"/>
    <d v="2018-08-08T10:30:22"/>
    <n v="8"/>
    <n v="20.072992700729927"/>
    <n v="1"/>
    <x v="0"/>
  </r>
  <r>
    <n v="664"/>
    <n v="17"/>
    <n v="681"/>
    <d v="2018-08-08T10:45:21"/>
    <n v="8"/>
    <n v="25.602409638554217"/>
    <n v="1"/>
    <x v="0"/>
  </r>
  <r>
    <n v="517"/>
    <n v="14"/>
    <n v="523"/>
    <d v="2018-08-08T11:00:22"/>
    <n v="8"/>
    <n v="27.079303675048358"/>
    <n v="1"/>
    <x v="0"/>
  </r>
  <r>
    <n v="447"/>
    <n v="3"/>
    <n v="450"/>
    <d v="2018-08-08T11:15:21"/>
    <n v="8"/>
    <n v="6.7114093959731544"/>
    <n v="1"/>
    <x v="0"/>
  </r>
  <r>
    <n v="423"/>
    <n v="8"/>
    <n v="431"/>
    <d v="2018-08-08T11:30:22"/>
    <n v="8"/>
    <n v="18.912529550827422"/>
    <n v="1"/>
    <x v="0"/>
  </r>
  <r>
    <n v="392"/>
    <n v="5"/>
    <n v="393"/>
    <d v="2018-08-08T11:45:22"/>
    <n v="8"/>
    <n v="12.755102040816327"/>
    <n v="1"/>
    <x v="0"/>
  </r>
  <r>
    <n v="286"/>
    <n v="6"/>
    <n v="292"/>
    <d v="2018-08-08T12:00:26"/>
    <n v="8"/>
    <n v="20.97902097902098"/>
    <n v="1"/>
    <x v="0"/>
  </r>
  <r>
    <n v="288"/>
    <n v="3"/>
    <n v="284"/>
    <d v="2018-08-08T12:15:21"/>
    <n v="8"/>
    <n v="10.416666666666666"/>
    <n v="1"/>
    <x v="0"/>
  </r>
  <r>
    <n v="277"/>
    <n v="2"/>
    <n v="279"/>
    <d v="2018-08-08T12:30:21"/>
    <n v="8"/>
    <n v="7.2202166064981954"/>
    <n v="1"/>
    <x v="0"/>
  </r>
  <r>
    <n v="275"/>
    <n v="2"/>
    <n v="277"/>
    <d v="2018-08-08T12:45:22"/>
    <n v="8"/>
    <n v="7.2727272727272725"/>
    <n v="1"/>
    <x v="0"/>
  </r>
  <r>
    <n v="271"/>
    <n v="2"/>
    <n v="273"/>
    <d v="2018-08-08T13:00:24"/>
    <n v="8"/>
    <n v="7.3800738007380069"/>
    <n v="1"/>
    <x v="0"/>
  </r>
  <r>
    <n v="266"/>
    <n v="5"/>
    <n v="271"/>
    <d v="2018-08-08T13:15:22"/>
    <n v="8"/>
    <n v="18.796992481203006"/>
    <n v="1"/>
    <x v="0"/>
  </r>
  <r>
    <n v="275"/>
    <n v="3"/>
    <n v="278"/>
    <d v="2018-08-08T13:30:21"/>
    <n v="8"/>
    <n v="10.90909090909091"/>
    <n v="1"/>
    <x v="0"/>
  </r>
  <r>
    <n v="349"/>
    <n v="5"/>
    <n v="354"/>
    <d v="2018-08-08T13:45:22"/>
    <n v="8"/>
    <n v="14.326647564469916"/>
    <n v="1"/>
    <x v="0"/>
  </r>
  <r>
    <n v="292"/>
    <n v="6"/>
    <n v="298"/>
    <d v="2018-08-08T14:00:21"/>
    <n v="8"/>
    <n v="20.547945205479451"/>
    <n v="1"/>
    <x v="0"/>
  </r>
  <r>
    <n v="270"/>
    <n v="4"/>
    <n v="274"/>
    <d v="2018-08-08T14:15:22"/>
    <n v="8"/>
    <n v="14.814814814814815"/>
    <n v="1"/>
    <x v="0"/>
  </r>
  <r>
    <n v="282"/>
    <n v="5"/>
    <n v="285"/>
    <d v="2018-08-08T14:30:21"/>
    <n v="8"/>
    <n v="17.730496453900709"/>
    <n v="1"/>
    <x v="0"/>
  </r>
  <r>
    <n v="281"/>
    <n v="3"/>
    <n v="284"/>
    <d v="2018-08-08T14:45:21"/>
    <n v="8"/>
    <n v="10.676156583629894"/>
    <n v="1"/>
    <x v="0"/>
  </r>
  <r>
    <n v="296"/>
    <n v="5"/>
    <n v="301"/>
    <d v="2018-08-08T15:00:24"/>
    <n v="8"/>
    <n v="16.891891891891891"/>
    <n v="1"/>
    <x v="0"/>
  </r>
  <r>
    <n v="342"/>
    <n v="7"/>
    <n v="349"/>
    <d v="2018-08-08T15:15:21"/>
    <n v="8"/>
    <n v="20.467836257309941"/>
    <n v="1"/>
    <x v="0"/>
  </r>
  <r>
    <n v="361"/>
    <n v="6"/>
    <n v="367"/>
    <d v="2018-08-08T15:30:21"/>
    <n v="8"/>
    <n v="16.62049861495845"/>
    <n v="1"/>
    <x v="0"/>
  </r>
  <r>
    <n v="352"/>
    <n v="3"/>
    <n v="355"/>
    <d v="2018-08-08T15:45:22"/>
    <n v="8"/>
    <n v="8.5227272727272716"/>
    <n v="1"/>
    <x v="0"/>
  </r>
  <r>
    <n v="341"/>
    <n v="3"/>
    <n v="344"/>
    <d v="2018-08-08T16:00:25"/>
    <n v="8"/>
    <n v="8.7976539589442826"/>
    <n v="1"/>
    <x v="0"/>
  </r>
  <r>
    <n v="429"/>
    <n v="6"/>
    <n v="435"/>
    <d v="2018-08-08T16:15:21"/>
    <n v="8"/>
    <n v="13.986013986013987"/>
    <n v="1"/>
    <x v="0"/>
  </r>
  <r>
    <n v="359"/>
    <n v="6"/>
    <n v="365"/>
    <d v="2018-08-08T16:30:21"/>
    <n v="8"/>
    <n v="16.713091922005571"/>
    <n v="1"/>
    <x v="0"/>
  </r>
  <r>
    <n v="412"/>
    <n v="5"/>
    <n v="417"/>
    <d v="2018-08-08T16:45:21"/>
    <n v="8"/>
    <n v="12.135922330097086"/>
    <n v="1"/>
    <x v="0"/>
  </r>
  <r>
    <n v="334"/>
    <n v="3"/>
    <n v="327"/>
    <d v="2018-08-08T17:00:24"/>
    <n v="8"/>
    <n v="8.9820359281437128"/>
    <n v="1"/>
    <x v="0"/>
  </r>
  <r>
    <n v="537"/>
    <n v="6"/>
    <n v="543"/>
    <d v="2018-08-08T17:15:21"/>
    <n v="8"/>
    <n v="11.173184357541899"/>
    <n v="1"/>
    <x v="0"/>
  </r>
  <r>
    <n v="471"/>
    <n v="8"/>
    <n v="479"/>
    <d v="2018-08-08T17:30:22"/>
    <n v="8"/>
    <n v="16.985138004246284"/>
    <n v="1"/>
    <x v="0"/>
  </r>
  <r>
    <n v="418"/>
    <n v="6"/>
    <n v="424"/>
    <d v="2018-08-08T17:45:21"/>
    <n v="8"/>
    <n v="14.354066985645934"/>
    <n v="1"/>
    <x v="0"/>
  </r>
  <r>
    <n v="377"/>
    <n v="7"/>
    <n v="384"/>
    <d v="2018-08-08T18:00:23"/>
    <n v="8"/>
    <n v="18.567639257294431"/>
    <n v="1"/>
    <x v="0"/>
  </r>
  <r>
    <n v="424"/>
    <n v="10"/>
    <n v="434"/>
    <d v="2018-08-08T18:15:22"/>
    <n v="8"/>
    <n v="23.584905660377359"/>
    <n v="1"/>
    <x v="0"/>
  </r>
  <r>
    <n v="435"/>
    <n v="9"/>
    <n v="444"/>
    <d v="2018-08-08T18:30:21"/>
    <n v="8"/>
    <n v="20.689655172413794"/>
    <n v="1"/>
    <x v="0"/>
  </r>
  <r>
    <n v="446"/>
    <n v="8"/>
    <n v="454"/>
    <d v="2018-08-08T18:45:20"/>
    <n v="8"/>
    <n v="17.937219730941703"/>
    <n v="1"/>
    <x v="0"/>
  </r>
  <r>
    <n v="432"/>
    <n v="9"/>
    <n v="441"/>
    <d v="2018-08-08T19:00:23"/>
    <n v="8"/>
    <n v="20.833333333333332"/>
    <n v="1"/>
    <x v="0"/>
  </r>
  <r>
    <n v="478"/>
    <n v="9"/>
    <n v="487"/>
    <d v="2018-08-08T19:15:21"/>
    <n v="8"/>
    <n v="18.82845188284519"/>
    <n v="1"/>
    <x v="0"/>
  </r>
  <r>
    <n v="516"/>
    <n v="9"/>
    <n v="525"/>
    <d v="2018-08-08T19:30:21"/>
    <n v="8"/>
    <n v="17.441860465116278"/>
    <n v="1"/>
    <x v="0"/>
  </r>
  <r>
    <n v="546"/>
    <n v="8"/>
    <n v="554"/>
    <d v="2018-08-08T19:45:21"/>
    <n v="8"/>
    <n v="14.652014652014651"/>
    <n v="1"/>
    <x v="0"/>
  </r>
  <r>
    <n v="540"/>
    <n v="10"/>
    <n v="550"/>
    <d v="2018-08-08T20:00:20"/>
    <n v="8"/>
    <n v="18.518518518518519"/>
    <n v="1"/>
    <x v="0"/>
  </r>
  <r>
    <n v="742"/>
    <n v="15"/>
    <n v="757"/>
    <d v="2018-08-08T20:15:21"/>
    <n v="8"/>
    <n v="20.215633423180591"/>
    <n v="1"/>
    <x v="0"/>
  </r>
  <r>
    <n v="725"/>
    <n v="9"/>
    <n v="734"/>
    <d v="2018-08-08T20:30:20"/>
    <n v="8"/>
    <n v="12.413793103448276"/>
    <n v="1"/>
    <x v="0"/>
  </r>
  <r>
    <n v="699"/>
    <n v="6"/>
    <n v="704"/>
    <d v="2018-08-08T20:45:21"/>
    <n v="8"/>
    <n v="8.5836909871244629"/>
    <n v="1"/>
    <x v="0"/>
  </r>
  <r>
    <n v="636"/>
    <n v="10"/>
    <n v="646"/>
    <d v="2018-08-08T21:00:24"/>
    <n v="8"/>
    <n v="15.723270440251572"/>
    <n v="1"/>
    <x v="0"/>
  </r>
  <r>
    <n v="669"/>
    <n v="13"/>
    <n v="682"/>
    <d v="2018-08-08T21:15:21"/>
    <n v="8"/>
    <n v="19.431988041853511"/>
    <n v="1"/>
    <x v="0"/>
  </r>
  <r>
    <n v="646"/>
    <n v="11"/>
    <n v="657"/>
    <d v="2018-08-08T21:30:21"/>
    <n v="8"/>
    <n v="17.027863777089781"/>
    <n v="1"/>
    <x v="0"/>
  </r>
  <r>
    <n v="666"/>
    <n v="12"/>
    <n v="678"/>
    <d v="2018-08-08T21:45:22"/>
    <n v="8"/>
    <n v="18.018018018018019"/>
    <n v="1"/>
    <x v="0"/>
  </r>
  <r>
    <n v="585"/>
    <n v="13"/>
    <n v="598"/>
    <d v="2018-08-08T22:00:24"/>
    <n v="8"/>
    <n v="22.222222222222221"/>
    <n v="1"/>
    <x v="0"/>
  </r>
  <r>
    <n v="588"/>
    <n v="12"/>
    <n v="600"/>
    <d v="2018-08-08T22:15:21"/>
    <n v="8"/>
    <n v="20.408163265306122"/>
    <n v="1"/>
    <x v="0"/>
  </r>
  <r>
    <n v="538"/>
    <n v="11"/>
    <n v="549"/>
    <d v="2018-08-08T22:30:21"/>
    <n v="8"/>
    <n v="20.446096654275092"/>
    <n v="1"/>
    <x v="0"/>
  </r>
  <r>
    <n v="526"/>
    <n v="18"/>
    <n v="544"/>
    <d v="2018-08-08T22:45:21"/>
    <n v="8"/>
    <n v="34.220532319391637"/>
    <n v="1"/>
    <x v="0"/>
  </r>
  <r>
    <n v="467"/>
    <n v="13"/>
    <n v="480"/>
    <d v="2018-08-08T23:00:23"/>
    <n v="8"/>
    <n v="27.837259100642395"/>
    <n v="1"/>
    <x v="0"/>
  </r>
  <r>
    <n v="345"/>
    <n v="12"/>
    <n v="357"/>
    <d v="2018-08-08T23:15:21"/>
    <n v="8"/>
    <n v="34.782608695652172"/>
    <n v="1"/>
    <x v="0"/>
  </r>
  <r>
    <n v="384"/>
    <n v="10"/>
    <n v="394"/>
    <d v="2018-08-08T23:30:20"/>
    <n v="8"/>
    <n v="26.041666666666668"/>
    <n v="1"/>
    <x v="0"/>
  </r>
  <r>
    <n v="327"/>
    <n v="7"/>
    <n v="334"/>
    <d v="2018-08-08T23:45:21"/>
    <n v="8"/>
    <n v="21.406727828746178"/>
    <n v="1"/>
    <x v="0"/>
  </r>
  <r>
    <n v="332"/>
    <n v="9"/>
    <n v="341"/>
    <d v="2018-08-09T00:00:23"/>
    <n v="9"/>
    <n v="27.108433734939759"/>
    <n v="2"/>
    <x v="1"/>
  </r>
  <r>
    <n v="337"/>
    <n v="8"/>
    <n v="345"/>
    <d v="2018-08-09T00:15:21"/>
    <n v="9"/>
    <n v="23.738872403560833"/>
    <n v="2"/>
    <x v="1"/>
  </r>
  <r>
    <n v="333"/>
    <n v="7"/>
    <n v="340"/>
    <d v="2018-08-09T00:30:21"/>
    <n v="9"/>
    <n v="21.021021021021024"/>
    <n v="2"/>
    <x v="1"/>
  </r>
  <r>
    <n v="282"/>
    <n v="5"/>
    <n v="287"/>
    <d v="2018-08-09T00:45:20"/>
    <n v="9"/>
    <n v="17.730496453900709"/>
    <n v="2"/>
    <x v="1"/>
  </r>
  <r>
    <n v="242"/>
    <n v="10"/>
    <n v="252"/>
    <d v="2018-08-09T01:00:22"/>
    <n v="9"/>
    <n v="41.32231404958678"/>
    <n v="2"/>
    <x v="1"/>
  </r>
  <r>
    <n v="270"/>
    <n v="11"/>
    <n v="281"/>
    <d v="2018-08-09T01:15:20"/>
    <n v="9"/>
    <n v="40.740740740740748"/>
    <n v="2"/>
    <x v="1"/>
  </r>
  <r>
    <n v="253"/>
    <n v="10"/>
    <n v="263"/>
    <d v="2018-08-09T01:30:20"/>
    <n v="9"/>
    <n v="39.525691699604742"/>
    <n v="2"/>
    <x v="1"/>
  </r>
  <r>
    <n v="278"/>
    <n v="8"/>
    <n v="286"/>
    <d v="2018-08-09T01:45:21"/>
    <n v="9"/>
    <n v="28.776978417266189"/>
    <n v="2"/>
    <x v="1"/>
  </r>
  <r>
    <n v="286"/>
    <n v="7"/>
    <n v="293"/>
    <d v="2018-08-09T02:00:21"/>
    <n v="9"/>
    <n v="24.475524475524477"/>
    <n v="2"/>
    <x v="1"/>
  </r>
  <r>
    <n v="295"/>
    <n v="6"/>
    <n v="301"/>
    <d v="2018-08-09T02:15:20"/>
    <n v="9"/>
    <n v="20.338983050847457"/>
    <n v="2"/>
    <x v="1"/>
  </r>
  <r>
    <n v="240"/>
    <n v="8"/>
    <n v="248"/>
    <d v="2018-08-09T02:30:20"/>
    <n v="9"/>
    <n v="33.333333333333336"/>
    <n v="2"/>
    <x v="1"/>
  </r>
  <r>
    <n v="218"/>
    <n v="7"/>
    <n v="225"/>
    <d v="2018-08-09T02:45:21"/>
    <n v="9"/>
    <n v="32.11009174311927"/>
    <n v="2"/>
    <x v="1"/>
  </r>
  <r>
    <n v="191"/>
    <n v="5"/>
    <n v="196"/>
    <d v="2018-08-09T03:00:20"/>
    <n v="9"/>
    <n v="26.178010471204189"/>
    <n v="2"/>
    <x v="1"/>
  </r>
  <r>
    <n v="153"/>
    <n v="7"/>
    <n v="160"/>
    <d v="2018-08-09T03:15:21"/>
    <n v="9"/>
    <n v="45.751633986928098"/>
    <n v="2"/>
    <x v="1"/>
  </r>
  <r>
    <n v="121"/>
    <n v="9"/>
    <n v="130"/>
    <d v="2018-08-09T03:30:20"/>
    <n v="9"/>
    <n v="74.380165289256198"/>
    <n v="2"/>
    <x v="1"/>
  </r>
  <r>
    <n v="97"/>
    <n v="5"/>
    <n v="102"/>
    <d v="2018-08-09T03:45:21"/>
    <n v="9"/>
    <n v="51.546391752577314"/>
    <n v="2"/>
    <x v="1"/>
  </r>
  <r>
    <n v="103"/>
    <n v="9"/>
    <n v="112"/>
    <d v="2018-08-09T04:00:20"/>
    <n v="9"/>
    <n v="87.378640776699029"/>
    <n v="2"/>
    <x v="1"/>
  </r>
  <r>
    <n v="39"/>
    <n v="9"/>
    <n v="48"/>
    <d v="2018-08-09T04:15:20"/>
    <n v="9"/>
    <n v="230.76923076923077"/>
    <n v="2"/>
    <x v="1"/>
  </r>
  <r>
    <n v="32"/>
    <n v="7"/>
    <n v="33"/>
    <d v="2018-08-09T04:30:20"/>
    <n v="9"/>
    <n v="218.75"/>
    <n v="2"/>
    <x v="1"/>
  </r>
  <r>
    <n v="21"/>
    <n v="2"/>
    <n v="23"/>
    <d v="2018-08-09T04:45:21"/>
    <n v="9"/>
    <n v="95.238095238095227"/>
    <n v="2"/>
    <x v="1"/>
  </r>
  <r>
    <n v="17"/>
    <n v="2"/>
    <n v="19"/>
    <d v="2018-08-09T05:00:25"/>
    <n v="9"/>
    <n v="117.64705882352941"/>
    <n v="2"/>
    <x v="1"/>
  </r>
  <r>
    <n v="17"/>
    <n v="0"/>
    <n v="17"/>
    <d v="2018-08-09T05:15:21"/>
    <n v="9"/>
    <n v="0"/>
    <n v="2"/>
    <x v="1"/>
  </r>
  <r>
    <n v="15"/>
    <n v="0"/>
    <n v="15"/>
    <d v="2018-08-09T05:30:20"/>
    <n v="9"/>
    <n v="0"/>
    <n v="2"/>
    <x v="1"/>
  </r>
  <r>
    <n v="20"/>
    <n v="0"/>
    <n v="14"/>
    <d v="2018-08-09T05:45:20"/>
    <n v="9"/>
    <n v="0"/>
    <n v="2"/>
    <x v="1"/>
  </r>
  <r>
    <n v="14"/>
    <n v="0"/>
    <n v="14"/>
    <d v="2018-08-09T06:00:24"/>
    <n v="9"/>
    <n v="0"/>
    <n v="2"/>
    <x v="1"/>
  </r>
  <r>
    <n v="14"/>
    <n v="0"/>
    <n v="14"/>
    <d v="2018-08-09T06:15:20"/>
    <n v="9"/>
    <n v="0"/>
    <n v="2"/>
    <x v="1"/>
  </r>
  <r>
    <n v="14"/>
    <n v="0"/>
    <n v="14"/>
    <d v="2018-08-09T06:34:17"/>
    <n v="9"/>
    <n v="0"/>
    <n v="2"/>
    <x v="1"/>
  </r>
  <r>
    <n v="14"/>
    <n v="0"/>
    <n v="14"/>
    <d v="2018-08-09T06:45:20"/>
    <n v="9"/>
    <n v="0"/>
    <n v="2"/>
    <x v="1"/>
  </r>
  <r>
    <n v="20"/>
    <n v="0"/>
    <n v="20"/>
    <d v="2018-08-09T07:00:24"/>
    <n v="9"/>
    <n v="0"/>
    <n v="2"/>
    <x v="1"/>
  </r>
  <r>
    <n v="53"/>
    <n v="0"/>
    <n v="44"/>
    <d v="2018-08-09T07:15:22"/>
    <n v="9"/>
    <n v="0"/>
    <n v="2"/>
    <x v="1"/>
  </r>
  <r>
    <n v="41"/>
    <n v="0"/>
    <n v="41"/>
    <d v="2018-08-09T07:30:21"/>
    <n v="9"/>
    <n v="0"/>
    <n v="2"/>
    <x v="1"/>
  </r>
  <r>
    <n v="64"/>
    <n v="0"/>
    <n v="64"/>
    <d v="2018-08-09T07:45:22"/>
    <n v="9"/>
    <n v="0"/>
    <n v="2"/>
    <x v="1"/>
  </r>
  <r>
    <n v="68"/>
    <n v="0"/>
    <n v="68"/>
    <d v="2018-08-09T08:00:23"/>
    <n v="9"/>
    <n v="0"/>
    <n v="2"/>
    <x v="1"/>
  </r>
  <r>
    <n v="77"/>
    <n v="3"/>
    <n v="77"/>
    <d v="2018-08-09T08:15:22"/>
    <n v="9"/>
    <n v="38.961038961038959"/>
    <n v="2"/>
    <x v="1"/>
  </r>
  <r>
    <n v="93"/>
    <n v="0"/>
    <n v="93"/>
    <d v="2018-08-09T08:30:21"/>
    <n v="9"/>
    <n v="0"/>
    <n v="2"/>
    <x v="1"/>
  </r>
  <r>
    <n v="163"/>
    <n v="2"/>
    <n v="165"/>
    <d v="2018-08-09T08:45:22"/>
    <n v="9"/>
    <n v="12.269938650306749"/>
    <n v="2"/>
    <x v="1"/>
  </r>
  <r>
    <n v="138"/>
    <n v="0"/>
    <n v="138"/>
    <d v="2018-08-09T09:00:23"/>
    <n v="9"/>
    <n v="0"/>
    <n v="2"/>
    <x v="1"/>
  </r>
  <r>
    <n v="204"/>
    <n v="2"/>
    <n v="206"/>
    <d v="2018-08-09T09:15:22"/>
    <n v="9"/>
    <n v="9.8039215686274517"/>
    <n v="2"/>
    <x v="1"/>
  </r>
  <r>
    <n v="303"/>
    <n v="4"/>
    <n v="307"/>
    <d v="2018-08-09T09:30:21"/>
    <n v="9"/>
    <n v="13.201320132013201"/>
    <n v="2"/>
    <x v="1"/>
  </r>
  <r>
    <n v="543"/>
    <n v="5"/>
    <n v="548"/>
    <d v="2018-08-09T09:45:23"/>
    <n v="9"/>
    <n v="9.2081031307550649"/>
    <n v="2"/>
    <x v="1"/>
  </r>
  <r>
    <n v="499"/>
    <n v="8"/>
    <n v="501"/>
    <d v="2018-08-09T10:00:22"/>
    <n v="9"/>
    <n v="16.032064128256511"/>
    <n v="2"/>
    <x v="1"/>
  </r>
  <r>
    <n v="475"/>
    <n v="8"/>
    <n v="483"/>
    <d v="2018-08-09T10:15:22"/>
    <n v="9"/>
    <n v="16.842105263157894"/>
    <n v="2"/>
    <x v="1"/>
  </r>
  <r>
    <n v="536"/>
    <n v="12"/>
    <n v="548"/>
    <d v="2018-08-09T10:30:21"/>
    <n v="9"/>
    <n v="22.388059701492537"/>
    <n v="2"/>
    <x v="1"/>
  </r>
  <r>
    <n v="649"/>
    <n v="9"/>
    <n v="658"/>
    <d v="2018-08-09T10:45:22"/>
    <n v="9"/>
    <n v="13.86748844375963"/>
    <n v="2"/>
    <x v="1"/>
  </r>
  <r>
    <n v="496"/>
    <n v="12"/>
    <n v="498"/>
    <d v="2018-08-09T11:00:21"/>
    <n v="9"/>
    <n v="24.193548387096772"/>
    <n v="2"/>
    <x v="1"/>
  </r>
  <r>
    <n v="313"/>
    <n v="8"/>
    <n v="321"/>
    <d v="2018-08-09T11:15:21"/>
    <n v="9"/>
    <n v="25.559105431309902"/>
    <n v="2"/>
    <x v="1"/>
  </r>
  <r>
    <n v="256"/>
    <n v="9"/>
    <n v="265"/>
    <d v="2018-08-09T11:30:22"/>
    <n v="9"/>
    <n v="35.15625"/>
    <n v="2"/>
    <x v="1"/>
  </r>
  <r>
    <n v="316"/>
    <n v="5"/>
    <n v="321"/>
    <d v="2018-08-09T11:45:21"/>
    <n v="9"/>
    <n v="15.822784810126583"/>
    <n v="2"/>
    <x v="1"/>
  </r>
  <r>
    <n v="224"/>
    <n v="6"/>
    <n v="230"/>
    <d v="2018-08-09T12:00:21"/>
    <n v="9"/>
    <n v="26.785714285714285"/>
    <n v="2"/>
    <x v="1"/>
  </r>
  <r>
    <n v="197"/>
    <n v="4"/>
    <n v="201"/>
    <d v="2018-08-09T12:15:21"/>
    <n v="9"/>
    <n v="20.304568527918779"/>
    <n v="2"/>
    <x v="1"/>
  </r>
  <r>
    <n v="205"/>
    <n v="5"/>
    <n v="209"/>
    <d v="2018-08-09T12:30:22"/>
    <n v="9"/>
    <n v="24.390243902439025"/>
    <n v="2"/>
    <x v="1"/>
  </r>
  <r>
    <n v="202"/>
    <n v="5"/>
    <n v="207"/>
    <d v="2018-08-09T12:45:21"/>
    <n v="9"/>
    <n v="24.752475247524753"/>
    <n v="2"/>
    <x v="1"/>
  </r>
  <r>
    <n v="211"/>
    <n v="5"/>
    <n v="216"/>
    <d v="2018-08-09T13:00:21"/>
    <n v="9"/>
    <n v="23.696682464454973"/>
    <n v="2"/>
    <x v="1"/>
  </r>
  <r>
    <n v="218"/>
    <n v="4"/>
    <n v="222"/>
    <d v="2018-08-09T13:15:21"/>
    <n v="9"/>
    <n v="18.348623853211009"/>
    <n v="2"/>
    <x v="1"/>
  </r>
  <r>
    <n v="240"/>
    <n v="4"/>
    <n v="244"/>
    <d v="2018-08-09T13:30:21"/>
    <n v="9"/>
    <n v="16.666666666666668"/>
    <n v="2"/>
    <x v="1"/>
  </r>
  <r>
    <n v="288"/>
    <n v="5"/>
    <n v="283"/>
    <d v="2018-08-09T13:45:21"/>
    <n v="9"/>
    <n v="17.361111111111111"/>
    <n v="2"/>
    <x v="1"/>
  </r>
  <r>
    <n v="276"/>
    <n v="5"/>
    <n v="281"/>
    <d v="2018-08-09T14:00:24"/>
    <n v="9"/>
    <n v="18.115942028985508"/>
    <n v="2"/>
    <x v="1"/>
  </r>
  <r>
    <n v="291"/>
    <n v="4"/>
    <n v="295"/>
    <d v="2018-08-09T14:15:20"/>
    <n v="9"/>
    <n v="13.745704467353951"/>
    <n v="2"/>
    <x v="1"/>
  </r>
  <r>
    <n v="260"/>
    <n v="6"/>
    <n v="266"/>
    <d v="2018-08-09T14:30:21"/>
    <n v="9"/>
    <n v="23.076923076923077"/>
    <n v="2"/>
    <x v="1"/>
  </r>
  <r>
    <n v="265"/>
    <n v="7"/>
    <n v="272"/>
    <d v="2018-08-09T14:45:21"/>
    <n v="9"/>
    <n v="26.415094339622641"/>
    <n v="2"/>
    <x v="1"/>
  </r>
  <r>
    <n v="265"/>
    <n v="5"/>
    <n v="268"/>
    <d v="2018-08-09T15:00:24"/>
    <n v="9"/>
    <n v="18.867924528301884"/>
    <n v="2"/>
    <x v="1"/>
  </r>
  <r>
    <n v="321"/>
    <n v="7"/>
    <n v="328"/>
    <d v="2018-08-09T15:15:20"/>
    <n v="9"/>
    <n v="21.806853582554517"/>
    <n v="2"/>
    <x v="1"/>
  </r>
  <r>
    <n v="299"/>
    <n v="6"/>
    <n v="305"/>
    <d v="2018-08-09T15:30:21"/>
    <n v="9"/>
    <n v="20.066889632107024"/>
    <n v="2"/>
    <x v="1"/>
  </r>
  <r>
    <n v="327"/>
    <n v="7"/>
    <n v="334"/>
    <d v="2018-08-09T15:45:21"/>
    <n v="9"/>
    <n v="21.406727828746178"/>
    <n v="2"/>
    <x v="1"/>
  </r>
  <r>
    <n v="326"/>
    <n v="6"/>
    <n v="332"/>
    <d v="2018-08-09T16:00:23"/>
    <n v="9"/>
    <n v="18.404907975460123"/>
    <n v="2"/>
    <x v="1"/>
  </r>
  <r>
    <n v="374"/>
    <n v="5"/>
    <n v="379"/>
    <d v="2018-08-09T16:15:21"/>
    <n v="9"/>
    <n v="13.368983957219251"/>
    <n v="2"/>
    <x v="1"/>
  </r>
  <r>
    <n v="362"/>
    <n v="5"/>
    <n v="367"/>
    <d v="2018-08-09T16:30:21"/>
    <n v="9"/>
    <n v="13.812154696132596"/>
    <n v="2"/>
    <x v="1"/>
  </r>
  <r>
    <n v="415"/>
    <n v="6"/>
    <n v="419"/>
    <d v="2018-08-09T16:45:21"/>
    <n v="9"/>
    <n v="14.457831325301205"/>
    <n v="2"/>
    <x v="1"/>
  </r>
  <r>
    <n v="362"/>
    <n v="4"/>
    <n v="366"/>
    <d v="2018-08-09T17:00:23"/>
    <n v="9"/>
    <n v="11.049723756906078"/>
    <n v="2"/>
    <x v="1"/>
  </r>
  <r>
    <n v="578"/>
    <n v="11"/>
    <n v="589"/>
    <d v="2018-08-09T17:15:21"/>
    <n v="9"/>
    <n v="19.031141868512112"/>
    <n v="2"/>
    <x v="1"/>
  </r>
  <r>
    <n v="454"/>
    <n v="9"/>
    <n v="463"/>
    <d v="2018-08-09T17:30:20"/>
    <n v="9"/>
    <n v="19.823788546255507"/>
    <n v="2"/>
    <x v="1"/>
  </r>
  <r>
    <n v="439"/>
    <n v="7"/>
    <n v="446"/>
    <d v="2018-08-09T17:45:20"/>
    <n v="9"/>
    <n v="15.945330296127564"/>
    <n v="2"/>
    <x v="1"/>
  </r>
  <r>
    <n v="377"/>
    <n v="2"/>
    <n v="379"/>
    <d v="2018-08-09T18:00:22"/>
    <n v="9"/>
    <n v="5.3050397877984086"/>
    <n v="2"/>
    <x v="1"/>
  </r>
  <r>
    <n v="435"/>
    <n v="1"/>
    <n v="436"/>
    <d v="2018-08-09T18:15:21"/>
    <n v="9"/>
    <n v="2.2988505747126435"/>
    <n v="2"/>
    <x v="1"/>
  </r>
  <r>
    <n v="475"/>
    <n v="3"/>
    <n v="478"/>
    <d v="2018-08-09T18:30:21"/>
    <n v="9"/>
    <n v="6.3157894736842106"/>
    <n v="2"/>
    <x v="1"/>
  </r>
  <r>
    <n v="401"/>
    <n v="3"/>
    <n v="403"/>
    <d v="2018-08-09T18:45:21"/>
    <n v="9"/>
    <n v="7.4812967581047376"/>
    <n v="2"/>
    <x v="1"/>
  </r>
  <r>
    <n v="230"/>
    <n v="3"/>
    <n v="233"/>
    <d v="2018-08-09T19:00:22"/>
    <n v="9"/>
    <n v="13.043478260869565"/>
    <n v="2"/>
    <x v="1"/>
  </r>
  <r>
    <n v="271"/>
    <n v="2"/>
    <n v="273"/>
    <d v="2018-08-09T19:15:21"/>
    <n v="9"/>
    <n v="7.3800738007380069"/>
    <n v="2"/>
    <x v="1"/>
  </r>
  <r>
    <n v="269"/>
    <n v="0"/>
    <n v="269"/>
    <d v="2018-08-09T19:30:20"/>
    <n v="9"/>
    <n v="0"/>
    <n v="2"/>
    <x v="1"/>
  </r>
  <r>
    <n v="364"/>
    <n v="3"/>
    <n v="367"/>
    <d v="2018-08-09T19:45:21"/>
    <n v="9"/>
    <n v="8.2417582417582427"/>
    <n v="2"/>
    <x v="1"/>
  </r>
  <r>
    <n v="387"/>
    <n v="4"/>
    <n v="391"/>
    <d v="2018-08-09T20:00:20"/>
    <n v="9"/>
    <n v="10.335917312661499"/>
    <n v="2"/>
    <x v="1"/>
  </r>
  <r>
    <n v="603"/>
    <n v="12"/>
    <n v="615"/>
    <d v="2018-08-09T20:15:21"/>
    <n v="9"/>
    <n v="19.900497512437809"/>
    <n v="2"/>
    <x v="1"/>
  </r>
  <r>
    <n v="560"/>
    <n v="8"/>
    <n v="568"/>
    <d v="2018-08-09T20:30:20"/>
    <n v="9"/>
    <n v="14.285714285714285"/>
    <n v="2"/>
    <x v="1"/>
  </r>
  <r>
    <n v="513"/>
    <n v="4"/>
    <n v="513"/>
    <d v="2018-08-09T20:45:20"/>
    <n v="9"/>
    <n v="7.7972709551656916"/>
    <n v="2"/>
    <x v="1"/>
  </r>
  <r>
    <n v="532"/>
    <n v="4"/>
    <n v="536"/>
    <d v="2018-08-09T21:00:20"/>
    <n v="9"/>
    <n v="7.518796992481203"/>
    <n v="2"/>
    <x v="1"/>
  </r>
  <r>
    <n v="567"/>
    <n v="12"/>
    <n v="579"/>
    <d v="2018-08-09T21:15:21"/>
    <n v="9"/>
    <n v="21.164021164021165"/>
    <n v="2"/>
    <x v="1"/>
  </r>
  <r>
    <n v="506"/>
    <n v="12"/>
    <n v="518"/>
    <d v="2018-08-09T21:30:20"/>
    <n v="9"/>
    <n v="23.715415019762844"/>
    <n v="2"/>
    <x v="1"/>
  </r>
  <r>
    <n v="547"/>
    <n v="8"/>
    <n v="555"/>
    <d v="2018-08-09T21:45:21"/>
    <n v="9"/>
    <n v="14.625228519195613"/>
    <n v="2"/>
    <x v="1"/>
  </r>
  <r>
    <n v="494"/>
    <n v="5"/>
    <n v="499"/>
    <d v="2018-08-09T22:00:20"/>
    <n v="9"/>
    <n v="10.121457489878543"/>
    <n v="2"/>
    <x v="1"/>
  </r>
  <r>
    <n v="543"/>
    <n v="8"/>
    <n v="551"/>
    <d v="2018-08-09T22:15:20"/>
    <n v="9"/>
    <n v="14.732965009208103"/>
    <n v="2"/>
    <x v="1"/>
  </r>
  <r>
    <n v="483"/>
    <n v="7"/>
    <n v="490"/>
    <d v="2018-08-09T22:30:20"/>
    <n v="9"/>
    <n v="14.492753623188406"/>
    <n v="2"/>
    <x v="1"/>
  </r>
  <r>
    <n v="476"/>
    <n v="7"/>
    <n v="483"/>
    <d v="2018-08-09T22:45:20"/>
    <n v="9"/>
    <n v="14.705882352941176"/>
    <n v="2"/>
    <x v="1"/>
  </r>
  <r>
    <n v="395"/>
    <n v="7"/>
    <n v="402"/>
    <d v="2018-08-09T23:00:25"/>
    <n v="9"/>
    <n v="17.721518987341774"/>
    <n v="2"/>
    <x v="1"/>
  </r>
  <r>
    <n v="424"/>
    <n v="5"/>
    <n v="429"/>
    <d v="2018-08-09T23:15:20"/>
    <n v="9"/>
    <n v="11.79245283018868"/>
    <n v="2"/>
    <x v="1"/>
  </r>
  <r>
    <n v="391"/>
    <n v="5"/>
    <n v="396"/>
    <d v="2018-08-09T23:30:21"/>
    <n v="9"/>
    <n v="12.787723785166239"/>
    <n v="2"/>
    <x v="1"/>
  </r>
  <r>
    <n v="328"/>
    <n v="7"/>
    <n v="335"/>
    <d v="2018-08-09T23:45:20"/>
    <n v="9"/>
    <n v="21.341463414634148"/>
    <n v="2"/>
    <x v="1"/>
  </r>
  <r>
    <n v="304"/>
    <n v="6"/>
    <n v="310"/>
    <d v="2018-08-10T00:00:25"/>
    <n v="10"/>
    <n v="19.736842105263158"/>
    <n v="2"/>
    <x v="1"/>
  </r>
  <r>
    <n v="287"/>
    <n v="4"/>
    <n v="291"/>
    <d v="2018-08-10T00:15:20"/>
    <n v="10"/>
    <n v="13.937282229965156"/>
    <n v="2"/>
    <x v="1"/>
  </r>
  <r>
    <n v="251"/>
    <n v="1"/>
    <n v="252"/>
    <d v="2018-08-10T00:30:20"/>
    <n v="10"/>
    <n v="3.9840637450199203"/>
    <n v="2"/>
    <x v="1"/>
  </r>
  <r>
    <n v="251"/>
    <n v="3"/>
    <n v="254"/>
    <d v="2018-08-10T00:45:20"/>
    <n v="10"/>
    <n v="11.952191235059761"/>
    <n v="2"/>
    <x v="1"/>
  </r>
  <r>
    <n v="210"/>
    <n v="1"/>
    <n v="211"/>
    <d v="2018-08-10T01:00:23"/>
    <n v="10"/>
    <n v="4.7619047619047628"/>
    <n v="2"/>
    <x v="1"/>
  </r>
  <r>
    <n v="259"/>
    <n v="5"/>
    <n v="264"/>
    <d v="2018-08-10T01:15:20"/>
    <n v="10"/>
    <n v="19.305019305019304"/>
    <n v="2"/>
    <x v="1"/>
  </r>
  <r>
    <n v="264"/>
    <n v="2"/>
    <n v="266"/>
    <d v="2018-08-10T01:30:20"/>
    <n v="10"/>
    <n v="7.5757575757575761"/>
    <n v="2"/>
    <x v="1"/>
  </r>
  <r>
    <n v="251"/>
    <n v="2"/>
    <n v="250"/>
    <d v="2018-08-10T01:45:20"/>
    <n v="10"/>
    <n v="7.9681274900398407"/>
    <n v="2"/>
    <x v="1"/>
  </r>
  <r>
    <n v="231"/>
    <n v="2"/>
    <n v="233"/>
    <d v="2018-08-10T02:00:20"/>
    <n v="10"/>
    <n v="8.6580086580086579"/>
    <n v="2"/>
    <x v="1"/>
  </r>
  <r>
    <n v="236"/>
    <n v="3"/>
    <n v="239"/>
    <d v="2018-08-10T02:15:20"/>
    <n v="10"/>
    <n v="12.711864406779663"/>
    <n v="2"/>
    <x v="1"/>
  </r>
  <r>
    <n v="203"/>
    <n v="5"/>
    <n v="208"/>
    <d v="2018-08-10T02:30:20"/>
    <n v="10"/>
    <n v="24.630541871921185"/>
    <n v="2"/>
    <x v="1"/>
  </r>
  <r>
    <n v="178"/>
    <n v="7"/>
    <n v="185"/>
    <d v="2018-08-10T02:45:19"/>
    <n v="10"/>
    <n v="39.325842696629209"/>
    <n v="2"/>
    <x v="1"/>
  </r>
  <r>
    <n v="176"/>
    <n v="2"/>
    <n v="178"/>
    <d v="2018-08-10T03:00:20"/>
    <n v="10"/>
    <n v="11.363636363636363"/>
    <n v="2"/>
    <x v="1"/>
  </r>
  <r>
    <n v="154"/>
    <n v="4"/>
    <n v="158"/>
    <d v="2018-08-10T03:15:20"/>
    <n v="10"/>
    <n v="25.974025974025977"/>
    <n v="2"/>
    <x v="1"/>
  </r>
  <r>
    <n v="145"/>
    <n v="4"/>
    <n v="149"/>
    <d v="2018-08-10T03:30:21"/>
    <n v="10"/>
    <n v="27.586206896551722"/>
    <n v="2"/>
    <x v="1"/>
  </r>
  <r>
    <n v="117"/>
    <n v="4"/>
    <n v="114"/>
    <d v="2018-08-10T03:45:42"/>
    <n v="10"/>
    <n v="34.188034188034194"/>
    <n v="2"/>
    <x v="1"/>
  </r>
  <r>
    <n v="98"/>
    <n v="3"/>
    <n v="99"/>
    <d v="2018-08-10T04:00:19"/>
    <n v="10"/>
    <n v="30.612244897959183"/>
    <n v="2"/>
    <x v="1"/>
  </r>
  <r>
    <n v="67"/>
    <n v="1"/>
    <n v="68"/>
    <d v="2018-08-10T04:15:20"/>
    <n v="10"/>
    <n v="14.925373134328359"/>
    <n v="2"/>
    <x v="1"/>
  </r>
  <r>
    <n v="57"/>
    <n v="2"/>
    <n v="59"/>
    <d v="2018-08-10T04:45:20"/>
    <n v="10"/>
    <n v="35.087719298245609"/>
    <n v="2"/>
    <x v="1"/>
  </r>
  <r>
    <n v="72"/>
    <n v="0"/>
    <n v="66"/>
    <d v="2018-08-10T05:00:20"/>
    <n v="10"/>
    <n v="0"/>
    <n v="2"/>
    <x v="1"/>
  </r>
  <r>
    <n v="36"/>
    <n v="0"/>
    <n v="29"/>
    <d v="2018-08-10T05:15:19"/>
    <n v="10"/>
    <n v="0"/>
    <n v="2"/>
    <x v="1"/>
  </r>
  <r>
    <n v="24"/>
    <n v="0"/>
    <n v="24"/>
    <d v="2018-08-10T05:30:20"/>
    <n v="10"/>
    <n v="0"/>
    <n v="2"/>
    <x v="1"/>
  </r>
  <r>
    <n v="23"/>
    <n v="0"/>
    <n v="23"/>
    <d v="2018-08-10T05:45:19"/>
    <n v="10"/>
    <n v="0"/>
    <n v="2"/>
    <x v="1"/>
  </r>
  <r>
    <n v="22"/>
    <n v="0"/>
    <n v="22"/>
    <d v="2018-08-10T06:00:23"/>
    <n v="10"/>
    <n v="0"/>
    <n v="2"/>
    <x v="1"/>
  </r>
  <r>
    <n v="22"/>
    <n v="0"/>
    <n v="22"/>
    <d v="2018-08-10T06:15:20"/>
    <n v="10"/>
    <n v="0"/>
    <n v="2"/>
    <x v="1"/>
  </r>
  <r>
    <n v="20"/>
    <n v="0"/>
    <n v="20"/>
    <d v="2018-08-10T06:34:12"/>
    <n v="10"/>
    <n v="0"/>
    <n v="2"/>
    <x v="1"/>
  </r>
  <r>
    <n v="30"/>
    <n v="0"/>
    <n v="20"/>
    <d v="2018-08-10T06:45:19"/>
    <n v="10"/>
    <n v="0"/>
    <n v="2"/>
    <x v="1"/>
  </r>
  <r>
    <n v="24"/>
    <n v="1"/>
    <n v="25"/>
    <d v="2018-08-10T07:00:19"/>
    <n v="10"/>
    <n v="41.666666666666664"/>
    <n v="2"/>
    <x v="1"/>
  </r>
  <r>
    <n v="53"/>
    <n v="0"/>
    <n v="53"/>
    <d v="2018-08-10T07:15:21"/>
    <n v="10"/>
    <n v="0"/>
    <n v="2"/>
    <x v="1"/>
  </r>
  <r>
    <n v="48"/>
    <n v="0"/>
    <n v="48"/>
    <d v="2018-08-10T07:30:21"/>
    <n v="10"/>
    <n v="0"/>
    <n v="2"/>
    <x v="1"/>
  </r>
  <r>
    <n v="58"/>
    <n v="0"/>
    <n v="58"/>
    <d v="2018-08-10T07:45:21"/>
    <n v="10"/>
    <n v="0"/>
    <n v="2"/>
    <x v="1"/>
  </r>
  <r>
    <n v="57"/>
    <n v="0"/>
    <n v="57"/>
    <d v="2018-08-10T08:00:25"/>
    <n v="10"/>
    <n v="0"/>
    <n v="2"/>
    <x v="1"/>
  </r>
  <r>
    <n v="93"/>
    <n v="1"/>
    <n v="94"/>
    <d v="2018-08-10T08:15:21"/>
    <n v="10"/>
    <n v="10.752688172043012"/>
    <n v="2"/>
    <x v="1"/>
  </r>
  <r>
    <n v="119"/>
    <n v="2"/>
    <n v="111"/>
    <d v="2018-08-10T08:30:21"/>
    <n v="10"/>
    <n v="16.806722689075631"/>
    <n v="2"/>
    <x v="1"/>
  </r>
  <r>
    <n v="150"/>
    <n v="2"/>
    <n v="152"/>
    <d v="2018-08-10T08:45:21"/>
    <n v="10"/>
    <n v="13.333333333333334"/>
    <n v="2"/>
    <x v="1"/>
  </r>
  <r>
    <n v="150"/>
    <n v="0"/>
    <n v="150"/>
    <d v="2018-08-10T09:00:21"/>
    <n v="10"/>
    <n v="0"/>
    <n v="2"/>
    <x v="1"/>
  </r>
  <r>
    <n v="190"/>
    <n v="1"/>
    <n v="191"/>
    <d v="2018-08-10T09:15:21"/>
    <n v="10"/>
    <n v="5.2631578947368416"/>
    <n v="2"/>
    <x v="1"/>
  </r>
  <r>
    <n v="294"/>
    <n v="1"/>
    <n v="295"/>
    <d v="2018-08-10T09:30:22"/>
    <n v="10"/>
    <n v="3.4013605442176869"/>
    <n v="2"/>
    <x v="1"/>
  </r>
  <r>
    <n v="539"/>
    <n v="4"/>
    <n v="543"/>
    <d v="2018-08-10T09:45:21"/>
    <n v="10"/>
    <n v="7.4211502782931351"/>
    <n v="2"/>
    <x v="1"/>
  </r>
  <r>
    <n v="498"/>
    <n v="4"/>
    <n v="502"/>
    <d v="2018-08-10T10:00:21"/>
    <n v="10"/>
    <n v="8.0321285140562235"/>
    <n v="2"/>
    <x v="1"/>
  </r>
  <r>
    <n v="461"/>
    <n v="7"/>
    <n v="468"/>
    <d v="2018-08-10T10:15:21"/>
    <n v="10"/>
    <n v="15.184381778741864"/>
    <n v="2"/>
    <x v="1"/>
  </r>
  <r>
    <n v="508"/>
    <n v="11"/>
    <n v="519"/>
    <d v="2018-08-10T10:30:21"/>
    <n v="10"/>
    <n v="21.653543307086615"/>
    <n v="2"/>
    <x v="1"/>
  </r>
  <r>
    <n v="598"/>
    <n v="12"/>
    <n v="610"/>
    <d v="2018-08-10T10:45:21"/>
    <n v="10"/>
    <n v="20.066889632107024"/>
    <n v="2"/>
    <x v="1"/>
  </r>
  <r>
    <n v="479"/>
    <n v="6"/>
    <n v="485"/>
    <d v="2018-08-10T11:00:21"/>
    <n v="10"/>
    <n v="12.526096033402924"/>
    <n v="2"/>
    <x v="1"/>
  </r>
  <r>
    <n v="410"/>
    <n v="5"/>
    <n v="415"/>
    <d v="2018-08-10T11:15:21"/>
    <n v="10"/>
    <n v="12.195121951219512"/>
    <n v="2"/>
    <x v="1"/>
  </r>
  <r>
    <n v="346"/>
    <n v="4"/>
    <n v="350"/>
    <d v="2018-08-10T11:30:20"/>
    <n v="10"/>
    <n v="11.560693641618496"/>
    <n v="2"/>
    <x v="1"/>
  </r>
  <r>
    <n v="344"/>
    <n v="5"/>
    <n v="349"/>
    <d v="2018-08-10T11:45:21"/>
    <n v="10"/>
    <n v="14.534883720930232"/>
    <n v="2"/>
    <x v="1"/>
  </r>
  <r>
    <n v="255"/>
    <n v="1"/>
    <n v="256"/>
    <d v="2018-08-10T12:00:22"/>
    <n v="10"/>
    <n v="3.9215686274509802"/>
    <n v="2"/>
    <x v="1"/>
  </r>
  <r>
    <n v="260"/>
    <n v="2"/>
    <n v="254"/>
    <d v="2018-08-10T12:15:21"/>
    <n v="10"/>
    <n v="7.6923076923076925"/>
    <n v="2"/>
    <x v="1"/>
  </r>
  <r>
    <n v="268"/>
    <n v="1"/>
    <n v="269"/>
    <d v="2018-08-10T12:30:20"/>
    <n v="10"/>
    <n v="3.7313432835820897"/>
    <n v="2"/>
    <x v="1"/>
  </r>
  <r>
    <n v="260"/>
    <n v="1"/>
    <n v="261"/>
    <d v="2018-08-10T12:45:21"/>
    <n v="10"/>
    <n v="3.8461538461538463"/>
    <n v="2"/>
    <x v="1"/>
  </r>
  <r>
    <n v="250"/>
    <n v="1"/>
    <n v="251"/>
    <d v="2018-08-10T13:00:21"/>
    <n v="10"/>
    <n v="4"/>
    <n v="2"/>
    <x v="1"/>
  </r>
  <r>
    <n v="288"/>
    <n v="3"/>
    <n v="291"/>
    <d v="2018-08-10T13:15:20"/>
    <n v="10"/>
    <n v="10.416666666666666"/>
    <n v="2"/>
    <x v="1"/>
  </r>
  <r>
    <n v="254"/>
    <n v="2"/>
    <n v="256"/>
    <d v="2018-08-10T13:30:21"/>
    <n v="10"/>
    <n v="7.8740157480314963"/>
    <n v="2"/>
    <x v="1"/>
  </r>
  <r>
    <n v="303"/>
    <n v="4"/>
    <n v="307"/>
    <d v="2018-08-10T13:45:20"/>
    <n v="10"/>
    <n v="13.201320132013201"/>
    <n v="2"/>
    <x v="1"/>
  </r>
  <r>
    <n v="306"/>
    <n v="3"/>
    <n v="309"/>
    <d v="2018-08-10T14:00:21"/>
    <n v="10"/>
    <n v="9.8039215686274517"/>
    <n v="2"/>
    <x v="1"/>
  </r>
  <r>
    <n v="298"/>
    <n v="2"/>
    <n v="300"/>
    <d v="2018-08-10T14:15:20"/>
    <n v="10"/>
    <n v="6.7114093959731544"/>
    <n v="2"/>
    <x v="1"/>
  </r>
  <r>
    <n v="313"/>
    <n v="2"/>
    <n v="315"/>
    <d v="2018-08-10T14:30:21"/>
    <n v="10"/>
    <n v="6.3897763578274756"/>
    <n v="2"/>
    <x v="1"/>
  </r>
  <r>
    <n v="323"/>
    <n v="3"/>
    <n v="326"/>
    <d v="2018-08-10T14:45:20"/>
    <n v="10"/>
    <n v="9.2879256965944261"/>
    <n v="2"/>
    <x v="1"/>
  </r>
  <r>
    <n v="313"/>
    <n v="6"/>
    <n v="319"/>
    <d v="2018-08-10T15:00:21"/>
    <n v="10"/>
    <n v="19.169329073482427"/>
    <n v="2"/>
    <x v="1"/>
  </r>
  <r>
    <n v="394"/>
    <n v="2"/>
    <n v="396"/>
    <d v="2018-08-10T15:15:21"/>
    <n v="10"/>
    <n v="5.0761421319796947"/>
    <n v="2"/>
    <x v="1"/>
  </r>
  <r>
    <n v="353"/>
    <n v="2"/>
    <n v="355"/>
    <d v="2018-08-10T15:30:21"/>
    <n v="10"/>
    <n v="5.6657223796034"/>
    <n v="2"/>
    <x v="1"/>
  </r>
  <r>
    <n v="395"/>
    <n v="1"/>
    <n v="396"/>
    <d v="2018-08-10T15:45:21"/>
    <n v="10"/>
    <n v="2.5316455696202533"/>
    <n v="2"/>
    <x v="1"/>
  </r>
  <r>
    <n v="354"/>
    <n v="4"/>
    <n v="358"/>
    <d v="2018-08-10T16:00:20"/>
    <n v="10"/>
    <n v="11.299435028248588"/>
    <n v="2"/>
    <x v="1"/>
  </r>
  <r>
    <n v="496"/>
    <n v="3"/>
    <n v="499"/>
    <d v="2018-08-10T16:15:21"/>
    <n v="10"/>
    <n v="6.0483870967741931"/>
    <n v="2"/>
    <x v="1"/>
  </r>
  <r>
    <n v="461"/>
    <n v="6"/>
    <n v="467"/>
    <d v="2018-08-10T16:30:20"/>
    <n v="10"/>
    <n v="13.015184381778742"/>
    <n v="2"/>
    <x v="1"/>
  </r>
  <r>
    <n v="473"/>
    <n v="5"/>
    <n v="478"/>
    <d v="2018-08-10T16:45:20"/>
    <n v="10"/>
    <n v="10.570824524312897"/>
    <n v="2"/>
    <x v="1"/>
  </r>
  <r>
    <n v="414"/>
    <n v="4"/>
    <n v="418"/>
    <d v="2018-08-10T17:00:20"/>
    <n v="10"/>
    <n v="9.6618357487922708"/>
    <n v="2"/>
    <x v="1"/>
  </r>
  <r>
    <n v="673"/>
    <n v="5"/>
    <n v="678"/>
    <d v="2018-08-10T17:15:20"/>
    <n v="10"/>
    <n v="7.4294205052005937"/>
    <n v="2"/>
    <x v="1"/>
  </r>
  <r>
    <n v="560"/>
    <n v="3"/>
    <n v="559"/>
    <d v="2018-08-10T17:30:20"/>
    <n v="10"/>
    <n v="5.3571428571428568"/>
    <n v="2"/>
    <x v="1"/>
  </r>
  <r>
    <n v="496"/>
    <n v="5"/>
    <n v="501"/>
    <d v="2018-08-10T17:45:21"/>
    <n v="10"/>
    <n v="10.080645161290322"/>
    <n v="2"/>
    <x v="1"/>
  </r>
  <r>
    <n v="450"/>
    <n v="1"/>
    <n v="451"/>
    <d v="2018-08-10T18:00:20"/>
    <n v="10"/>
    <n v="2.2222222222222223"/>
    <n v="2"/>
    <x v="1"/>
  </r>
  <r>
    <n v="578"/>
    <n v="2"/>
    <n v="580"/>
    <d v="2018-08-10T18:15:21"/>
    <n v="10"/>
    <n v="3.4602076124567476"/>
    <n v="2"/>
    <x v="1"/>
  </r>
  <r>
    <n v="557"/>
    <n v="3"/>
    <n v="553"/>
    <d v="2018-08-10T18:30:20"/>
    <n v="10"/>
    <n v="5.3859964093357275"/>
    <n v="2"/>
    <x v="1"/>
  </r>
  <r>
    <n v="519"/>
    <n v="6"/>
    <n v="525"/>
    <d v="2018-08-10T18:45:20"/>
    <n v="10"/>
    <n v="11.560693641618496"/>
    <n v="2"/>
    <x v="1"/>
  </r>
  <r>
    <n v="498"/>
    <n v="3"/>
    <n v="501"/>
    <d v="2018-08-10T19:00:20"/>
    <n v="10"/>
    <n v="6.024096385542169"/>
    <n v="2"/>
    <x v="1"/>
  </r>
  <r>
    <n v="534"/>
    <n v="5"/>
    <n v="539"/>
    <d v="2018-08-10T19:15:20"/>
    <n v="10"/>
    <n v="9.3632958801498134"/>
    <n v="2"/>
    <x v="1"/>
  </r>
  <r>
    <n v="491"/>
    <n v="5"/>
    <n v="496"/>
    <d v="2018-08-10T19:30:20"/>
    <n v="10"/>
    <n v="10.183299389002038"/>
    <n v="2"/>
    <x v="1"/>
  </r>
  <r>
    <n v="507"/>
    <n v="5"/>
    <n v="512"/>
    <d v="2018-08-10T19:45:20"/>
    <n v="10"/>
    <n v="9.8619329388560164"/>
    <n v="2"/>
    <x v="1"/>
  </r>
  <r>
    <n v="486"/>
    <n v="7"/>
    <n v="493"/>
    <d v="2018-08-10T20:00:21"/>
    <n v="10"/>
    <n v="14.403292181069959"/>
    <n v="2"/>
    <x v="1"/>
  </r>
  <r>
    <n v="552"/>
    <n v="8"/>
    <n v="560"/>
    <d v="2018-08-10T20:15:20"/>
    <n v="10"/>
    <n v="14.492753623188406"/>
    <n v="2"/>
    <x v="1"/>
  </r>
  <r>
    <n v="565"/>
    <n v="8"/>
    <n v="573"/>
    <d v="2018-08-10T20:30:20"/>
    <n v="10"/>
    <n v="14.159292035398231"/>
    <n v="2"/>
    <x v="1"/>
  </r>
  <r>
    <n v="553"/>
    <n v="5"/>
    <n v="558"/>
    <d v="2018-08-10T20:45:20"/>
    <n v="10"/>
    <n v="9.0415913200723335"/>
    <n v="2"/>
    <x v="1"/>
  </r>
  <r>
    <n v="489"/>
    <n v="11"/>
    <n v="500"/>
    <d v="2018-08-10T21:00:19"/>
    <n v="10"/>
    <n v="22.494887525562373"/>
    <n v="2"/>
    <x v="1"/>
  </r>
  <r>
    <n v="499"/>
    <n v="11"/>
    <n v="510"/>
    <d v="2018-08-10T21:15:20"/>
    <n v="10"/>
    <n v="22.044088176352705"/>
    <n v="2"/>
    <x v="1"/>
  </r>
  <r>
    <n v="521"/>
    <n v="9"/>
    <n v="530"/>
    <d v="2018-08-10T21:30:20"/>
    <n v="10"/>
    <n v="17.274472168905952"/>
    <n v="2"/>
    <x v="1"/>
  </r>
  <r>
    <n v="559"/>
    <n v="6"/>
    <n v="556"/>
    <d v="2018-08-10T21:45:20"/>
    <n v="10"/>
    <n v="10.733452593917709"/>
    <n v="2"/>
    <x v="1"/>
  </r>
  <r>
    <n v="505"/>
    <n v="9"/>
    <n v="514"/>
    <d v="2018-08-10T22:00:20"/>
    <n v="10"/>
    <n v="17.82178217821782"/>
    <n v="2"/>
    <x v="1"/>
  </r>
  <r>
    <n v="587"/>
    <n v="8"/>
    <n v="595"/>
    <d v="2018-08-10T22:15:20"/>
    <n v="10"/>
    <n v="13.628620102214651"/>
    <n v="2"/>
    <x v="1"/>
  </r>
  <r>
    <n v="516"/>
    <n v="3"/>
    <n v="519"/>
    <d v="2018-08-10T22:30:19"/>
    <n v="10"/>
    <n v="5.8139534883720927"/>
    <n v="2"/>
    <x v="1"/>
  </r>
  <r>
    <n v="482"/>
    <n v="3"/>
    <n v="485"/>
    <d v="2018-08-10T22:45:20"/>
    <n v="10"/>
    <n v="6.224066390041493"/>
    <n v="2"/>
    <x v="1"/>
  </r>
  <r>
    <n v="457"/>
    <n v="2"/>
    <n v="459"/>
    <d v="2018-08-10T23:00:20"/>
    <n v="10"/>
    <n v="4.3763676148796495"/>
    <n v="2"/>
    <x v="1"/>
  </r>
  <r>
    <n v="439"/>
    <n v="3"/>
    <n v="442"/>
    <d v="2018-08-10T23:15:20"/>
    <n v="10"/>
    <n v="6.83371298405467"/>
    <n v="2"/>
    <x v="1"/>
  </r>
  <r>
    <n v="418"/>
    <n v="2"/>
    <n v="420"/>
    <d v="2018-08-10T23:30:20"/>
    <n v="10"/>
    <n v="4.7846889952153111"/>
    <n v="2"/>
    <x v="1"/>
  </r>
  <r>
    <n v="378"/>
    <n v="3"/>
    <n v="381"/>
    <d v="2018-08-10T23:45:19"/>
    <n v="10"/>
    <n v="7.9365079365079358"/>
    <n v="2"/>
    <x v="1"/>
  </r>
  <r>
    <n v="327"/>
    <n v="5"/>
    <n v="332"/>
    <d v="2018-08-11T00:00:20"/>
    <n v="11"/>
    <n v="15.290519877675841"/>
    <n v="2"/>
    <x v="1"/>
  </r>
  <r>
    <n v="346"/>
    <n v="6"/>
    <n v="352"/>
    <d v="2018-08-11T00:15:19"/>
    <n v="11"/>
    <n v="17.341040462427745"/>
    <n v="2"/>
    <x v="1"/>
  </r>
  <r>
    <n v="339"/>
    <n v="5"/>
    <n v="344"/>
    <d v="2018-08-11T00:30:20"/>
    <n v="11"/>
    <n v="14.749262536873156"/>
    <n v="2"/>
    <x v="1"/>
  </r>
  <r>
    <n v="275"/>
    <n v="3"/>
    <n v="278"/>
    <d v="2018-08-11T00:45:19"/>
    <n v="11"/>
    <n v="10.90909090909091"/>
    <n v="2"/>
    <x v="1"/>
  </r>
  <r>
    <n v="278"/>
    <n v="5"/>
    <n v="283"/>
    <d v="2018-08-11T01:00:20"/>
    <n v="11"/>
    <n v="17.985611510791365"/>
    <n v="2"/>
    <x v="1"/>
  </r>
  <r>
    <n v="271"/>
    <n v="6"/>
    <n v="277"/>
    <d v="2018-08-11T01:15:19"/>
    <n v="11"/>
    <n v="22.140221402214021"/>
    <n v="2"/>
    <x v="1"/>
  </r>
  <r>
    <n v="251"/>
    <n v="5"/>
    <n v="256"/>
    <d v="2018-08-11T01:30:20"/>
    <n v="11"/>
    <n v="19.920318725099602"/>
    <n v="2"/>
    <x v="1"/>
  </r>
  <r>
    <n v="256"/>
    <n v="6"/>
    <n v="262"/>
    <d v="2018-08-11T01:45:19"/>
    <n v="11"/>
    <n v="23.4375"/>
    <n v="2"/>
    <x v="1"/>
  </r>
  <r>
    <n v="237"/>
    <n v="4"/>
    <n v="241"/>
    <d v="2018-08-11T02:00:19"/>
    <n v="11"/>
    <n v="16.877637130801688"/>
    <n v="2"/>
    <x v="1"/>
  </r>
  <r>
    <n v="277"/>
    <n v="2"/>
    <n v="279"/>
    <d v="2018-08-11T02:15:19"/>
    <n v="11"/>
    <n v="7.2202166064981954"/>
    <n v="2"/>
    <x v="1"/>
  </r>
  <r>
    <n v="270"/>
    <n v="5"/>
    <n v="265"/>
    <d v="2018-08-11T02:30:20"/>
    <n v="11"/>
    <n v="18.518518518518519"/>
    <n v="2"/>
    <x v="1"/>
  </r>
  <r>
    <n v="263"/>
    <n v="2"/>
    <n v="265"/>
    <d v="2018-08-11T02:45:19"/>
    <n v="11"/>
    <n v="7.6045627376425857"/>
    <n v="2"/>
    <x v="1"/>
  </r>
  <r>
    <n v="207"/>
    <n v="2"/>
    <n v="209"/>
    <d v="2018-08-11T03:00:20"/>
    <n v="11"/>
    <n v="9.6618357487922708"/>
    <n v="2"/>
    <x v="1"/>
  </r>
  <r>
    <n v="204"/>
    <n v="4"/>
    <n v="208"/>
    <d v="2018-08-11T03:15:19"/>
    <n v="11"/>
    <n v="19.607843137254903"/>
    <n v="2"/>
    <x v="1"/>
  </r>
  <r>
    <n v="189"/>
    <n v="2"/>
    <n v="191"/>
    <d v="2018-08-11T03:30:20"/>
    <n v="11"/>
    <n v="10.582010582010582"/>
    <n v="2"/>
    <x v="1"/>
  </r>
  <r>
    <n v="154"/>
    <n v="4"/>
    <n v="158"/>
    <d v="2018-08-11T03:45:19"/>
    <n v="11"/>
    <n v="25.974025974025977"/>
    <n v="2"/>
    <x v="1"/>
  </r>
  <r>
    <n v="162"/>
    <n v="3"/>
    <n v="165"/>
    <d v="2018-08-11T04:00:20"/>
    <n v="11"/>
    <n v="18.518518518518519"/>
    <n v="2"/>
    <x v="1"/>
  </r>
  <r>
    <n v="146"/>
    <n v="7"/>
    <n v="153"/>
    <d v="2018-08-11T04:15:19"/>
    <n v="11"/>
    <n v="47.945205479452049"/>
    <n v="2"/>
    <x v="1"/>
  </r>
  <r>
    <n v="117"/>
    <n v="2"/>
    <n v="119"/>
    <d v="2018-08-11T04:30:20"/>
    <n v="11"/>
    <n v="17.094017094017097"/>
    <n v="2"/>
    <x v="1"/>
  </r>
  <r>
    <n v="144"/>
    <n v="1"/>
    <n v="145"/>
    <d v="2018-08-11T04:45:19"/>
    <n v="11"/>
    <n v="6.9444444444444438"/>
    <n v="2"/>
    <x v="1"/>
  </r>
  <r>
    <n v="122"/>
    <n v="2"/>
    <n v="124"/>
    <d v="2018-08-11T05:00:23"/>
    <n v="11"/>
    <n v="16.393442622950822"/>
    <n v="2"/>
    <x v="1"/>
  </r>
  <r>
    <n v="143"/>
    <n v="3"/>
    <n v="146"/>
    <d v="2018-08-11T05:15:19"/>
    <n v="11"/>
    <n v="20.97902097902098"/>
    <n v="2"/>
    <x v="1"/>
  </r>
  <r>
    <n v="141"/>
    <n v="2"/>
    <n v="143"/>
    <d v="2018-08-11T05:30:19"/>
    <n v="11"/>
    <n v="14.184397163120567"/>
    <n v="2"/>
    <x v="1"/>
  </r>
  <r>
    <n v="125"/>
    <n v="2"/>
    <n v="127"/>
    <d v="2018-08-11T05:45:19"/>
    <n v="11"/>
    <n v="16"/>
    <n v="2"/>
    <x v="1"/>
  </r>
  <r>
    <n v="138"/>
    <n v="2"/>
    <n v="140"/>
    <d v="2018-08-11T06:00:21"/>
    <n v="11"/>
    <n v="14.492753623188406"/>
    <n v="2"/>
    <x v="1"/>
  </r>
  <r>
    <n v="111"/>
    <n v="1"/>
    <n v="112"/>
    <d v="2018-08-11T06:15:19"/>
    <n v="11"/>
    <n v="9.0090090090090094"/>
    <n v="2"/>
    <x v="1"/>
  </r>
  <r>
    <n v="86"/>
    <n v="2"/>
    <n v="88"/>
    <d v="2018-08-11T06:34:16"/>
    <n v="11"/>
    <n v="23.255813953488371"/>
    <n v="2"/>
    <x v="1"/>
  </r>
  <r>
    <n v="71"/>
    <n v="1"/>
    <n v="72"/>
    <d v="2018-08-11T06:45:19"/>
    <n v="11"/>
    <n v="14.084507042253522"/>
    <n v="2"/>
    <x v="1"/>
  </r>
  <r>
    <n v="62"/>
    <n v="1"/>
    <n v="63"/>
    <d v="2018-08-11T07:00:19"/>
    <n v="11"/>
    <n v="16.129032258064516"/>
    <n v="2"/>
    <x v="1"/>
  </r>
  <r>
    <n v="54"/>
    <n v="1"/>
    <n v="55"/>
    <d v="2018-08-11T07:15:21"/>
    <n v="11"/>
    <n v="18.518518518518519"/>
    <n v="2"/>
    <x v="1"/>
  </r>
  <r>
    <n v="64"/>
    <n v="3"/>
    <n v="67"/>
    <d v="2018-08-11T07:30:20"/>
    <n v="11"/>
    <n v="46.875"/>
    <n v="2"/>
    <x v="1"/>
  </r>
  <r>
    <n v="78"/>
    <n v="2"/>
    <n v="80"/>
    <d v="2018-08-11T07:45:21"/>
    <n v="11"/>
    <n v="25.641025641025639"/>
    <n v="2"/>
    <x v="1"/>
  </r>
  <r>
    <n v="75"/>
    <n v="1"/>
    <n v="76"/>
    <d v="2018-08-11T08:00:21"/>
    <n v="11"/>
    <n v="13.333333333333334"/>
    <n v="2"/>
    <x v="1"/>
  </r>
  <r>
    <n v="82"/>
    <n v="1"/>
    <n v="83"/>
    <d v="2018-08-11T08:15:21"/>
    <n v="11"/>
    <n v="12.195121951219512"/>
    <n v="2"/>
    <x v="1"/>
  </r>
  <r>
    <n v="113"/>
    <n v="2"/>
    <n v="115"/>
    <d v="2018-08-11T08:30:20"/>
    <n v="11"/>
    <n v="17.699115044247787"/>
    <n v="2"/>
    <x v="1"/>
  </r>
  <r>
    <n v="116"/>
    <n v="2"/>
    <n v="118"/>
    <d v="2018-08-11T08:45:21"/>
    <n v="11"/>
    <n v="17.241379310344826"/>
    <n v="2"/>
    <x v="1"/>
  </r>
  <r>
    <n v="94"/>
    <n v="1"/>
    <n v="95"/>
    <d v="2018-08-11T09:00:20"/>
    <n v="11"/>
    <n v="10.638297872340425"/>
    <n v="2"/>
    <x v="1"/>
  </r>
  <r>
    <n v="89"/>
    <n v="1"/>
    <n v="90"/>
    <d v="2018-08-11T09:15:21"/>
    <n v="11"/>
    <n v="11.235955056179774"/>
    <n v="2"/>
    <x v="1"/>
  </r>
  <r>
    <n v="95"/>
    <n v="1"/>
    <n v="96"/>
    <d v="2018-08-11T09:30:20"/>
    <n v="11"/>
    <n v="10.526315789473683"/>
    <n v="2"/>
    <x v="1"/>
  </r>
  <r>
    <n v="120"/>
    <n v="2"/>
    <n v="122"/>
    <d v="2018-08-11T09:45:21"/>
    <n v="11"/>
    <n v="16.666666666666668"/>
    <n v="2"/>
    <x v="1"/>
  </r>
  <r>
    <n v="85"/>
    <n v="1"/>
    <n v="84"/>
    <d v="2018-08-11T10:00:20"/>
    <n v="11"/>
    <n v="11.76470588235294"/>
    <n v="2"/>
    <x v="1"/>
  </r>
  <r>
    <n v="100"/>
    <n v="1"/>
    <n v="101"/>
    <d v="2018-08-11T10:15:21"/>
    <n v="11"/>
    <n v="10"/>
    <n v="2"/>
    <x v="1"/>
  </r>
  <r>
    <n v="126"/>
    <n v="3"/>
    <n v="129"/>
    <d v="2018-08-11T10:30:20"/>
    <n v="11"/>
    <n v="23.809523809523807"/>
    <n v="2"/>
    <x v="1"/>
  </r>
  <r>
    <n v="193"/>
    <n v="2"/>
    <n v="191"/>
    <d v="2018-08-11T10:45:21"/>
    <n v="11"/>
    <n v="10.362694300518134"/>
    <n v="2"/>
    <x v="1"/>
  </r>
  <r>
    <n v="133"/>
    <n v="2"/>
    <n v="135"/>
    <d v="2018-08-11T11:00:23"/>
    <n v="11"/>
    <n v="15.037593984962406"/>
    <n v="2"/>
    <x v="1"/>
  </r>
  <r>
    <n v="176"/>
    <n v="4"/>
    <n v="171"/>
    <d v="2018-08-11T11:15:21"/>
    <n v="11"/>
    <n v="22.727272727272727"/>
    <n v="2"/>
    <x v="1"/>
  </r>
  <r>
    <n v="176"/>
    <n v="3"/>
    <n v="179"/>
    <d v="2018-08-11T11:30:20"/>
    <n v="11"/>
    <n v="17.045454545454543"/>
    <n v="2"/>
    <x v="1"/>
  </r>
  <r>
    <n v="233"/>
    <n v="2"/>
    <n v="235"/>
    <d v="2018-08-11T11:45:21"/>
    <n v="11"/>
    <n v="8.5836909871244629"/>
    <n v="2"/>
    <x v="1"/>
  </r>
  <r>
    <n v="175"/>
    <n v="5"/>
    <n v="180"/>
    <d v="2018-08-11T12:00:22"/>
    <n v="11"/>
    <n v="28.571428571428569"/>
    <n v="2"/>
    <x v="1"/>
  </r>
  <r>
    <n v="194"/>
    <n v="1"/>
    <n v="195"/>
    <d v="2018-08-11T12:15:21"/>
    <n v="11"/>
    <n v="5.1546391752577323"/>
    <n v="2"/>
    <x v="1"/>
  </r>
  <r>
    <n v="209"/>
    <n v="1"/>
    <n v="210"/>
    <d v="2018-08-11T12:30:20"/>
    <n v="11"/>
    <n v="4.7846889952153111"/>
    <n v="2"/>
    <x v="1"/>
  </r>
  <r>
    <n v="304"/>
    <n v="5"/>
    <n v="309"/>
    <d v="2018-08-11T12:45:21"/>
    <n v="11"/>
    <n v="16.44736842105263"/>
    <n v="2"/>
    <x v="1"/>
  </r>
  <r>
    <n v="248"/>
    <n v="6"/>
    <n v="254"/>
    <d v="2018-08-11T13:00:22"/>
    <n v="11"/>
    <n v="24.193548387096772"/>
    <n v="2"/>
    <x v="1"/>
  </r>
  <r>
    <n v="259"/>
    <n v="4"/>
    <n v="263"/>
    <d v="2018-08-11T13:15:20"/>
    <n v="11"/>
    <n v="15.444015444015445"/>
    <n v="2"/>
    <x v="1"/>
  </r>
  <r>
    <n v="285"/>
    <n v="3"/>
    <n v="288"/>
    <d v="2018-08-11T13:30:20"/>
    <n v="11"/>
    <n v="10.526315789473683"/>
    <n v="2"/>
    <x v="1"/>
  </r>
  <r>
    <n v="283"/>
    <n v="9"/>
    <n v="292"/>
    <d v="2018-08-11T13:45:21"/>
    <n v="11"/>
    <n v="31.802120141342755"/>
    <n v="2"/>
    <x v="1"/>
  </r>
  <r>
    <n v="266"/>
    <n v="4"/>
    <n v="270"/>
    <d v="2018-08-11T14:00:20"/>
    <n v="11"/>
    <n v="15.037593984962406"/>
    <n v="2"/>
    <x v="1"/>
  </r>
  <r>
    <n v="283"/>
    <n v="3"/>
    <n v="286"/>
    <d v="2018-08-11T14:15:21"/>
    <n v="11"/>
    <n v="10.600706713780919"/>
    <n v="2"/>
    <x v="1"/>
  </r>
  <r>
    <n v="303"/>
    <n v="3"/>
    <n v="306"/>
    <d v="2018-08-11T14:30:20"/>
    <n v="11"/>
    <n v="9.9009900990099009"/>
    <n v="2"/>
    <x v="1"/>
  </r>
  <r>
    <n v="292"/>
    <n v="1"/>
    <n v="293"/>
    <d v="2018-08-11T14:45:20"/>
    <n v="11"/>
    <n v="3.4246575342465753"/>
    <n v="2"/>
    <x v="1"/>
  </r>
  <r>
    <n v="289"/>
    <n v="2"/>
    <n v="291"/>
    <d v="2018-08-11T15:00:20"/>
    <n v="11"/>
    <n v="6.9204152249134951"/>
    <n v="2"/>
    <x v="1"/>
  </r>
  <r>
    <n v="325"/>
    <n v="2"/>
    <n v="327"/>
    <d v="2018-08-11T15:15:20"/>
    <n v="11"/>
    <n v="6.1538461538461542"/>
    <n v="2"/>
    <x v="1"/>
  </r>
  <r>
    <n v="312"/>
    <n v="1"/>
    <n v="313"/>
    <d v="2018-08-11T15:30:20"/>
    <n v="11"/>
    <n v="3.2051282051282048"/>
    <n v="2"/>
    <x v="1"/>
  </r>
  <r>
    <n v="344"/>
    <n v="2"/>
    <n v="346"/>
    <d v="2018-08-11T15:45:20"/>
    <n v="11"/>
    <n v="5.8139534883720927"/>
    <n v="2"/>
    <x v="1"/>
  </r>
  <r>
    <n v="329"/>
    <n v="4"/>
    <n v="333"/>
    <d v="2018-08-11T16:00:20"/>
    <n v="11"/>
    <n v="12.158054711246201"/>
    <n v="2"/>
    <x v="1"/>
  </r>
  <r>
    <n v="324"/>
    <n v="4"/>
    <n v="328"/>
    <d v="2018-08-11T16:15:21"/>
    <n v="11"/>
    <n v="12.345679012345679"/>
    <n v="2"/>
    <x v="1"/>
  </r>
  <r>
    <n v="330"/>
    <n v="2"/>
    <n v="322"/>
    <d v="2018-08-11T16:30:19"/>
    <n v="11"/>
    <n v="6.0606060606060606"/>
    <n v="2"/>
    <x v="1"/>
  </r>
  <r>
    <n v="291"/>
    <n v="7"/>
    <n v="298"/>
    <d v="2018-08-11T16:45:20"/>
    <n v="11"/>
    <n v="24.054982817869416"/>
    <n v="2"/>
    <x v="1"/>
  </r>
  <r>
    <n v="295"/>
    <n v="2"/>
    <n v="297"/>
    <d v="2018-08-11T17:00:20"/>
    <n v="11"/>
    <n v="6.7796610169491522"/>
    <n v="2"/>
    <x v="1"/>
  </r>
  <r>
    <n v="317"/>
    <n v="4"/>
    <n v="321"/>
    <d v="2018-08-11T17:15:20"/>
    <n v="11"/>
    <n v="12.618296529968454"/>
    <n v="2"/>
    <x v="1"/>
  </r>
  <r>
    <n v="300"/>
    <n v="1"/>
    <n v="301"/>
    <d v="2018-08-11T17:30:19"/>
    <n v="11"/>
    <n v="3.3333333333333335"/>
    <n v="2"/>
    <x v="1"/>
  </r>
  <r>
    <n v="318"/>
    <n v="0"/>
    <n v="315"/>
    <d v="2018-08-11T17:45:20"/>
    <n v="11"/>
    <n v="0"/>
    <n v="2"/>
    <x v="1"/>
  </r>
  <r>
    <n v="298"/>
    <n v="0"/>
    <n v="298"/>
    <d v="2018-08-11T18:00:20"/>
    <n v="11"/>
    <n v="0"/>
    <n v="2"/>
    <x v="1"/>
  </r>
  <r>
    <n v="361"/>
    <n v="0"/>
    <n v="361"/>
    <d v="2018-08-11T18:15:21"/>
    <n v="11"/>
    <n v="0"/>
    <n v="2"/>
    <x v="1"/>
  </r>
  <r>
    <n v="367"/>
    <n v="7"/>
    <n v="374"/>
    <d v="2018-08-11T18:30:19"/>
    <n v="11"/>
    <n v="19.073569482288828"/>
    <n v="2"/>
    <x v="1"/>
  </r>
  <r>
    <n v="332"/>
    <n v="6"/>
    <n v="338"/>
    <d v="2018-08-11T18:45:20"/>
    <n v="11"/>
    <n v="18.072289156626507"/>
    <n v="2"/>
    <x v="1"/>
  </r>
  <r>
    <n v="305"/>
    <n v="4"/>
    <n v="309"/>
    <d v="2018-08-11T19:00:20"/>
    <n v="11"/>
    <n v="13.114754098360656"/>
    <n v="2"/>
    <x v="1"/>
  </r>
  <r>
    <n v="321"/>
    <n v="6"/>
    <n v="327"/>
    <d v="2018-08-11T19:15:20"/>
    <n v="11"/>
    <n v="18.691588785046729"/>
    <n v="2"/>
    <x v="1"/>
  </r>
  <r>
    <n v="354"/>
    <n v="7"/>
    <n v="361"/>
    <d v="2018-08-11T19:30:19"/>
    <n v="11"/>
    <n v="19.774011299435031"/>
    <n v="2"/>
    <x v="1"/>
  </r>
  <r>
    <n v="341"/>
    <n v="4"/>
    <n v="345"/>
    <d v="2018-08-11T19:45:19"/>
    <n v="11"/>
    <n v="11.730205278592376"/>
    <n v="2"/>
    <x v="1"/>
  </r>
  <r>
    <n v="344"/>
    <n v="3"/>
    <n v="347"/>
    <d v="2018-08-11T20:00:22"/>
    <n v="11"/>
    <n v="8.720930232558139"/>
    <n v="2"/>
    <x v="1"/>
  </r>
  <r>
    <n v="349"/>
    <n v="7"/>
    <n v="356"/>
    <d v="2018-08-11T20:15:20"/>
    <n v="11"/>
    <n v="20.05730659025788"/>
    <n v="2"/>
    <x v="1"/>
  </r>
  <r>
    <n v="385"/>
    <n v="6"/>
    <n v="391"/>
    <d v="2018-08-11T20:30:19"/>
    <n v="11"/>
    <n v="15.584415584415584"/>
    <n v="2"/>
    <x v="1"/>
  </r>
  <r>
    <n v="373"/>
    <n v="5"/>
    <n v="376"/>
    <d v="2018-08-11T20:45:20"/>
    <n v="11"/>
    <n v="13.404825737265416"/>
    <n v="2"/>
    <x v="1"/>
  </r>
  <r>
    <n v="378"/>
    <n v="2"/>
    <n v="380"/>
    <d v="2018-08-11T21:00:21"/>
    <n v="11"/>
    <n v="5.2910052910052912"/>
    <n v="2"/>
    <x v="1"/>
  </r>
  <r>
    <n v="397"/>
    <n v="0"/>
    <n v="397"/>
    <d v="2018-08-11T21:15:20"/>
    <n v="11"/>
    <n v="0"/>
    <n v="2"/>
    <x v="1"/>
  </r>
  <r>
    <n v="424"/>
    <n v="2"/>
    <n v="426"/>
    <d v="2018-08-11T21:30:19"/>
    <n v="11"/>
    <n v="4.7169811320754711"/>
    <n v="2"/>
    <x v="1"/>
  </r>
  <r>
    <n v="401"/>
    <n v="3"/>
    <n v="404"/>
    <d v="2018-08-11T21:45:20"/>
    <n v="11"/>
    <n v="7.4812967581047376"/>
    <n v="2"/>
    <x v="1"/>
  </r>
  <r>
    <n v="394"/>
    <n v="1"/>
    <n v="395"/>
    <d v="2018-08-11T22:00:19"/>
    <n v="11"/>
    <n v="2.5380710659898473"/>
    <n v="2"/>
    <x v="1"/>
  </r>
  <r>
    <n v="466"/>
    <n v="4"/>
    <n v="470"/>
    <d v="2018-08-11T22:15:19"/>
    <n v="11"/>
    <n v="8.5836909871244629"/>
    <n v="2"/>
    <x v="1"/>
  </r>
  <r>
    <n v="423"/>
    <n v="2"/>
    <n v="425"/>
    <d v="2018-08-11T22:30:19"/>
    <n v="11"/>
    <n v="4.7281323877068555"/>
    <n v="2"/>
    <x v="1"/>
  </r>
  <r>
    <n v="400"/>
    <n v="3"/>
    <n v="403"/>
    <d v="2018-08-11T22:45:19"/>
    <n v="11"/>
    <n v="7.5"/>
    <n v="2"/>
    <x v="1"/>
  </r>
  <r>
    <n v="394"/>
    <n v="4"/>
    <n v="389"/>
    <d v="2018-08-11T23:00:21"/>
    <n v="11"/>
    <n v="10.152284263959389"/>
    <n v="2"/>
    <x v="1"/>
  </r>
  <r>
    <n v="391"/>
    <n v="0"/>
    <n v="391"/>
    <d v="2018-08-11T23:15:19"/>
    <n v="11"/>
    <n v="0"/>
    <n v="2"/>
    <x v="1"/>
  </r>
  <r>
    <n v="313"/>
    <n v="0"/>
    <n v="313"/>
    <d v="2018-08-11T23:30:20"/>
    <n v="11"/>
    <n v="0"/>
    <n v="2"/>
    <x v="1"/>
  </r>
  <r>
    <n v="339"/>
    <n v="2"/>
    <n v="341"/>
    <d v="2018-08-11T23:45:19"/>
    <n v="11"/>
    <n v="5.8997050147492622"/>
    <n v="2"/>
    <x v="1"/>
  </r>
  <r>
    <n v="334"/>
    <n v="4"/>
    <n v="338"/>
    <d v="2018-08-12T00:00:21"/>
    <n v="12"/>
    <n v="11.976047904191617"/>
    <n v="2"/>
    <x v="1"/>
  </r>
  <r>
    <n v="337"/>
    <n v="4"/>
    <n v="341"/>
    <d v="2018-08-12T00:15:19"/>
    <n v="12"/>
    <n v="11.869436201780417"/>
    <n v="2"/>
    <x v="1"/>
  </r>
  <r>
    <n v="299"/>
    <n v="2"/>
    <n v="297"/>
    <d v="2018-08-12T00:30:20"/>
    <n v="12"/>
    <n v="6.6889632107023411"/>
    <n v="2"/>
    <x v="1"/>
  </r>
  <r>
    <n v="248"/>
    <n v="2"/>
    <n v="250"/>
    <d v="2018-08-12T00:45:19"/>
    <n v="12"/>
    <n v="8.064516129032258"/>
    <n v="2"/>
    <x v="1"/>
  </r>
  <r>
    <n v="230"/>
    <n v="3"/>
    <n v="233"/>
    <d v="2018-08-12T01:00:19"/>
    <n v="12"/>
    <n v="13.043478260869565"/>
    <n v="2"/>
    <x v="1"/>
  </r>
  <r>
    <n v="261"/>
    <n v="4"/>
    <n v="265"/>
    <d v="2018-08-12T01:15:19"/>
    <n v="12"/>
    <n v="15.325670498084291"/>
    <n v="2"/>
    <x v="1"/>
  </r>
  <r>
    <n v="260"/>
    <n v="3"/>
    <n v="263"/>
    <d v="2018-08-12T01:30:19"/>
    <n v="12"/>
    <n v="11.538461538461538"/>
    <n v="2"/>
    <x v="1"/>
  </r>
  <r>
    <n v="237"/>
    <n v="2"/>
    <n v="239"/>
    <d v="2018-08-12T01:45:19"/>
    <n v="12"/>
    <n v="8.4388185654008439"/>
    <n v="2"/>
    <x v="1"/>
  </r>
  <r>
    <n v="248"/>
    <n v="0"/>
    <n v="248"/>
    <d v="2018-08-12T02:00:19"/>
    <n v="12"/>
    <n v="0"/>
    <n v="2"/>
    <x v="1"/>
  </r>
  <r>
    <n v="269"/>
    <n v="0"/>
    <n v="269"/>
    <d v="2018-08-12T02:15:19"/>
    <n v="12"/>
    <n v="0"/>
    <n v="2"/>
    <x v="1"/>
  </r>
  <r>
    <n v="261"/>
    <n v="2"/>
    <n v="263"/>
    <d v="2018-08-12T02:30:19"/>
    <n v="12"/>
    <n v="7.6628352490421454"/>
    <n v="2"/>
    <x v="1"/>
  </r>
  <r>
    <n v="242"/>
    <n v="3"/>
    <n v="245"/>
    <d v="2018-08-12T02:45:19"/>
    <n v="12"/>
    <n v="12.396694214876034"/>
    <n v="2"/>
    <x v="1"/>
  </r>
  <r>
    <n v="210"/>
    <n v="3"/>
    <n v="213"/>
    <d v="2018-08-12T03:00:20"/>
    <n v="12"/>
    <n v="14.285714285714285"/>
    <n v="2"/>
    <x v="1"/>
  </r>
  <r>
    <n v="171"/>
    <n v="1"/>
    <n v="172"/>
    <d v="2018-08-12T03:15:21"/>
    <n v="12"/>
    <n v="5.8479532163742682"/>
    <n v="2"/>
    <x v="1"/>
  </r>
  <r>
    <n v="155"/>
    <n v="1"/>
    <n v="156"/>
    <d v="2018-08-12T03:30:19"/>
    <n v="12"/>
    <n v="6.4516129032258061"/>
    <n v="2"/>
    <x v="1"/>
  </r>
  <r>
    <n v="148"/>
    <n v="1"/>
    <n v="149"/>
    <d v="2018-08-12T03:45:19"/>
    <n v="12"/>
    <n v="6.756756756756757"/>
    <n v="2"/>
    <x v="1"/>
  </r>
  <r>
    <n v="132"/>
    <n v="3"/>
    <n v="135"/>
    <d v="2018-08-12T04:00:20"/>
    <n v="12"/>
    <n v="22.727272727272727"/>
    <n v="2"/>
    <x v="1"/>
  </r>
  <r>
    <n v="126"/>
    <n v="0"/>
    <n v="126"/>
    <d v="2018-08-12T04:15:18"/>
    <n v="12"/>
    <n v="0"/>
    <n v="2"/>
    <x v="1"/>
  </r>
  <r>
    <n v="117"/>
    <n v="1"/>
    <n v="118"/>
    <d v="2018-08-12T04:30:19"/>
    <n v="12"/>
    <n v="8.5470085470085486"/>
    <n v="2"/>
    <x v="1"/>
  </r>
  <r>
    <n v="100"/>
    <n v="2"/>
    <n v="102"/>
    <d v="2018-08-12T04:45:19"/>
    <n v="12"/>
    <n v="20"/>
    <n v="2"/>
    <x v="1"/>
  </r>
  <r>
    <n v="109"/>
    <n v="2"/>
    <n v="111"/>
    <d v="2018-08-12T05:00:19"/>
    <n v="12"/>
    <n v="18.348623853211009"/>
    <n v="2"/>
    <x v="1"/>
  </r>
  <r>
    <n v="127"/>
    <n v="2"/>
    <n v="129"/>
    <d v="2018-08-12T05:15:18"/>
    <n v="12"/>
    <n v="15.748031496062993"/>
    <n v="2"/>
    <x v="1"/>
  </r>
  <r>
    <n v="116"/>
    <n v="0"/>
    <n v="112"/>
    <d v="2018-08-12T05:30:19"/>
    <n v="12"/>
    <n v="0"/>
    <n v="2"/>
    <x v="1"/>
  </r>
  <r>
    <n v="116"/>
    <n v="0"/>
    <n v="116"/>
    <d v="2018-08-12T05:45:19"/>
    <n v="12"/>
    <n v="0"/>
    <n v="2"/>
    <x v="1"/>
  </r>
  <r>
    <n v="91"/>
    <n v="0"/>
    <n v="91"/>
    <d v="2018-08-12T06:00:20"/>
    <n v="12"/>
    <n v="0"/>
    <n v="2"/>
    <x v="1"/>
  </r>
  <r>
    <n v="94"/>
    <n v="0"/>
    <n v="94"/>
    <d v="2018-08-12T06:15:19"/>
    <n v="12"/>
    <n v="0"/>
    <n v="2"/>
    <x v="1"/>
  </r>
  <r>
    <n v="88"/>
    <n v="1"/>
    <n v="89"/>
    <d v="2018-08-12T06:34:15"/>
    <n v="12"/>
    <n v="11.363636363636363"/>
    <n v="2"/>
    <x v="1"/>
  </r>
  <r>
    <n v="77"/>
    <n v="0"/>
    <n v="77"/>
    <d v="2018-08-12T06:45:19"/>
    <n v="12"/>
    <n v="0"/>
    <n v="2"/>
    <x v="1"/>
  </r>
  <r>
    <n v="59"/>
    <n v="1"/>
    <n v="60"/>
    <d v="2018-08-12T07:00:18"/>
    <n v="12"/>
    <n v="16.949152542372882"/>
    <n v="2"/>
    <x v="1"/>
  </r>
  <r>
    <n v="77"/>
    <n v="0"/>
    <n v="77"/>
    <d v="2018-08-12T07:15:21"/>
    <n v="12"/>
    <n v="0"/>
    <n v="2"/>
    <x v="1"/>
  </r>
  <r>
    <n v="73"/>
    <n v="2"/>
    <n v="75"/>
    <d v="2018-08-12T07:30:20"/>
    <n v="12"/>
    <n v="27.397260273972602"/>
    <n v="2"/>
    <x v="1"/>
  </r>
  <r>
    <n v="77"/>
    <n v="2"/>
    <n v="79"/>
    <d v="2018-08-12T07:45:20"/>
    <n v="12"/>
    <n v="25.974025974025977"/>
    <n v="2"/>
    <x v="1"/>
  </r>
  <r>
    <n v="57"/>
    <n v="0"/>
    <n v="55"/>
    <d v="2018-08-12T08:00:20"/>
    <n v="12"/>
    <n v="0"/>
    <n v="2"/>
    <x v="1"/>
  </r>
  <r>
    <n v="69"/>
    <n v="1"/>
    <n v="70"/>
    <d v="2018-08-12T08:15:21"/>
    <n v="12"/>
    <n v="14.492753623188406"/>
    <n v="2"/>
    <x v="1"/>
  </r>
  <r>
    <n v="93"/>
    <n v="0"/>
    <n v="93"/>
    <d v="2018-08-12T08:30:20"/>
    <n v="12"/>
    <n v="0"/>
    <n v="2"/>
    <x v="1"/>
  </r>
  <r>
    <n v="101"/>
    <n v="0"/>
    <n v="101"/>
    <d v="2018-08-12T08:45:20"/>
    <n v="12"/>
    <n v="0"/>
    <n v="2"/>
    <x v="1"/>
  </r>
  <r>
    <n v="84"/>
    <n v="1"/>
    <n v="75"/>
    <d v="2018-08-12T09:00:20"/>
    <n v="12"/>
    <n v="11.904761904761903"/>
    <n v="2"/>
    <x v="1"/>
  </r>
  <r>
    <n v="80"/>
    <n v="1"/>
    <n v="81"/>
    <d v="2018-08-12T09:15:20"/>
    <n v="12"/>
    <n v="12.5"/>
    <n v="2"/>
    <x v="1"/>
  </r>
  <r>
    <n v="99"/>
    <n v="1"/>
    <n v="100"/>
    <d v="2018-08-12T09:30:20"/>
    <n v="12"/>
    <n v="10.101010101010102"/>
    <n v="2"/>
    <x v="1"/>
  </r>
  <r>
    <n v="94"/>
    <n v="1"/>
    <n v="95"/>
    <d v="2018-08-12T09:45:20"/>
    <n v="12"/>
    <n v="10.638297872340425"/>
    <n v="2"/>
    <x v="1"/>
  </r>
  <r>
    <n v="91"/>
    <n v="1"/>
    <n v="92"/>
    <d v="2018-08-12T10:00:24"/>
    <n v="12"/>
    <n v="10.989010989010989"/>
    <n v="2"/>
    <x v="1"/>
  </r>
  <r>
    <n v="88"/>
    <n v="0"/>
    <n v="88"/>
    <d v="2018-08-12T10:15:20"/>
    <n v="12"/>
    <n v="0"/>
    <n v="2"/>
    <x v="1"/>
  </r>
  <r>
    <n v="114"/>
    <n v="1"/>
    <n v="115"/>
    <d v="2018-08-12T10:30:20"/>
    <n v="12"/>
    <n v="8.7719298245614024"/>
    <n v="2"/>
    <x v="1"/>
  </r>
  <r>
    <n v="145"/>
    <n v="1"/>
    <n v="146"/>
    <d v="2018-08-12T10:45:20"/>
    <n v="12"/>
    <n v="6.8965517241379306"/>
    <n v="2"/>
    <x v="1"/>
  </r>
  <r>
    <n v="95"/>
    <n v="0"/>
    <n v="95"/>
    <d v="2018-08-12T11:00:23"/>
    <n v="12"/>
    <n v="0"/>
    <n v="2"/>
    <x v="1"/>
  </r>
  <r>
    <n v="100"/>
    <n v="0"/>
    <n v="100"/>
    <d v="2018-08-12T11:15:20"/>
    <n v="12"/>
    <n v="0"/>
    <n v="2"/>
    <x v="1"/>
  </r>
  <r>
    <n v="145"/>
    <n v="4"/>
    <n v="149"/>
    <d v="2018-08-12T11:30:20"/>
    <n v="12"/>
    <n v="27.586206896551722"/>
    <n v="2"/>
    <x v="1"/>
  </r>
  <r>
    <n v="178"/>
    <n v="2"/>
    <n v="180"/>
    <d v="2018-08-12T11:45:20"/>
    <n v="12"/>
    <n v="11.235955056179774"/>
    <n v="2"/>
    <x v="1"/>
  </r>
  <r>
    <n v="135"/>
    <n v="2"/>
    <n v="137"/>
    <d v="2018-08-12T12:00:21"/>
    <n v="12"/>
    <n v="14.814814814814815"/>
    <n v="2"/>
    <x v="1"/>
  </r>
  <r>
    <n v="153"/>
    <n v="1"/>
    <n v="154"/>
    <d v="2018-08-12T12:15:19"/>
    <n v="12"/>
    <n v="6.5359477124183005"/>
    <n v="2"/>
    <x v="1"/>
  </r>
  <r>
    <n v="167"/>
    <n v="0"/>
    <n v="167"/>
    <d v="2018-08-12T12:30:20"/>
    <n v="12"/>
    <n v="0"/>
    <n v="2"/>
    <x v="1"/>
  </r>
  <r>
    <n v="169"/>
    <n v="1"/>
    <n v="170"/>
    <d v="2018-08-12T12:45:20"/>
    <n v="12"/>
    <n v="5.9171597633136095"/>
    <n v="2"/>
    <x v="1"/>
  </r>
  <r>
    <n v="166"/>
    <n v="1"/>
    <n v="167"/>
    <d v="2018-08-12T13:00:20"/>
    <n v="12"/>
    <n v="6.024096385542169"/>
    <n v="2"/>
    <x v="1"/>
  </r>
  <r>
    <n v="194"/>
    <n v="0"/>
    <n v="193"/>
    <d v="2018-08-12T13:15:20"/>
    <n v="12"/>
    <n v="0"/>
    <n v="2"/>
    <x v="1"/>
  </r>
  <r>
    <n v="232"/>
    <n v="1"/>
    <n v="233"/>
    <d v="2018-08-12T13:30:20"/>
    <n v="12"/>
    <n v="4.3103448275862064"/>
    <n v="2"/>
    <x v="1"/>
  </r>
  <r>
    <n v="246"/>
    <n v="4"/>
    <n v="250"/>
    <d v="2018-08-12T13:45:20"/>
    <n v="12"/>
    <n v="16.260162601626018"/>
    <n v="2"/>
    <x v="1"/>
  </r>
  <r>
    <n v="231"/>
    <n v="1"/>
    <n v="232"/>
    <d v="2018-08-12T14:00:19"/>
    <n v="12"/>
    <n v="4.329004329004329"/>
    <n v="2"/>
    <x v="1"/>
  </r>
  <r>
    <n v="229"/>
    <n v="0"/>
    <n v="229"/>
    <d v="2018-08-12T14:15:20"/>
    <n v="12"/>
    <n v="0"/>
    <n v="2"/>
    <x v="1"/>
  </r>
  <r>
    <n v="243"/>
    <n v="0"/>
    <n v="243"/>
    <d v="2018-08-12T14:30:19"/>
    <n v="12"/>
    <n v="0"/>
    <n v="2"/>
    <x v="1"/>
  </r>
  <r>
    <n v="251"/>
    <n v="0"/>
    <n v="248"/>
    <d v="2018-08-12T14:45:20"/>
    <n v="12"/>
    <n v="0"/>
    <n v="2"/>
    <x v="1"/>
  </r>
  <r>
    <n v="269"/>
    <n v="0"/>
    <n v="269"/>
    <d v="2018-08-12T15:00:19"/>
    <n v="12"/>
    <n v="0"/>
    <n v="2"/>
    <x v="1"/>
  </r>
  <r>
    <n v="223"/>
    <n v="2"/>
    <n v="225"/>
    <d v="2018-08-12T15:15:20"/>
    <n v="12"/>
    <n v="8.9686098654708513"/>
    <n v="2"/>
    <x v="1"/>
  </r>
  <r>
    <n v="230"/>
    <n v="1"/>
    <n v="231"/>
    <d v="2018-08-12T15:30:19"/>
    <n v="12"/>
    <n v="4.3478260869565215"/>
    <n v="2"/>
    <x v="1"/>
  </r>
  <r>
    <n v="258"/>
    <n v="3"/>
    <n v="261"/>
    <d v="2018-08-12T15:45:19"/>
    <n v="12"/>
    <n v="11.627906976744185"/>
    <n v="2"/>
    <x v="1"/>
  </r>
  <r>
    <n v="265"/>
    <n v="2"/>
    <n v="261"/>
    <d v="2018-08-12T16:00:19"/>
    <n v="12"/>
    <n v="7.5471698113207548"/>
    <n v="2"/>
    <x v="1"/>
  </r>
  <r>
    <n v="288"/>
    <n v="2"/>
    <n v="290"/>
    <d v="2018-08-12T16:15:19"/>
    <n v="12"/>
    <n v="6.9444444444444438"/>
    <n v="2"/>
    <x v="1"/>
  </r>
  <r>
    <n v="251"/>
    <n v="4"/>
    <n v="255"/>
    <d v="2018-08-12T16:30:20"/>
    <n v="12"/>
    <n v="15.936254980079681"/>
    <n v="2"/>
    <x v="1"/>
  </r>
  <r>
    <n v="239"/>
    <n v="1"/>
    <n v="240"/>
    <d v="2018-08-12T16:45:19"/>
    <n v="12"/>
    <n v="4.1841004184100417"/>
    <n v="2"/>
    <x v="1"/>
  </r>
  <r>
    <n v="229"/>
    <n v="2"/>
    <n v="231"/>
    <d v="2018-08-12T17:00:20"/>
    <n v="12"/>
    <n v="8.7336244541484707"/>
    <n v="2"/>
    <x v="1"/>
  </r>
  <r>
    <n v="234"/>
    <n v="2"/>
    <n v="236"/>
    <d v="2018-08-12T17:15:19"/>
    <n v="12"/>
    <n v="8.5470085470085486"/>
    <n v="2"/>
    <x v="1"/>
  </r>
  <r>
    <n v="284"/>
    <n v="0"/>
    <n v="284"/>
    <d v="2018-08-12T17:30:20"/>
    <n v="12"/>
    <n v="0"/>
    <n v="2"/>
    <x v="1"/>
  </r>
  <r>
    <n v="257"/>
    <n v="2"/>
    <n v="259"/>
    <d v="2018-08-12T17:45:19"/>
    <n v="12"/>
    <n v="7.782101167315175"/>
    <n v="2"/>
    <x v="1"/>
  </r>
  <r>
    <n v="243"/>
    <n v="2"/>
    <n v="245"/>
    <d v="2018-08-12T18:00:22"/>
    <n v="12"/>
    <n v="8.2304526748971192"/>
    <n v="2"/>
    <x v="1"/>
  </r>
  <r>
    <n v="324"/>
    <n v="1"/>
    <n v="319"/>
    <d v="2018-08-12T18:15:19"/>
    <n v="12"/>
    <n v="3.0864197530864197"/>
    <n v="2"/>
    <x v="1"/>
  </r>
  <r>
    <n v="306"/>
    <n v="0"/>
    <n v="306"/>
    <d v="2018-08-12T18:30:19"/>
    <n v="12"/>
    <n v="0"/>
    <n v="2"/>
    <x v="1"/>
  </r>
  <r>
    <n v="310"/>
    <n v="3"/>
    <n v="304"/>
    <d v="2018-08-12T18:45:19"/>
    <n v="12"/>
    <n v="9.67741935483871"/>
    <n v="2"/>
    <x v="1"/>
  </r>
  <r>
    <n v="327"/>
    <n v="3"/>
    <n v="330"/>
    <d v="2018-08-12T19:00:21"/>
    <n v="12"/>
    <n v="9.1743119266055047"/>
    <n v="2"/>
    <x v="1"/>
  </r>
  <r>
    <n v="307"/>
    <n v="2"/>
    <n v="309"/>
    <d v="2018-08-12T19:15:20"/>
    <n v="12"/>
    <n v="6.5146579804560263"/>
    <n v="2"/>
    <x v="1"/>
  </r>
  <r>
    <n v="335"/>
    <n v="1"/>
    <n v="336"/>
    <d v="2018-08-12T19:30:19"/>
    <n v="12"/>
    <n v="2.9850746268656718"/>
    <n v="2"/>
    <x v="1"/>
  </r>
  <r>
    <n v="306"/>
    <n v="3"/>
    <n v="301"/>
    <d v="2018-08-12T19:45:19"/>
    <n v="12"/>
    <n v="9.8039215686274517"/>
    <n v="2"/>
    <x v="1"/>
  </r>
  <r>
    <n v="296"/>
    <n v="4"/>
    <n v="300"/>
    <d v="2018-08-12T20:00:23"/>
    <n v="12"/>
    <n v="13.513513513513514"/>
    <n v="2"/>
    <x v="1"/>
  </r>
  <r>
    <n v="329"/>
    <n v="3"/>
    <n v="332"/>
    <d v="2018-08-12T20:15:19"/>
    <n v="12"/>
    <n v="9.1185410334346493"/>
    <n v="2"/>
    <x v="1"/>
  </r>
  <r>
    <n v="304"/>
    <n v="7"/>
    <n v="311"/>
    <d v="2018-08-12T20:30:19"/>
    <n v="12"/>
    <n v="23.026315789473681"/>
    <n v="2"/>
    <x v="1"/>
  </r>
  <r>
    <n v="354"/>
    <n v="7"/>
    <n v="361"/>
    <d v="2018-08-12T20:45:19"/>
    <n v="12"/>
    <n v="19.774011299435031"/>
    <n v="2"/>
    <x v="1"/>
  </r>
  <r>
    <n v="317"/>
    <n v="7"/>
    <n v="324"/>
    <d v="2018-08-12T21:00:21"/>
    <n v="12"/>
    <n v="22.082018927444796"/>
    <n v="2"/>
    <x v="1"/>
  </r>
  <r>
    <n v="395"/>
    <n v="3"/>
    <n v="398"/>
    <d v="2018-08-12T21:15:19"/>
    <n v="12"/>
    <n v="7.5949367088607591"/>
    <n v="2"/>
    <x v="1"/>
  </r>
  <r>
    <n v="463"/>
    <n v="1"/>
    <n v="464"/>
    <d v="2018-08-12T21:30:20"/>
    <n v="12"/>
    <n v="2.1598272138228944"/>
    <n v="2"/>
    <x v="1"/>
  </r>
  <r>
    <n v="410"/>
    <n v="1"/>
    <n v="411"/>
    <d v="2018-08-12T21:45:19"/>
    <n v="12"/>
    <n v="2.4390243902439024"/>
    <n v="2"/>
    <x v="1"/>
  </r>
  <r>
    <n v="393"/>
    <n v="2"/>
    <n v="395"/>
    <d v="2018-08-12T22:00:19"/>
    <n v="12"/>
    <n v="5.0890585241730282"/>
    <n v="2"/>
    <x v="1"/>
  </r>
  <r>
    <n v="352"/>
    <n v="5"/>
    <n v="357"/>
    <d v="2018-08-12T22:15:19"/>
    <n v="12"/>
    <n v="14.204545454545453"/>
    <n v="2"/>
    <x v="1"/>
  </r>
  <r>
    <n v="329"/>
    <n v="10"/>
    <n v="336"/>
    <d v="2018-08-12T22:30:19"/>
    <n v="12"/>
    <n v="30.395136778115504"/>
    <n v="2"/>
    <x v="1"/>
  </r>
  <r>
    <n v="329"/>
    <n v="11"/>
    <n v="340"/>
    <d v="2018-08-12T22:45:19"/>
    <n v="12"/>
    <n v="33.434650455927049"/>
    <n v="2"/>
    <x v="1"/>
  </r>
  <r>
    <n v="285"/>
    <n v="6"/>
    <n v="291"/>
    <d v="2018-08-12T23:00:19"/>
    <n v="12"/>
    <n v="21.052631578947366"/>
    <n v="2"/>
    <x v="1"/>
  </r>
  <r>
    <n v="296"/>
    <n v="4"/>
    <n v="300"/>
    <d v="2018-08-12T23:15:19"/>
    <n v="12"/>
    <n v="13.513513513513514"/>
    <n v="2"/>
    <x v="1"/>
  </r>
  <r>
    <n v="287"/>
    <n v="3"/>
    <n v="290"/>
    <d v="2018-08-12T23:30:19"/>
    <n v="12"/>
    <n v="10.452961672473869"/>
    <n v="2"/>
    <x v="1"/>
  </r>
  <r>
    <n v="292"/>
    <n v="5"/>
    <n v="297"/>
    <d v="2018-08-12T23:45:18"/>
    <n v="12"/>
    <n v="17.123287671232877"/>
    <n v="2"/>
    <x v="1"/>
  </r>
  <r>
    <n v="292"/>
    <n v="2"/>
    <n v="294"/>
    <d v="2018-08-13T00:00:19"/>
    <n v="13"/>
    <n v="6.8493150684931505"/>
    <n v="2"/>
    <x v="1"/>
  </r>
  <r>
    <n v="258"/>
    <n v="2"/>
    <n v="251"/>
    <d v="2018-08-13T00:15:18"/>
    <n v="13"/>
    <n v="7.7519379844961236"/>
    <n v="2"/>
    <x v="1"/>
  </r>
  <r>
    <n v="231"/>
    <n v="1"/>
    <n v="232"/>
    <d v="2018-08-13T00:30:19"/>
    <n v="13"/>
    <n v="4.329004329004329"/>
    <n v="2"/>
    <x v="1"/>
  </r>
  <r>
    <n v="200"/>
    <n v="3"/>
    <n v="203"/>
    <d v="2018-08-13T00:45:18"/>
    <n v="13"/>
    <n v="15"/>
    <n v="2"/>
    <x v="1"/>
  </r>
  <r>
    <n v="179"/>
    <n v="3"/>
    <n v="182"/>
    <d v="2018-08-13T01:00:19"/>
    <n v="13"/>
    <n v="16.759776536312849"/>
    <n v="2"/>
    <x v="1"/>
  </r>
  <r>
    <n v="208"/>
    <n v="5"/>
    <n v="213"/>
    <d v="2018-08-13T01:15:18"/>
    <n v="13"/>
    <n v="24.03846153846154"/>
    <n v="2"/>
    <x v="1"/>
  </r>
  <r>
    <n v="205"/>
    <n v="3"/>
    <n v="208"/>
    <d v="2018-08-13T01:30:18"/>
    <n v="13"/>
    <n v="14.634146341463415"/>
    <n v="2"/>
    <x v="1"/>
  </r>
  <r>
    <n v="175"/>
    <n v="2"/>
    <n v="177"/>
    <d v="2018-08-13T01:45:19"/>
    <n v="13"/>
    <n v="11.428571428571429"/>
    <n v="2"/>
    <x v="1"/>
  </r>
  <r>
    <n v="186"/>
    <n v="1"/>
    <n v="179"/>
    <d v="2018-08-13T02:00:22"/>
    <n v="13"/>
    <n v="5.3763440860215059"/>
    <n v="2"/>
    <x v="1"/>
  </r>
  <r>
    <n v="238"/>
    <n v="1"/>
    <n v="239"/>
    <d v="2018-08-13T02:15:18"/>
    <n v="13"/>
    <n v="4.2016806722689077"/>
    <n v="2"/>
    <x v="1"/>
  </r>
  <r>
    <n v="217"/>
    <n v="2"/>
    <n v="219"/>
    <d v="2018-08-13T02:30:19"/>
    <n v="13"/>
    <n v="9.2165898617511512"/>
    <n v="2"/>
    <x v="1"/>
  </r>
  <r>
    <n v="165"/>
    <n v="1"/>
    <n v="156"/>
    <d v="2018-08-13T02:45:18"/>
    <n v="13"/>
    <n v="6.0606060606060606"/>
    <n v="2"/>
    <x v="1"/>
  </r>
  <r>
    <n v="142"/>
    <n v="2"/>
    <n v="144"/>
    <d v="2018-08-13T03:00:21"/>
    <n v="13"/>
    <n v="14.084507042253522"/>
    <n v="2"/>
    <x v="1"/>
  </r>
  <r>
    <n v="122"/>
    <n v="2"/>
    <n v="124"/>
    <d v="2018-08-13T03:15:18"/>
    <n v="13"/>
    <n v="16.393442622950822"/>
    <n v="2"/>
    <x v="1"/>
  </r>
  <r>
    <n v="96"/>
    <n v="5"/>
    <n v="101"/>
    <d v="2018-08-13T03:30:19"/>
    <n v="13"/>
    <n v="52.083333333333336"/>
    <n v="2"/>
    <x v="1"/>
  </r>
  <r>
    <n v="99"/>
    <n v="0"/>
    <n v="99"/>
    <d v="2018-08-13T03:45:18"/>
    <n v="13"/>
    <n v="0"/>
    <n v="2"/>
    <x v="1"/>
  </r>
  <r>
    <n v="86"/>
    <n v="0"/>
    <n v="86"/>
    <d v="2018-08-13T04:00:21"/>
    <n v="13"/>
    <n v="0"/>
    <n v="2"/>
    <x v="1"/>
  </r>
  <r>
    <n v="33"/>
    <n v="0"/>
    <n v="33"/>
    <d v="2018-08-13T04:15:18"/>
    <n v="13"/>
    <n v="0"/>
    <n v="2"/>
    <x v="1"/>
  </r>
  <r>
    <n v="18"/>
    <n v="0"/>
    <n v="18"/>
    <d v="2018-08-13T04:30:19"/>
    <n v="13"/>
    <n v="0"/>
    <n v="2"/>
    <x v="1"/>
  </r>
  <r>
    <n v="17"/>
    <n v="0"/>
    <n v="17"/>
    <d v="2018-08-13T04:45:18"/>
    <n v="13"/>
    <n v="0"/>
    <n v="2"/>
    <x v="1"/>
  </r>
  <r>
    <n v="16"/>
    <n v="0"/>
    <n v="16"/>
    <d v="2018-08-13T05:00:20"/>
    <n v="13"/>
    <n v="0"/>
    <n v="2"/>
    <x v="1"/>
  </r>
  <r>
    <n v="15"/>
    <n v="0"/>
    <n v="15"/>
    <d v="2018-08-13T05:15:18"/>
    <n v="13"/>
    <n v="0"/>
    <n v="2"/>
    <x v="1"/>
  </r>
  <r>
    <n v="15"/>
    <n v="0"/>
    <n v="15"/>
    <d v="2018-08-13T05:30:18"/>
    <n v="13"/>
    <n v="0"/>
    <n v="2"/>
    <x v="1"/>
  </r>
  <r>
    <n v="15"/>
    <n v="0"/>
    <n v="15"/>
    <d v="2018-08-13T05:45:18"/>
    <n v="13"/>
    <n v="0"/>
    <n v="2"/>
    <x v="1"/>
  </r>
  <r>
    <n v="15"/>
    <n v="0"/>
    <n v="15"/>
    <d v="2018-08-13T06:00:18"/>
    <n v="13"/>
    <n v="0"/>
    <n v="2"/>
    <x v="1"/>
  </r>
  <r>
    <n v="15"/>
    <n v="0"/>
    <n v="15"/>
    <d v="2018-08-13T06:15:18"/>
    <n v="13"/>
    <n v="0"/>
    <n v="2"/>
    <x v="1"/>
  </r>
  <r>
    <n v="15"/>
    <n v="0"/>
    <n v="15"/>
    <d v="2018-08-13T06:34:16"/>
    <n v="13"/>
    <n v="0"/>
    <n v="2"/>
    <x v="1"/>
  </r>
  <r>
    <n v="15"/>
    <n v="0"/>
    <n v="15"/>
    <d v="2018-08-13T06:45:19"/>
    <n v="13"/>
    <n v="0"/>
    <n v="2"/>
    <x v="1"/>
  </r>
  <r>
    <n v="16"/>
    <n v="0"/>
    <n v="16"/>
    <d v="2018-08-13T07:00:18"/>
    <n v="13"/>
    <n v="0"/>
    <n v="2"/>
    <x v="1"/>
  </r>
  <r>
    <n v="39"/>
    <n v="0"/>
    <n v="39"/>
    <d v="2018-08-13T07:15:20"/>
    <n v="13"/>
    <n v="0"/>
    <n v="2"/>
    <x v="1"/>
  </r>
  <r>
    <n v="38"/>
    <n v="0"/>
    <n v="38"/>
    <d v="2018-08-13T07:30:20"/>
    <n v="13"/>
    <n v="0"/>
    <n v="2"/>
    <x v="1"/>
  </r>
  <r>
    <n v="54"/>
    <n v="0"/>
    <n v="54"/>
    <d v="2018-08-13T07:45:20"/>
    <n v="13"/>
    <n v="0"/>
    <n v="2"/>
    <x v="1"/>
  </r>
  <r>
    <n v="47"/>
    <n v="1"/>
    <n v="48"/>
    <d v="2018-08-13T08:00:20"/>
    <n v="13"/>
    <n v="21.276595744680851"/>
    <n v="2"/>
    <x v="1"/>
  </r>
  <r>
    <n v="68"/>
    <n v="0"/>
    <n v="68"/>
    <d v="2018-08-13T08:15:20"/>
    <n v="13"/>
    <n v="0"/>
    <n v="2"/>
    <x v="1"/>
  </r>
  <r>
    <n v="97"/>
    <n v="1"/>
    <n v="98"/>
    <d v="2018-08-13T08:30:20"/>
    <n v="13"/>
    <n v="10.309278350515465"/>
    <n v="2"/>
    <x v="1"/>
  </r>
  <r>
    <n v="161"/>
    <n v="1"/>
    <n v="162"/>
    <d v="2018-08-13T08:45:20"/>
    <n v="13"/>
    <n v="6.2111801242236018"/>
    <n v="2"/>
    <x v="1"/>
  </r>
  <r>
    <n v="127"/>
    <n v="0"/>
    <n v="125"/>
    <d v="2018-08-13T09:00:22"/>
    <n v="13"/>
    <n v="0"/>
    <n v="2"/>
    <x v="1"/>
  </r>
  <r>
    <n v="171"/>
    <n v="1"/>
    <n v="172"/>
    <d v="2018-08-13T09:15:19"/>
    <n v="13"/>
    <n v="5.8479532163742682"/>
    <n v="2"/>
    <x v="1"/>
  </r>
  <r>
    <n v="296"/>
    <n v="1"/>
    <n v="297"/>
    <d v="2018-08-13T09:30:20"/>
    <n v="13"/>
    <n v="3.3783783783783785"/>
    <n v="2"/>
    <x v="1"/>
  </r>
  <r>
    <n v="477"/>
    <n v="4"/>
    <n v="481"/>
    <d v="2018-08-13T09:45:19"/>
    <n v="13"/>
    <n v="8.3857442348008391"/>
    <n v="2"/>
    <x v="1"/>
  </r>
  <r>
    <n v="373"/>
    <n v="3"/>
    <n v="376"/>
    <d v="2018-08-13T10:00:21"/>
    <n v="13"/>
    <n v="8.0428954423592494"/>
    <n v="2"/>
    <x v="1"/>
  </r>
  <r>
    <n v="407"/>
    <n v="6"/>
    <n v="413"/>
    <d v="2018-08-13T10:15:19"/>
    <n v="13"/>
    <n v="14.742014742014742"/>
    <n v="2"/>
    <x v="1"/>
  </r>
  <r>
    <n v="497"/>
    <n v="5"/>
    <n v="502"/>
    <d v="2018-08-13T10:30:20"/>
    <n v="13"/>
    <n v="10.060362173038229"/>
    <n v="2"/>
    <x v="1"/>
  </r>
  <r>
    <n v="556"/>
    <n v="10"/>
    <n v="566"/>
    <d v="2018-08-13T10:45:19"/>
    <n v="13"/>
    <n v="17.985611510791365"/>
    <n v="2"/>
    <x v="1"/>
  </r>
  <r>
    <n v="440"/>
    <n v="12"/>
    <n v="452"/>
    <d v="2018-08-13T11:00:20"/>
    <n v="13"/>
    <n v="27.27272727272727"/>
    <n v="2"/>
    <x v="1"/>
  </r>
  <r>
    <n v="323"/>
    <n v="4"/>
    <n v="327"/>
    <d v="2018-08-13T11:15:19"/>
    <n v="13"/>
    <n v="12.383900928792571"/>
    <n v="2"/>
    <x v="1"/>
  </r>
  <r>
    <n v="300"/>
    <n v="3"/>
    <n v="303"/>
    <d v="2018-08-13T11:30:20"/>
    <n v="13"/>
    <n v="10"/>
    <n v="2"/>
    <x v="1"/>
  </r>
  <r>
    <n v="297"/>
    <n v="1"/>
    <n v="298"/>
    <d v="2018-08-13T11:45:19"/>
    <n v="13"/>
    <n v="3.3670033670033668"/>
    <n v="2"/>
    <x v="1"/>
  </r>
  <r>
    <n v="242"/>
    <n v="6"/>
    <n v="248"/>
    <d v="2018-08-13T12:00:19"/>
    <n v="13"/>
    <n v="24.793388429752067"/>
    <n v="2"/>
    <x v="1"/>
  </r>
  <r>
    <n v="229"/>
    <n v="5"/>
    <n v="234"/>
    <d v="2018-08-13T12:15:19"/>
    <n v="13"/>
    <n v="21.834061135371179"/>
    <n v="2"/>
    <x v="1"/>
  </r>
  <r>
    <n v="214"/>
    <n v="1"/>
    <n v="215"/>
    <d v="2018-08-13T12:30:20"/>
    <n v="13"/>
    <n v="4.6728971962616823"/>
    <n v="2"/>
    <x v="1"/>
  </r>
  <r>
    <n v="264"/>
    <n v="0"/>
    <n v="264"/>
    <d v="2018-08-13T12:45:19"/>
    <n v="13"/>
    <n v="0"/>
    <n v="2"/>
    <x v="1"/>
  </r>
  <r>
    <n v="226"/>
    <n v="0"/>
    <n v="226"/>
    <d v="2018-08-13T13:00:20"/>
    <n v="13"/>
    <n v="0"/>
    <n v="2"/>
    <x v="1"/>
  </r>
  <r>
    <n v="241"/>
    <n v="0"/>
    <n v="241"/>
    <d v="2018-08-13T13:15:19"/>
    <n v="13"/>
    <n v="0"/>
    <n v="2"/>
    <x v="1"/>
  </r>
  <r>
    <n v="248"/>
    <n v="2"/>
    <n v="250"/>
    <d v="2018-08-13T13:30:20"/>
    <n v="13"/>
    <n v="8.064516129032258"/>
    <n v="2"/>
    <x v="1"/>
  </r>
  <r>
    <n v="256"/>
    <n v="4"/>
    <n v="260"/>
    <d v="2018-08-13T13:45:19"/>
    <n v="13"/>
    <n v="15.625"/>
    <n v="2"/>
    <x v="1"/>
  </r>
  <r>
    <n v="276"/>
    <n v="2"/>
    <n v="269"/>
    <d v="2018-08-13T14:00:19"/>
    <n v="13"/>
    <n v="7.2463768115942031"/>
    <n v="2"/>
    <x v="1"/>
  </r>
  <r>
    <n v="276"/>
    <n v="2"/>
    <n v="278"/>
    <d v="2018-08-13T14:15:19"/>
    <n v="13"/>
    <n v="7.2463768115942031"/>
    <n v="2"/>
    <x v="1"/>
  </r>
  <r>
    <n v="285"/>
    <n v="2"/>
    <n v="287"/>
    <d v="2018-08-13T14:30:19"/>
    <n v="13"/>
    <n v="7.0175438596491233"/>
    <n v="2"/>
    <x v="1"/>
  </r>
  <r>
    <n v="291"/>
    <n v="3"/>
    <n v="294"/>
    <d v="2018-08-13T14:45:19"/>
    <n v="13"/>
    <n v="10.309278350515465"/>
    <n v="2"/>
    <x v="1"/>
  </r>
  <r>
    <n v="288"/>
    <n v="7"/>
    <n v="295"/>
    <d v="2018-08-13T15:00:19"/>
    <n v="13"/>
    <n v="24.305555555555557"/>
    <n v="2"/>
    <x v="1"/>
  </r>
  <r>
    <n v="335"/>
    <n v="11"/>
    <n v="346"/>
    <d v="2018-08-13T15:15:19"/>
    <n v="13"/>
    <n v="32.835820895522389"/>
    <n v="2"/>
    <x v="1"/>
  </r>
  <r>
    <n v="315"/>
    <n v="2"/>
    <n v="317"/>
    <d v="2018-08-13T15:30:19"/>
    <n v="13"/>
    <n v="6.3492063492063489"/>
    <n v="2"/>
    <x v="1"/>
  </r>
  <r>
    <n v="345"/>
    <n v="2"/>
    <n v="347"/>
    <d v="2018-08-13T15:45:19"/>
    <n v="13"/>
    <n v="5.7971014492753623"/>
    <n v="2"/>
    <x v="1"/>
  </r>
  <r>
    <n v="326"/>
    <n v="1"/>
    <n v="327"/>
    <d v="2018-08-13T16:00:22"/>
    <n v="13"/>
    <n v="3.0674846625766872"/>
    <n v="2"/>
    <x v="1"/>
  </r>
  <r>
    <n v="395"/>
    <n v="1"/>
    <n v="396"/>
    <d v="2018-08-13T16:15:19"/>
    <n v="13"/>
    <n v="2.5316455696202533"/>
    <n v="2"/>
    <x v="1"/>
  </r>
  <r>
    <n v="329"/>
    <n v="4"/>
    <n v="333"/>
    <d v="2018-08-13T16:30:19"/>
    <n v="13"/>
    <n v="12.158054711246201"/>
    <n v="2"/>
    <x v="1"/>
  </r>
  <r>
    <n v="350"/>
    <n v="5"/>
    <n v="355"/>
    <d v="2018-08-13T16:45:19"/>
    <n v="13"/>
    <n v="14.285714285714285"/>
    <n v="2"/>
    <x v="1"/>
  </r>
  <r>
    <n v="312"/>
    <n v="2"/>
    <n v="314"/>
    <d v="2018-08-13T17:00:22"/>
    <n v="13"/>
    <n v="6.4102564102564097"/>
    <n v="2"/>
    <x v="1"/>
  </r>
  <r>
    <n v="487"/>
    <n v="7"/>
    <n v="494"/>
    <d v="2018-08-13T17:15:19"/>
    <n v="13"/>
    <n v="14.373716632443532"/>
    <n v="2"/>
    <x v="1"/>
  </r>
  <r>
    <n v="424"/>
    <n v="5"/>
    <n v="429"/>
    <d v="2018-08-13T17:30:18"/>
    <n v="13"/>
    <n v="11.79245283018868"/>
    <n v="2"/>
    <x v="1"/>
  </r>
  <r>
    <n v="428"/>
    <n v="6"/>
    <n v="434"/>
    <d v="2018-08-13T17:45:19"/>
    <n v="13"/>
    <n v="14.018691588785046"/>
    <n v="2"/>
    <x v="1"/>
  </r>
  <r>
    <n v="345"/>
    <n v="5"/>
    <n v="348"/>
    <d v="2018-08-13T18:00:21"/>
    <n v="13"/>
    <n v="14.492753623188406"/>
    <n v="2"/>
    <x v="1"/>
  </r>
  <r>
    <n v="398"/>
    <n v="12"/>
    <n v="410"/>
    <d v="2018-08-13T18:15:19"/>
    <n v="13"/>
    <n v="30.150753768844218"/>
    <n v="2"/>
    <x v="1"/>
  </r>
  <r>
    <n v="401"/>
    <n v="5"/>
    <n v="406"/>
    <d v="2018-08-13T18:30:19"/>
    <n v="13"/>
    <n v="12.468827930174564"/>
    <n v="2"/>
    <x v="1"/>
  </r>
  <r>
    <n v="382"/>
    <n v="4"/>
    <n v="386"/>
    <d v="2018-08-13T18:45:19"/>
    <n v="13"/>
    <n v="10.471204188481677"/>
    <n v="2"/>
    <x v="1"/>
  </r>
  <r>
    <n v="379"/>
    <n v="3"/>
    <n v="382"/>
    <d v="2018-08-13T19:00:19"/>
    <n v="13"/>
    <n v="7.9155672823219003"/>
    <n v="2"/>
    <x v="1"/>
  </r>
  <r>
    <n v="528"/>
    <n v="5"/>
    <n v="533"/>
    <d v="2018-08-13T19:15:19"/>
    <n v="13"/>
    <n v="9.4696969696969706"/>
    <n v="2"/>
    <x v="1"/>
  </r>
  <r>
    <n v="470"/>
    <n v="3"/>
    <n v="473"/>
    <d v="2018-08-13T19:30:19"/>
    <n v="13"/>
    <n v="6.3829787234042552"/>
    <n v="2"/>
    <x v="1"/>
  </r>
  <r>
    <n v="532"/>
    <n v="6"/>
    <n v="538"/>
    <d v="2018-08-13T19:45:19"/>
    <n v="13"/>
    <n v="11.278195488721805"/>
    <n v="2"/>
    <x v="1"/>
  </r>
  <r>
    <n v="543"/>
    <n v="8"/>
    <n v="551"/>
    <d v="2018-08-13T20:00:18"/>
    <n v="13"/>
    <n v="14.732965009208103"/>
    <n v="2"/>
    <x v="1"/>
  </r>
  <r>
    <n v="696"/>
    <n v="10"/>
    <n v="706"/>
    <d v="2018-08-13T20:15:19"/>
    <n v="13"/>
    <n v="14.367816091954023"/>
    <n v="2"/>
    <x v="1"/>
  </r>
  <r>
    <n v="673"/>
    <n v="3"/>
    <n v="676"/>
    <d v="2018-08-13T20:30:18"/>
    <n v="13"/>
    <n v="4.4576523031203568"/>
    <n v="2"/>
    <x v="1"/>
  </r>
  <r>
    <n v="608"/>
    <n v="4"/>
    <n v="612"/>
    <d v="2018-08-13T20:45:19"/>
    <n v="13"/>
    <n v="6.5789473684210522"/>
    <n v="2"/>
    <x v="1"/>
  </r>
  <r>
    <n v="527"/>
    <n v="1"/>
    <n v="528"/>
    <d v="2018-08-13T21:00:18"/>
    <n v="13"/>
    <n v="1.8975332068311195"/>
    <n v="2"/>
    <x v="1"/>
  </r>
  <r>
    <n v="595"/>
    <n v="4"/>
    <n v="599"/>
    <d v="2018-08-13T21:15:19"/>
    <n v="13"/>
    <n v="6.7226890756302522"/>
    <n v="2"/>
    <x v="1"/>
  </r>
  <r>
    <n v="549"/>
    <n v="8"/>
    <n v="552"/>
    <d v="2018-08-13T21:30:18"/>
    <n v="13"/>
    <n v="14.571948998178506"/>
    <n v="2"/>
    <x v="1"/>
  </r>
  <r>
    <n v="531"/>
    <n v="8"/>
    <n v="539"/>
    <d v="2018-08-13T21:45:19"/>
    <n v="13"/>
    <n v="15.065913370998116"/>
    <n v="2"/>
    <x v="1"/>
  </r>
  <r>
    <n v="495"/>
    <n v="4"/>
    <n v="499"/>
    <d v="2018-08-13T22:00:18"/>
    <n v="13"/>
    <n v="8.0808080808080813"/>
    <n v="2"/>
    <x v="1"/>
  </r>
  <r>
    <n v="533"/>
    <n v="3"/>
    <n v="536"/>
    <d v="2018-08-13T22:15:19"/>
    <n v="13"/>
    <n v="5.6285178236397746"/>
    <n v="2"/>
    <x v="1"/>
  </r>
  <r>
    <n v="455"/>
    <n v="2"/>
    <n v="457"/>
    <d v="2018-08-13T22:30:18"/>
    <n v="13"/>
    <n v="4.395604395604396"/>
    <n v="2"/>
    <x v="1"/>
  </r>
  <r>
    <n v="429"/>
    <n v="1"/>
    <n v="430"/>
    <d v="2018-08-13T22:45:19"/>
    <n v="13"/>
    <n v="2.3310023310023311"/>
    <n v="2"/>
    <x v="1"/>
  </r>
  <r>
    <n v="395"/>
    <n v="2"/>
    <n v="397"/>
    <d v="2018-08-13T23:00:18"/>
    <n v="13"/>
    <n v="5.0632911392405067"/>
    <n v="2"/>
    <x v="1"/>
  </r>
  <r>
    <n v="402"/>
    <n v="6"/>
    <n v="408"/>
    <d v="2018-08-13T23:15:19"/>
    <n v="13"/>
    <n v="14.925373134328359"/>
    <n v="2"/>
    <x v="1"/>
  </r>
  <r>
    <n v="386"/>
    <n v="1"/>
    <n v="387"/>
    <d v="2018-08-13T23:30:18"/>
    <n v="13"/>
    <n v="2.5906735751295336"/>
    <n v="2"/>
    <x v="1"/>
  </r>
  <r>
    <n v="355"/>
    <n v="0"/>
    <n v="355"/>
    <d v="2018-08-13T23:45:19"/>
    <n v="13"/>
    <n v="0"/>
    <n v="2"/>
    <x v="1"/>
  </r>
  <r>
    <n v="305"/>
    <n v="1"/>
    <n v="306"/>
    <d v="2018-08-14T00:00:19"/>
    <n v="14"/>
    <n v="3.278688524590164"/>
    <n v="2"/>
    <x v="1"/>
  </r>
  <r>
    <n v="323"/>
    <n v="5"/>
    <n v="328"/>
    <d v="2018-08-14T00:15:18"/>
    <n v="14"/>
    <n v="15.479876160990711"/>
    <n v="2"/>
    <x v="1"/>
  </r>
  <r>
    <n v="290"/>
    <n v="1"/>
    <n v="291"/>
    <d v="2018-08-14T00:30:18"/>
    <n v="14"/>
    <n v="3.4482758620689653"/>
    <n v="2"/>
    <x v="1"/>
  </r>
  <r>
    <n v="207"/>
    <n v="3"/>
    <n v="210"/>
    <d v="2018-08-14T00:45:18"/>
    <n v="14"/>
    <n v="14.492753623188406"/>
    <n v="2"/>
    <x v="1"/>
  </r>
  <r>
    <n v="182"/>
    <n v="4"/>
    <n v="186"/>
    <d v="2018-08-14T01:00:22"/>
    <n v="14"/>
    <n v="21.978021978021978"/>
    <n v="2"/>
    <x v="1"/>
  </r>
  <r>
    <n v="218"/>
    <n v="1"/>
    <n v="211"/>
    <d v="2018-08-14T01:15:18"/>
    <n v="14"/>
    <n v="4.5871559633027523"/>
    <n v="2"/>
    <x v="1"/>
  </r>
  <r>
    <n v="199"/>
    <n v="5"/>
    <n v="204"/>
    <d v="2018-08-14T01:30:18"/>
    <n v="14"/>
    <n v="25.125628140703519"/>
    <n v="2"/>
    <x v="1"/>
  </r>
  <r>
    <n v="175"/>
    <n v="2"/>
    <n v="177"/>
    <d v="2018-08-14T01:45:19"/>
    <n v="14"/>
    <n v="11.428571428571429"/>
    <n v="2"/>
    <x v="1"/>
  </r>
  <r>
    <n v="167"/>
    <n v="3"/>
    <n v="170"/>
    <d v="2018-08-14T02:00:18"/>
    <n v="14"/>
    <n v="17.964071856287426"/>
    <n v="2"/>
    <x v="1"/>
  </r>
  <r>
    <n v="196"/>
    <n v="0"/>
    <n v="196"/>
    <d v="2018-08-14T02:15:18"/>
    <n v="14"/>
    <n v="0"/>
    <n v="2"/>
    <x v="1"/>
  </r>
  <r>
    <n v="156"/>
    <n v="3"/>
    <n v="159"/>
    <d v="2018-08-14T02:30:19"/>
    <n v="14"/>
    <n v="19.230769230769234"/>
    <n v="2"/>
    <x v="1"/>
  </r>
  <r>
    <n v="142"/>
    <n v="1"/>
    <n v="143"/>
    <d v="2018-08-14T02:45:18"/>
    <n v="14"/>
    <n v="7.042253521126761"/>
    <n v="2"/>
    <x v="1"/>
  </r>
  <r>
    <n v="169"/>
    <n v="1"/>
    <n v="170"/>
    <d v="2018-08-14T03:00:19"/>
    <n v="14"/>
    <n v="5.9171597633136095"/>
    <n v="2"/>
    <x v="1"/>
  </r>
  <r>
    <n v="127"/>
    <n v="2"/>
    <n v="129"/>
    <d v="2018-08-14T03:15:18"/>
    <n v="14"/>
    <n v="15.748031496062993"/>
    <n v="2"/>
    <x v="1"/>
  </r>
  <r>
    <n v="114"/>
    <n v="0"/>
    <n v="114"/>
    <d v="2018-08-14T03:30:18"/>
    <n v="14"/>
    <n v="0"/>
    <n v="2"/>
    <x v="1"/>
  </r>
  <r>
    <n v="104"/>
    <n v="1"/>
    <n v="95"/>
    <d v="2018-08-14T03:45:18"/>
    <n v="14"/>
    <n v="9.6153846153846168"/>
    <n v="2"/>
    <x v="1"/>
  </r>
  <r>
    <n v="116"/>
    <n v="0"/>
    <n v="116"/>
    <d v="2018-08-14T04:00:18"/>
    <n v="14"/>
    <n v="0"/>
    <n v="2"/>
    <x v="1"/>
  </r>
  <r>
    <n v="38"/>
    <n v="0"/>
    <n v="38"/>
    <d v="2018-08-14T04:15:18"/>
    <n v="14"/>
    <n v="0"/>
    <n v="2"/>
    <x v="1"/>
  </r>
  <r>
    <n v="15"/>
    <n v="0"/>
    <n v="15"/>
    <d v="2018-08-14T04:30:18"/>
    <n v="14"/>
    <n v="0"/>
    <n v="2"/>
    <x v="1"/>
  </r>
  <r>
    <n v="14"/>
    <n v="0"/>
    <n v="14"/>
    <d v="2018-08-14T04:45:18"/>
    <n v="14"/>
    <n v="0"/>
    <n v="2"/>
    <x v="1"/>
  </r>
  <r>
    <n v="12"/>
    <n v="0"/>
    <n v="12"/>
    <d v="2018-08-14T05:00:17"/>
    <n v="14"/>
    <n v="0"/>
    <n v="2"/>
    <x v="1"/>
  </r>
  <r>
    <n v="10"/>
    <n v="0"/>
    <n v="10"/>
    <d v="2018-08-14T05:15:18"/>
    <n v="14"/>
    <n v="0"/>
    <n v="2"/>
    <x v="1"/>
  </r>
  <r>
    <n v="9"/>
    <n v="0"/>
    <n v="9"/>
    <d v="2018-08-14T05:30:18"/>
    <n v="14"/>
    <n v="0"/>
    <n v="2"/>
    <x v="1"/>
  </r>
  <r>
    <n v="8"/>
    <n v="0"/>
    <n v="8"/>
    <d v="2018-08-14T05:45:18"/>
    <n v="14"/>
    <n v="0"/>
    <n v="2"/>
    <x v="1"/>
  </r>
  <r>
    <n v="8"/>
    <n v="0"/>
    <n v="8"/>
    <d v="2018-08-14T06:00:19"/>
    <n v="14"/>
    <n v="0"/>
    <n v="2"/>
    <x v="1"/>
  </r>
  <r>
    <n v="11"/>
    <n v="0"/>
    <n v="8"/>
    <d v="2018-08-14T06:15:18"/>
    <n v="14"/>
    <n v="0"/>
    <n v="2"/>
    <x v="1"/>
  </r>
  <r>
    <n v="7"/>
    <n v="0"/>
    <n v="7"/>
    <d v="2018-08-14T06:34:12"/>
    <n v="14"/>
    <n v="0"/>
    <n v="2"/>
    <x v="1"/>
  </r>
  <r>
    <n v="7"/>
    <n v="0"/>
    <n v="7"/>
    <d v="2018-08-14T06:45:18"/>
    <n v="14"/>
    <n v="0"/>
    <n v="2"/>
    <x v="1"/>
  </r>
  <r>
    <n v="10"/>
    <n v="0"/>
    <n v="10"/>
    <d v="2018-08-14T07:00:18"/>
    <n v="14"/>
    <n v="0"/>
    <n v="2"/>
    <x v="1"/>
  </r>
  <r>
    <n v="43"/>
    <n v="0"/>
    <n v="43"/>
    <d v="2018-08-14T07:15:19"/>
    <n v="14"/>
    <n v="0"/>
    <n v="2"/>
    <x v="1"/>
  </r>
  <r>
    <n v="27"/>
    <n v="0"/>
    <n v="27"/>
    <d v="2018-08-14T07:30:20"/>
    <n v="14"/>
    <n v="0"/>
    <n v="2"/>
    <x v="1"/>
  </r>
  <r>
    <n v="32"/>
    <n v="0"/>
    <n v="32"/>
    <d v="2018-08-14T07:45:19"/>
    <n v="14"/>
    <n v="0"/>
    <n v="2"/>
    <x v="1"/>
  </r>
  <r>
    <n v="47"/>
    <n v="0"/>
    <n v="47"/>
    <d v="2018-08-14T08:00:23"/>
    <n v="14"/>
    <n v="0"/>
    <n v="2"/>
    <x v="1"/>
  </r>
  <r>
    <n v="65"/>
    <n v="0"/>
    <n v="65"/>
    <d v="2018-08-14T08:15:19"/>
    <n v="14"/>
    <n v="0"/>
    <n v="2"/>
    <x v="1"/>
  </r>
  <r>
    <n v="97"/>
    <n v="1"/>
    <n v="94"/>
    <d v="2018-08-14T08:30:19"/>
    <n v="14"/>
    <n v="10.309278350515465"/>
    <n v="2"/>
    <x v="1"/>
  </r>
  <r>
    <n v="143"/>
    <n v="1"/>
    <n v="144"/>
    <d v="2018-08-14T08:45:20"/>
    <n v="14"/>
    <n v="6.9930069930069934"/>
    <n v="2"/>
    <x v="1"/>
  </r>
  <r>
    <n v="122"/>
    <n v="1"/>
    <n v="123"/>
    <d v="2018-08-14T09:00:20"/>
    <n v="14"/>
    <n v="8.1967213114754109"/>
    <n v="2"/>
    <x v="1"/>
  </r>
  <r>
    <n v="158"/>
    <n v="0"/>
    <n v="158"/>
    <d v="2018-08-14T09:15:20"/>
    <n v="14"/>
    <n v="0"/>
    <n v="2"/>
    <x v="1"/>
  </r>
  <r>
    <n v="264"/>
    <n v="1"/>
    <n v="265"/>
    <d v="2018-08-14T09:30:19"/>
    <n v="14"/>
    <n v="3.7878787878787881"/>
    <n v="2"/>
    <x v="1"/>
  </r>
  <r>
    <n v="463"/>
    <n v="9"/>
    <n v="472"/>
    <d v="2018-08-14T09:45:19"/>
    <n v="14"/>
    <n v="19.438444924406049"/>
    <n v="2"/>
    <x v="1"/>
  </r>
  <r>
    <n v="410"/>
    <n v="6"/>
    <n v="416"/>
    <d v="2018-08-14T10:00:19"/>
    <n v="14"/>
    <n v="14.634146341463415"/>
    <n v="2"/>
    <x v="1"/>
  </r>
  <r>
    <n v="362"/>
    <n v="5"/>
    <n v="367"/>
    <d v="2018-08-14T10:15:20"/>
    <n v="14"/>
    <n v="13.812154696132596"/>
    <n v="2"/>
    <x v="1"/>
  </r>
  <r>
    <n v="443"/>
    <n v="5"/>
    <n v="445"/>
    <d v="2018-08-14T10:30:19"/>
    <n v="14"/>
    <n v="11.286681715575622"/>
    <n v="2"/>
    <x v="1"/>
  </r>
  <r>
    <n v="597"/>
    <n v="12"/>
    <n v="609"/>
    <d v="2018-08-14T10:45:19"/>
    <n v="14"/>
    <n v="20.100502512562816"/>
    <n v="2"/>
    <x v="1"/>
  </r>
  <r>
    <n v="412"/>
    <n v="13"/>
    <n v="425"/>
    <d v="2018-08-14T11:00:19"/>
    <n v="14"/>
    <n v="31.553398058252426"/>
    <n v="2"/>
    <x v="1"/>
  </r>
  <r>
    <n v="377"/>
    <n v="7"/>
    <n v="384"/>
    <d v="2018-08-14T11:15:19"/>
    <n v="14"/>
    <n v="18.567639257294431"/>
    <n v="2"/>
    <x v="1"/>
  </r>
  <r>
    <n v="385"/>
    <n v="6"/>
    <n v="391"/>
    <d v="2018-08-14T11:30:19"/>
    <n v="14"/>
    <n v="15.584415584415584"/>
    <n v="2"/>
    <x v="1"/>
  </r>
  <r>
    <n v="324"/>
    <n v="5"/>
    <n v="329"/>
    <d v="2018-08-14T11:45:18"/>
    <n v="14"/>
    <n v="15.432098765432098"/>
    <n v="2"/>
    <x v="1"/>
  </r>
  <r>
    <n v="249"/>
    <n v="4"/>
    <n v="253"/>
    <d v="2018-08-14T12:00:22"/>
    <n v="14"/>
    <n v="16.064257028112447"/>
    <n v="2"/>
    <x v="1"/>
  </r>
  <r>
    <n v="262"/>
    <n v="7"/>
    <n v="269"/>
    <d v="2018-08-14T12:15:19"/>
    <n v="14"/>
    <n v="26.717557251908396"/>
    <n v="2"/>
    <x v="1"/>
  </r>
  <r>
    <n v="267"/>
    <n v="8"/>
    <n v="275"/>
    <d v="2018-08-14T12:30:19"/>
    <n v="14"/>
    <n v="29.962546816479399"/>
    <n v="2"/>
    <x v="1"/>
  </r>
  <r>
    <n v="295"/>
    <n v="4"/>
    <n v="299"/>
    <d v="2018-08-14T12:45:19"/>
    <n v="14"/>
    <n v="13.559322033898304"/>
    <n v="2"/>
    <x v="1"/>
  </r>
  <r>
    <n v="248"/>
    <n v="3"/>
    <n v="251"/>
    <d v="2018-08-14T13:00:22"/>
    <n v="14"/>
    <n v="12.096774193548386"/>
    <n v="2"/>
    <x v="1"/>
  </r>
  <r>
    <n v="267"/>
    <n v="3"/>
    <n v="270"/>
    <d v="2018-08-14T13:15:19"/>
    <n v="14"/>
    <n v="11.235955056179774"/>
    <n v="2"/>
    <x v="1"/>
  </r>
  <r>
    <n v="277"/>
    <n v="5"/>
    <n v="282"/>
    <d v="2018-08-14T13:30:19"/>
    <n v="14"/>
    <n v="18.050541516245488"/>
    <n v="2"/>
    <x v="1"/>
  </r>
  <r>
    <n v="300"/>
    <n v="0"/>
    <n v="300"/>
    <d v="2018-08-14T13:45:19"/>
    <n v="14"/>
    <n v="0"/>
    <n v="2"/>
    <x v="1"/>
  </r>
  <r>
    <n v="300"/>
    <n v="1"/>
    <n v="301"/>
    <d v="2018-08-14T14:00:19"/>
    <n v="14"/>
    <n v="3.3333333333333335"/>
    <n v="2"/>
    <x v="1"/>
  </r>
  <r>
    <n v="294"/>
    <n v="1"/>
    <n v="295"/>
    <d v="2018-08-14T14:15:19"/>
    <n v="14"/>
    <n v="3.4013605442176869"/>
    <n v="2"/>
    <x v="1"/>
  </r>
  <r>
    <n v="275"/>
    <n v="1"/>
    <n v="276"/>
    <d v="2018-08-14T14:30:18"/>
    <n v="14"/>
    <n v="3.6363636363636362"/>
    <n v="2"/>
    <x v="1"/>
  </r>
  <r>
    <n v="318"/>
    <n v="2"/>
    <n v="320"/>
    <d v="2018-08-14T14:45:19"/>
    <n v="14"/>
    <n v="6.2893081761006293"/>
    <n v="2"/>
    <x v="1"/>
  </r>
  <r>
    <n v="297"/>
    <n v="0"/>
    <n v="297"/>
    <d v="2018-08-14T15:00:18"/>
    <n v="14"/>
    <n v="0"/>
    <n v="2"/>
    <x v="1"/>
  </r>
  <r>
    <n v="294"/>
    <n v="2"/>
    <n v="296"/>
    <d v="2018-08-14T15:15:19"/>
    <n v="14"/>
    <n v="6.8027210884353737"/>
    <n v="2"/>
    <x v="1"/>
  </r>
  <r>
    <n v="341"/>
    <n v="1"/>
    <n v="342"/>
    <d v="2018-08-14T15:30:18"/>
    <n v="14"/>
    <n v="2.9325513196480939"/>
    <n v="2"/>
    <x v="1"/>
  </r>
  <r>
    <n v="360"/>
    <n v="1"/>
    <n v="361"/>
    <d v="2018-08-14T15:45:19"/>
    <n v="14"/>
    <n v="2.7777777777777777"/>
    <n v="2"/>
    <x v="1"/>
  </r>
  <r>
    <n v="328"/>
    <n v="2"/>
    <n v="330"/>
    <d v="2018-08-14T16:00:18"/>
    <n v="14"/>
    <n v="6.0975609756097562"/>
    <n v="2"/>
    <x v="1"/>
  </r>
  <r>
    <n v="387"/>
    <n v="0"/>
    <n v="387"/>
    <d v="2018-08-14T16:15:19"/>
    <n v="14"/>
    <n v="0"/>
    <n v="2"/>
    <x v="1"/>
  </r>
  <r>
    <n v="355"/>
    <n v="8"/>
    <n v="363"/>
    <d v="2018-08-14T16:30:18"/>
    <n v="14"/>
    <n v="22.535211267605636"/>
    <n v="2"/>
    <x v="1"/>
  </r>
  <r>
    <n v="369"/>
    <n v="6"/>
    <n v="375"/>
    <d v="2018-08-14T16:45:19"/>
    <n v="14"/>
    <n v="16.260162601626018"/>
    <n v="2"/>
    <x v="1"/>
  </r>
  <r>
    <n v="355"/>
    <n v="3"/>
    <n v="358"/>
    <d v="2018-08-14T17:00:18"/>
    <n v="14"/>
    <n v="8.4507042253521121"/>
    <n v="2"/>
    <x v="1"/>
  </r>
  <r>
    <n v="492"/>
    <n v="13"/>
    <n v="505"/>
    <d v="2018-08-14T17:15:18"/>
    <n v="14"/>
    <n v="26.422764227642279"/>
    <n v="2"/>
    <x v="1"/>
  </r>
  <r>
    <n v="441"/>
    <n v="8"/>
    <n v="449"/>
    <d v="2018-08-14T17:30:18"/>
    <n v="14"/>
    <n v="18.140589569160998"/>
    <n v="2"/>
    <x v="1"/>
  </r>
  <r>
    <n v="411"/>
    <n v="3"/>
    <n v="414"/>
    <d v="2018-08-14T17:45:18"/>
    <n v="14"/>
    <n v="7.2992700729927007"/>
    <n v="2"/>
    <x v="1"/>
  </r>
  <r>
    <n v="358"/>
    <n v="3"/>
    <n v="361"/>
    <d v="2018-08-14T18:00:18"/>
    <n v="14"/>
    <n v="8.3798882681564244"/>
    <n v="2"/>
    <x v="1"/>
  </r>
  <r>
    <n v="425"/>
    <n v="8"/>
    <n v="433"/>
    <d v="2018-08-14T18:15:18"/>
    <n v="14"/>
    <n v="18.823529411764703"/>
    <n v="2"/>
    <x v="1"/>
  </r>
  <r>
    <n v="455"/>
    <n v="2"/>
    <n v="457"/>
    <d v="2018-08-14T18:30:18"/>
    <n v="14"/>
    <n v="4.395604395604396"/>
    <n v="2"/>
    <x v="1"/>
  </r>
  <r>
    <n v="417"/>
    <n v="2"/>
    <n v="415"/>
    <d v="2018-08-14T18:45:18"/>
    <n v="14"/>
    <n v="4.796163069544364"/>
    <n v="2"/>
    <x v="1"/>
  </r>
  <r>
    <n v="398"/>
    <n v="4"/>
    <n v="402"/>
    <d v="2018-08-14T19:00:19"/>
    <n v="14"/>
    <n v="10.050251256281408"/>
    <n v="2"/>
    <x v="1"/>
  </r>
  <r>
    <n v="501"/>
    <n v="7"/>
    <n v="505"/>
    <d v="2018-08-14T19:15:18"/>
    <n v="14"/>
    <n v="13.972055888223553"/>
    <n v="2"/>
    <x v="1"/>
  </r>
  <r>
    <n v="472"/>
    <n v="5"/>
    <n v="477"/>
    <d v="2018-08-14T19:30:18"/>
    <n v="14"/>
    <n v="10.59322033898305"/>
    <n v="2"/>
    <x v="1"/>
  </r>
  <r>
    <n v="559"/>
    <n v="4"/>
    <n v="563"/>
    <d v="2018-08-14T19:45:18"/>
    <n v="14"/>
    <n v="7.1556350626118066"/>
    <n v="2"/>
    <x v="1"/>
  </r>
  <r>
    <n v="540"/>
    <n v="3"/>
    <n v="543"/>
    <d v="2018-08-14T20:00:21"/>
    <n v="14"/>
    <n v="5.5555555555555554"/>
    <n v="2"/>
    <x v="1"/>
  </r>
  <r>
    <n v="682"/>
    <n v="7"/>
    <n v="689"/>
    <d v="2018-08-14T20:15:18"/>
    <n v="14"/>
    <n v="10.263929618768328"/>
    <n v="2"/>
    <x v="1"/>
  </r>
  <r>
    <n v="602"/>
    <n v="6"/>
    <n v="608"/>
    <d v="2018-08-14T20:30:18"/>
    <n v="14"/>
    <n v="9.9667774086378724"/>
    <n v="2"/>
    <x v="1"/>
  </r>
  <r>
    <n v="664"/>
    <n v="7"/>
    <n v="671"/>
    <d v="2018-08-14T20:45:18"/>
    <n v="14"/>
    <n v="10.542168674698795"/>
    <n v="2"/>
    <x v="1"/>
  </r>
  <r>
    <n v="561"/>
    <n v="6"/>
    <n v="561"/>
    <d v="2018-08-14T21:00:19"/>
    <n v="14"/>
    <n v="10.695187165775401"/>
    <n v="2"/>
    <x v="1"/>
  </r>
  <r>
    <n v="622"/>
    <n v="4"/>
    <n v="626"/>
    <d v="2018-08-14T21:15:18"/>
    <n v="14"/>
    <n v="6.430868167202572"/>
    <n v="2"/>
    <x v="1"/>
  </r>
  <r>
    <n v="587"/>
    <n v="8"/>
    <n v="595"/>
    <d v="2018-08-14T21:30:18"/>
    <n v="14"/>
    <n v="13.628620102214651"/>
    <n v="2"/>
    <x v="1"/>
  </r>
  <r>
    <n v="528"/>
    <n v="3"/>
    <n v="531"/>
    <d v="2018-08-14T21:45:18"/>
    <n v="14"/>
    <n v="5.6818181818181817"/>
    <n v="2"/>
    <x v="1"/>
  </r>
  <r>
    <n v="494"/>
    <n v="5"/>
    <n v="499"/>
    <d v="2018-08-14T22:00:21"/>
    <n v="14"/>
    <n v="10.121457489878543"/>
    <n v="2"/>
    <x v="1"/>
  </r>
  <r>
    <n v="538"/>
    <n v="5"/>
    <n v="543"/>
    <d v="2018-08-14T22:15:19"/>
    <n v="14"/>
    <n v="9.2936802973977706"/>
    <n v="2"/>
    <x v="1"/>
  </r>
  <r>
    <n v="496"/>
    <n v="3"/>
    <n v="499"/>
    <d v="2018-08-14T22:30:18"/>
    <n v="14"/>
    <n v="6.0483870967741931"/>
    <n v="2"/>
    <x v="1"/>
  </r>
  <r>
    <n v="459"/>
    <n v="4"/>
    <n v="463"/>
    <d v="2018-08-14T22:45:18"/>
    <n v="14"/>
    <n v="8.7145969498910691"/>
    <n v="2"/>
    <x v="1"/>
  </r>
  <r>
    <n v="480"/>
    <n v="4"/>
    <n v="484"/>
    <d v="2018-08-14T23:00:21"/>
    <n v="14"/>
    <n v="8.3333333333333339"/>
    <n v="2"/>
    <x v="1"/>
  </r>
  <r>
    <n v="492"/>
    <n v="5"/>
    <n v="497"/>
    <d v="2018-08-14T23:15:18"/>
    <n v="14"/>
    <n v="10.16260162601626"/>
    <n v="2"/>
    <x v="1"/>
  </r>
  <r>
    <n v="405"/>
    <n v="1"/>
    <n v="406"/>
    <d v="2018-08-14T23:30:18"/>
    <n v="14"/>
    <n v="2.4691358024691357"/>
    <n v="2"/>
    <x v="1"/>
  </r>
  <r>
    <n v="353"/>
    <n v="0"/>
    <n v="353"/>
    <d v="2018-08-14T23:45:18"/>
    <n v="14"/>
    <n v="0"/>
    <n v="2"/>
    <x v="1"/>
  </r>
  <r>
    <n v="314"/>
    <n v="1"/>
    <n v="315"/>
    <d v="2018-08-15T00:00:18"/>
    <n v="15"/>
    <n v="3.1847133757961785"/>
    <n v="2"/>
    <x v="1"/>
  </r>
  <r>
    <n v="325"/>
    <n v="3"/>
    <n v="328"/>
    <d v="2018-08-15T00:15:18"/>
    <n v="15"/>
    <n v="9.2307692307692317"/>
    <n v="2"/>
    <x v="1"/>
  </r>
  <r>
    <n v="294"/>
    <n v="3"/>
    <n v="297"/>
    <d v="2018-08-15T00:30:18"/>
    <n v="15"/>
    <n v="10.204081632653061"/>
    <n v="2"/>
    <x v="1"/>
  </r>
  <r>
    <n v="241"/>
    <n v="2"/>
    <n v="243"/>
    <d v="2018-08-15T00:45:18"/>
    <n v="15"/>
    <n v="8.2987551867219924"/>
    <n v="2"/>
    <x v="1"/>
  </r>
  <r>
    <n v="207"/>
    <n v="5"/>
    <n v="212"/>
    <d v="2018-08-15T01:00:18"/>
    <n v="15"/>
    <n v="24.154589371980677"/>
    <n v="2"/>
    <x v="1"/>
  </r>
  <r>
    <n v="266"/>
    <n v="6"/>
    <n v="272"/>
    <d v="2018-08-15T01:15:18"/>
    <n v="15"/>
    <n v="22.556390977443609"/>
    <n v="2"/>
    <x v="1"/>
  </r>
  <r>
    <n v="238"/>
    <n v="4"/>
    <n v="242"/>
    <d v="2018-08-15T01:30:17"/>
    <n v="15"/>
    <n v="16.806722689075631"/>
    <n v="2"/>
    <x v="1"/>
  </r>
  <r>
    <n v="225"/>
    <n v="2"/>
    <n v="227"/>
    <d v="2018-08-15T01:45:18"/>
    <n v="15"/>
    <n v="8.8888888888888893"/>
    <n v="2"/>
    <x v="1"/>
  </r>
  <r>
    <n v="231"/>
    <n v="0"/>
    <n v="231"/>
    <d v="2018-08-15T02:00:18"/>
    <n v="15"/>
    <n v="0"/>
    <n v="2"/>
    <x v="1"/>
  </r>
  <r>
    <n v="264"/>
    <n v="2"/>
    <n v="266"/>
    <d v="2018-08-15T02:15:18"/>
    <n v="15"/>
    <n v="7.5757575757575761"/>
    <n v="2"/>
    <x v="1"/>
  </r>
  <r>
    <n v="240"/>
    <n v="2"/>
    <n v="242"/>
    <d v="2018-08-15T02:30:18"/>
    <n v="15"/>
    <n v="8.3333333333333339"/>
    <n v="2"/>
    <x v="1"/>
  </r>
  <r>
    <n v="211"/>
    <n v="2"/>
    <n v="213"/>
    <d v="2018-08-15T02:45:17"/>
    <n v="15"/>
    <n v="9.4786729857819907"/>
    <n v="2"/>
    <x v="1"/>
  </r>
  <r>
    <n v="213"/>
    <n v="5"/>
    <n v="218"/>
    <d v="2018-08-15T03:00:18"/>
    <n v="15"/>
    <n v="23.474178403755868"/>
    <n v="2"/>
    <x v="1"/>
  </r>
  <r>
    <n v="189"/>
    <n v="3"/>
    <n v="192"/>
    <d v="2018-08-15T03:15:17"/>
    <n v="15"/>
    <n v="15.873015873015872"/>
    <n v="2"/>
    <x v="1"/>
  </r>
  <r>
    <n v="197"/>
    <n v="1"/>
    <n v="198"/>
    <d v="2018-08-15T03:30:18"/>
    <n v="15"/>
    <n v="5.0761421319796947"/>
    <n v="2"/>
    <x v="1"/>
  </r>
  <r>
    <n v="141"/>
    <n v="2"/>
    <n v="143"/>
    <d v="2018-08-15T03:45:18"/>
    <n v="15"/>
    <n v="14.184397163120567"/>
    <n v="2"/>
    <x v="1"/>
  </r>
  <r>
    <n v="130"/>
    <n v="1"/>
    <n v="131"/>
    <d v="2018-08-15T04:00:17"/>
    <n v="15"/>
    <n v="7.6923076923076925"/>
    <n v="2"/>
    <x v="1"/>
  </r>
  <r>
    <n v="114"/>
    <n v="4"/>
    <n v="118"/>
    <d v="2018-08-15T04:15:18"/>
    <n v="15"/>
    <n v="35.087719298245609"/>
    <n v="2"/>
    <x v="1"/>
  </r>
  <r>
    <n v="100"/>
    <n v="2"/>
    <n v="102"/>
    <d v="2018-08-15T04:30:17"/>
    <n v="15"/>
    <n v="20"/>
    <n v="2"/>
    <x v="1"/>
  </r>
  <r>
    <n v="90"/>
    <n v="1"/>
    <n v="91"/>
    <d v="2018-08-15T04:45:18"/>
    <n v="15"/>
    <n v="11.111111111111111"/>
    <n v="2"/>
    <x v="1"/>
  </r>
  <r>
    <n v="98"/>
    <n v="1"/>
    <n v="99"/>
    <d v="2018-08-15T05:00:17"/>
    <n v="15"/>
    <n v="10.204081632653061"/>
    <n v="2"/>
    <x v="1"/>
  </r>
  <r>
    <n v="90"/>
    <n v="1"/>
    <n v="91"/>
    <d v="2018-08-15T05:15:17"/>
    <n v="15"/>
    <n v="11.111111111111111"/>
    <n v="2"/>
    <x v="1"/>
  </r>
  <r>
    <n v="75"/>
    <n v="0"/>
    <n v="75"/>
    <d v="2018-08-15T05:30:17"/>
    <n v="15"/>
    <n v="0"/>
    <n v="2"/>
    <x v="1"/>
  </r>
  <r>
    <n v="70"/>
    <n v="0"/>
    <n v="70"/>
    <d v="2018-08-15T05:45:17"/>
    <n v="15"/>
    <n v="0"/>
    <n v="2"/>
    <x v="1"/>
  </r>
  <r>
    <n v="67"/>
    <n v="0"/>
    <n v="67"/>
    <d v="2018-08-15T06:00:17"/>
    <n v="15"/>
    <n v="0"/>
    <n v="2"/>
    <x v="1"/>
  </r>
  <r>
    <n v="67"/>
    <n v="0"/>
    <n v="67"/>
    <d v="2018-08-15T06:15:17"/>
    <n v="15"/>
    <n v="0"/>
    <n v="2"/>
    <x v="1"/>
  </r>
  <r>
    <n v="61"/>
    <n v="0"/>
    <n v="61"/>
    <d v="2018-08-15T06:34:20"/>
    <n v="15"/>
    <n v="0"/>
    <n v="2"/>
    <x v="1"/>
  </r>
  <r>
    <n v="46"/>
    <n v="0"/>
    <n v="46"/>
    <d v="2018-08-15T06:45:17"/>
    <n v="15"/>
    <n v="0"/>
    <n v="2"/>
    <x v="1"/>
  </r>
  <r>
    <n v="47"/>
    <n v="0"/>
    <n v="47"/>
    <d v="2018-08-15T07:00:19"/>
    <n v="15"/>
    <n v="0"/>
    <n v="2"/>
    <x v="1"/>
  </r>
  <r>
    <n v="59"/>
    <n v="0"/>
    <n v="59"/>
    <d v="2018-08-15T07:15:19"/>
    <n v="15"/>
    <n v="0"/>
    <n v="2"/>
    <x v="1"/>
  </r>
  <r>
    <n v="63"/>
    <n v="0"/>
    <n v="63"/>
    <d v="2018-08-15T07:30:19"/>
    <n v="15"/>
    <n v="0"/>
    <n v="2"/>
    <x v="1"/>
  </r>
  <r>
    <n v="58"/>
    <n v="0"/>
    <n v="58"/>
    <d v="2018-08-15T07:45:19"/>
    <n v="15"/>
    <n v="0"/>
    <n v="2"/>
    <x v="1"/>
  </r>
  <r>
    <n v="67"/>
    <n v="1"/>
    <n v="68"/>
    <d v="2018-08-15T08:00:19"/>
    <n v="15"/>
    <n v="14.925373134328359"/>
    <n v="2"/>
    <x v="1"/>
  </r>
  <r>
    <n v="76"/>
    <n v="1"/>
    <n v="77"/>
    <d v="2018-08-15T08:15:19"/>
    <n v="15"/>
    <n v="13.157894736842104"/>
    <n v="2"/>
    <x v="1"/>
  </r>
  <r>
    <n v="102"/>
    <n v="0"/>
    <n v="102"/>
    <d v="2018-08-15T08:30:19"/>
    <n v="15"/>
    <n v="0"/>
    <n v="2"/>
    <x v="1"/>
  </r>
  <r>
    <n v="122"/>
    <n v="1"/>
    <n v="123"/>
    <d v="2018-08-15T08:45:19"/>
    <n v="15"/>
    <n v="8.1967213114754109"/>
    <n v="2"/>
    <x v="1"/>
  </r>
  <r>
    <n v="89"/>
    <n v="0"/>
    <n v="89"/>
    <d v="2018-08-15T09:00:19"/>
    <n v="15"/>
    <n v="0"/>
    <n v="2"/>
    <x v="1"/>
  </r>
  <r>
    <n v="108"/>
    <n v="0"/>
    <n v="108"/>
    <d v="2018-08-15T09:15:19"/>
    <n v="15"/>
    <n v="0"/>
    <n v="2"/>
    <x v="1"/>
  </r>
  <r>
    <n v="134"/>
    <n v="0"/>
    <n v="134"/>
    <d v="2018-08-15T09:30:19"/>
    <n v="15"/>
    <n v="0"/>
    <n v="2"/>
    <x v="1"/>
  </r>
  <r>
    <n v="164"/>
    <n v="1"/>
    <n v="165"/>
    <d v="2018-08-15T09:45:18"/>
    <n v="15"/>
    <n v="6.0975609756097562"/>
    <n v="2"/>
    <x v="1"/>
  </r>
  <r>
    <n v="130"/>
    <n v="1"/>
    <n v="130"/>
    <d v="2018-08-15T10:00:20"/>
    <n v="15"/>
    <n v="7.6923076923076925"/>
    <n v="2"/>
    <x v="1"/>
  </r>
  <r>
    <n v="141"/>
    <n v="1"/>
    <n v="142"/>
    <d v="2018-08-15T10:15:18"/>
    <n v="15"/>
    <n v="7.0921985815602833"/>
    <n v="2"/>
    <x v="1"/>
  </r>
  <r>
    <n v="188"/>
    <n v="1"/>
    <n v="189"/>
    <d v="2018-08-15T10:30:19"/>
    <n v="15"/>
    <n v="5.3191489361702127"/>
    <n v="2"/>
    <x v="1"/>
  </r>
  <r>
    <n v="247"/>
    <n v="1"/>
    <n v="248"/>
    <d v="2018-08-15T10:45:18"/>
    <n v="15"/>
    <n v="4.048582995951417"/>
    <n v="2"/>
    <x v="1"/>
  </r>
  <r>
    <n v="186"/>
    <n v="0"/>
    <n v="186"/>
    <d v="2018-08-15T11:00:18"/>
    <n v="15"/>
    <n v="0"/>
    <n v="2"/>
    <x v="1"/>
  </r>
  <r>
    <n v="170"/>
    <n v="0"/>
    <n v="170"/>
    <d v="2018-08-15T11:15:19"/>
    <n v="15"/>
    <n v="0"/>
    <n v="2"/>
    <x v="1"/>
  </r>
  <r>
    <n v="203"/>
    <n v="3"/>
    <n v="205"/>
    <d v="2018-08-15T11:30:18"/>
    <n v="15"/>
    <n v="14.778325123152708"/>
    <n v="2"/>
    <x v="1"/>
  </r>
  <r>
    <n v="239"/>
    <n v="1"/>
    <n v="235"/>
    <d v="2018-08-15T11:45:19"/>
    <n v="15"/>
    <n v="4.1841004184100417"/>
    <n v="2"/>
    <x v="1"/>
  </r>
  <r>
    <n v="212"/>
    <n v="1"/>
    <n v="213"/>
    <d v="2018-08-15T12:00:18"/>
    <n v="15"/>
    <n v="4.7169811320754711"/>
    <n v="2"/>
    <x v="1"/>
  </r>
  <r>
    <n v="214"/>
    <n v="1"/>
    <n v="215"/>
    <d v="2018-08-15T12:15:18"/>
    <n v="15"/>
    <n v="4.6728971962616823"/>
    <n v="2"/>
    <x v="1"/>
  </r>
  <r>
    <n v="236"/>
    <n v="0"/>
    <n v="236"/>
    <d v="2018-08-15T12:30:18"/>
    <n v="15"/>
    <n v="0"/>
    <n v="2"/>
    <x v="1"/>
  </r>
  <r>
    <n v="220"/>
    <n v="1"/>
    <n v="221"/>
    <d v="2018-08-15T12:45:18"/>
    <n v="15"/>
    <n v="4.545454545454545"/>
    <n v="2"/>
    <x v="1"/>
  </r>
  <r>
    <n v="217"/>
    <n v="2"/>
    <n v="219"/>
    <d v="2018-08-15T13:00:19"/>
    <n v="15"/>
    <n v="9.2165898617511512"/>
    <n v="2"/>
    <x v="1"/>
  </r>
  <r>
    <n v="231"/>
    <n v="2"/>
    <n v="233"/>
    <d v="2018-08-15T13:15:18"/>
    <n v="15"/>
    <n v="8.6580086580086579"/>
    <n v="2"/>
    <x v="1"/>
  </r>
  <r>
    <n v="282"/>
    <n v="3"/>
    <n v="285"/>
    <d v="2018-08-15T13:30:19"/>
    <n v="15"/>
    <n v="10.638297872340425"/>
    <n v="2"/>
    <x v="1"/>
  </r>
  <r>
    <n v="316"/>
    <n v="3"/>
    <n v="310"/>
    <d v="2018-08-15T13:45:18"/>
    <n v="15"/>
    <n v="9.4936708860759502"/>
    <n v="2"/>
    <x v="1"/>
  </r>
  <r>
    <n v="258"/>
    <n v="3"/>
    <n v="261"/>
    <d v="2018-08-15T14:00:18"/>
    <n v="15"/>
    <n v="11.627906976744185"/>
    <n v="2"/>
    <x v="1"/>
  </r>
  <r>
    <n v="282"/>
    <n v="2"/>
    <n v="284"/>
    <d v="2018-08-15T14:15:19"/>
    <n v="15"/>
    <n v="7.0921985815602833"/>
    <n v="2"/>
    <x v="1"/>
  </r>
  <r>
    <n v="298"/>
    <n v="2"/>
    <n v="300"/>
    <d v="2018-08-15T14:30:18"/>
    <n v="15"/>
    <n v="6.7114093959731544"/>
    <n v="2"/>
    <x v="1"/>
  </r>
  <r>
    <n v="312"/>
    <n v="0"/>
    <n v="312"/>
    <d v="2018-08-15T14:45:18"/>
    <n v="15"/>
    <n v="0"/>
    <n v="2"/>
    <x v="1"/>
  </r>
  <r>
    <n v="273"/>
    <n v="0"/>
    <n v="269"/>
    <d v="2018-08-15T15:00:19"/>
    <n v="15"/>
    <n v="0"/>
    <n v="2"/>
    <x v="1"/>
  </r>
  <r>
    <n v="315"/>
    <n v="1"/>
    <n v="312"/>
    <d v="2018-08-15T15:15:18"/>
    <n v="15"/>
    <n v="3.1746031746031744"/>
    <n v="2"/>
    <x v="1"/>
  </r>
  <r>
    <n v="339"/>
    <n v="1"/>
    <n v="340"/>
    <d v="2018-08-15T15:30:18"/>
    <n v="15"/>
    <n v="2.9498525073746311"/>
    <n v="2"/>
    <x v="1"/>
  </r>
  <r>
    <n v="332"/>
    <n v="0"/>
    <n v="332"/>
    <d v="2018-08-15T15:45:18"/>
    <n v="15"/>
    <n v="0"/>
    <n v="2"/>
    <x v="1"/>
  </r>
  <r>
    <n v="308"/>
    <n v="1"/>
    <n v="309"/>
    <d v="2018-08-15T16:00:21"/>
    <n v="15"/>
    <n v="3.2467532467532472"/>
    <n v="2"/>
    <x v="1"/>
  </r>
  <r>
    <n v="332"/>
    <n v="3"/>
    <n v="335"/>
    <d v="2018-08-15T16:15:18"/>
    <n v="15"/>
    <n v="9.0361445783132535"/>
    <n v="2"/>
    <x v="1"/>
  </r>
  <r>
    <n v="313"/>
    <n v="4"/>
    <n v="317"/>
    <d v="2018-08-15T16:30:19"/>
    <n v="15"/>
    <n v="12.779552715654951"/>
    <n v="2"/>
    <x v="1"/>
  </r>
  <r>
    <n v="309"/>
    <n v="3"/>
    <n v="312"/>
    <d v="2018-08-15T16:45:18"/>
    <n v="15"/>
    <n v="9.7087378640776691"/>
    <n v="2"/>
    <x v="1"/>
  </r>
  <r>
    <n v="279"/>
    <n v="4"/>
    <n v="283"/>
    <d v="2018-08-15T17:00:20"/>
    <n v="15"/>
    <n v="14.336917562724015"/>
    <n v="2"/>
    <x v="1"/>
  </r>
  <r>
    <n v="295"/>
    <n v="5"/>
    <n v="300"/>
    <d v="2018-08-15T17:15:18"/>
    <n v="15"/>
    <n v="16.949152542372882"/>
    <n v="2"/>
    <x v="1"/>
  </r>
  <r>
    <n v="319"/>
    <n v="4"/>
    <n v="320"/>
    <d v="2018-08-15T17:30:18"/>
    <n v="15"/>
    <n v="12.539184952978056"/>
    <n v="2"/>
    <x v="1"/>
  </r>
  <r>
    <n v="287"/>
    <n v="4"/>
    <n v="291"/>
    <d v="2018-08-15T17:45:18"/>
    <n v="15"/>
    <n v="13.937282229965156"/>
    <n v="2"/>
    <x v="1"/>
  </r>
  <r>
    <n v="297"/>
    <n v="3"/>
    <n v="300"/>
    <d v="2018-08-15T18:00:18"/>
    <n v="15"/>
    <n v="10.101010101010102"/>
    <n v="2"/>
    <x v="1"/>
  </r>
  <r>
    <n v="359"/>
    <n v="4"/>
    <n v="363"/>
    <d v="2018-08-15T18:15:18"/>
    <n v="15"/>
    <n v="11.142061281337048"/>
    <n v="2"/>
    <x v="1"/>
  </r>
  <r>
    <n v="354"/>
    <n v="4"/>
    <n v="358"/>
    <d v="2018-08-15T18:30:18"/>
    <n v="15"/>
    <n v="11.299435028248588"/>
    <n v="2"/>
    <x v="1"/>
  </r>
  <r>
    <n v="356"/>
    <n v="2"/>
    <n v="358"/>
    <d v="2018-08-15T18:45:18"/>
    <n v="15"/>
    <n v="5.6179775280898872"/>
    <n v="2"/>
    <x v="1"/>
  </r>
  <r>
    <n v="297"/>
    <n v="3"/>
    <n v="300"/>
    <d v="2018-08-15T19:00:17"/>
    <n v="15"/>
    <n v="10.101010101010102"/>
    <n v="2"/>
    <x v="1"/>
  </r>
  <r>
    <n v="349"/>
    <n v="6"/>
    <n v="355"/>
    <d v="2018-08-15T19:15:18"/>
    <n v="15"/>
    <n v="17.191977077363898"/>
    <n v="2"/>
    <x v="1"/>
  </r>
  <r>
    <n v="373"/>
    <n v="6"/>
    <n v="379"/>
    <d v="2018-08-15T19:30:17"/>
    <n v="15"/>
    <n v="16.085790884718499"/>
    <n v="2"/>
    <x v="1"/>
  </r>
  <r>
    <n v="390"/>
    <n v="5"/>
    <n v="395"/>
    <d v="2018-08-15T19:45:18"/>
    <n v="15"/>
    <n v="12.820512820512819"/>
    <n v="2"/>
    <x v="1"/>
  </r>
  <r>
    <n v="383"/>
    <n v="4"/>
    <n v="387"/>
    <d v="2018-08-15T20:00:17"/>
    <n v="15"/>
    <n v="10.443864229765014"/>
    <n v="2"/>
    <x v="1"/>
  </r>
  <r>
    <n v="418"/>
    <n v="4"/>
    <n v="422"/>
    <d v="2018-08-15T20:15:18"/>
    <n v="15"/>
    <n v="9.5693779904306222"/>
    <n v="2"/>
    <x v="1"/>
  </r>
  <r>
    <n v="415"/>
    <n v="6"/>
    <n v="421"/>
    <d v="2018-08-15T20:30:17"/>
    <n v="15"/>
    <n v="14.457831325301205"/>
    <n v="2"/>
    <x v="1"/>
  </r>
  <r>
    <n v="374"/>
    <n v="7"/>
    <n v="381"/>
    <d v="2018-08-15T20:45:18"/>
    <n v="15"/>
    <n v="18.71657754010695"/>
    <n v="2"/>
    <x v="1"/>
  </r>
  <r>
    <n v="385"/>
    <n v="7"/>
    <n v="392"/>
    <d v="2018-08-15T21:00:17"/>
    <n v="15"/>
    <n v="18.18181818181818"/>
    <n v="2"/>
    <x v="1"/>
  </r>
  <r>
    <n v="404"/>
    <n v="4"/>
    <n v="408"/>
    <d v="2018-08-15T21:15:18"/>
    <n v="15"/>
    <n v="9.9009900990099009"/>
    <n v="2"/>
    <x v="1"/>
  </r>
  <r>
    <n v="398"/>
    <n v="1"/>
    <n v="399"/>
    <d v="2018-08-15T21:30:17"/>
    <n v="15"/>
    <n v="2.512562814070352"/>
    <n v="2"/>
    <x v="1"/>
  </r>
  <r>
    <n v="468"/>
    <n v="2"/>
    <n v="470"/>
    <d v="2018-08-15T21:45:18"/>
    <n v="15"/>
    <n v="4.2735042735042743"/>
    <n v="2"/>
    <x v="1"/>
  </r>
  <r>
    <n v="394"/>
    <n v="3"/>
    <n v="397"/>
    <d v="2018-08-15T22:00:18"/>
    <n v="15"/>
    <n v="7.6142131979695433"/>
    <n v="2"/>
    <x v="1"/>
  </r>
  <r>
    <n v="435"/>
    <n v="5"/>
    <n v="440"/>
    <d v="2018-08-15T22:15:18"/>
    <n v="15"/>
    <n v="11.494252873563218"/>
    <n v="2"/>
    <x v="1"/>
  </r>
  <r>
    <n v="441"/>
    <n v="4"/>
    <n v="445"/>
    <d v="2018-08-15T22:30:17"/>
    <n v="15"/>
    <n v="9.0702947845804989"/>
    <n v="2"/>
    <x v="1"/>
  </r>
  <r>
    <n v="467"/>
    <n v="2"/>
    <n v="469"/>
    <d v="2018-08-15T22:45:18"/>
    <n v="15"/>
    <n v="4.282655246252677"/>
    <n v="2"/>
    <x v="1"/>
  </r>
  <r>
    <n v="420"/>
    <n v="1"/>
    <n v="421"/>
    <d v="2018-08-15T23:00:17"/>
    <n v="15"/>
    <n v="2.3809523809523814"/>
    <n v="2"/>
    <x v="1"/>
  </r>
  <r>
    <n v="392"/>
    <n v="3"/>
    <n v="391"/>
    <d v="2018-08-15T23:15:18"/>
    <n v="15"/>
    <n v="7.6530612244897958"/>
    <n v="2"/>
    <x v="1"/>
  </r>
  <r>
    <n v="364"/>
    <n v="4"/>
    <n v="368"/>
    <d v="2018-08-15T23:30:17"/>
    <n v="15"/>
    <n v="10.989010989010989"/>
    <n v="2"/>
    <x v="1"/>
  </r>
  <r>
    <n v="353"/>
    <n v="1"/>
    <n v="354"/>
    <d v="2018-08-15T23:45:18"/>
    <n v="15"/>
    <n v="2.8328611898017"/>
    <n v="2"/>
    <x v="1"/>
  </r>
  <r>
    <n v="324"/>
    <n v="1"/>
    <n v="325"/>
    <d v="2018-08-16T00:00:17"/>
    <n v="16"/>
    <n v="3.0864197530864197"/>
    <n v="2"/>
    <x v="1"/>
  </r>
  <r>
    <n v="294"/>
    <n v="4"/>
    <n v="298"/>
    <d v="2018-08-16T00:15:18"/>
    <n v="16"/>
    <n v="13.605442176870747"/>
    <n v="2"/>
    <x v="1"/>
  </r>
  <r>
    <n v="236"/>
    <n v="6"/>
    <n v="242"/>
    <d v="2018-08-16T00:30:17"/>
    <n v="16"/>
    <n v="25.423728813559325"/>
    <n v="2"/>
    <x v="1"/>
  </r>
  <r>
    <n v="239"/>
    <n v="6"/>
    <n v="245"/>
    <d v="2018-08-16T00:45:17"/>
    <n v="16"/>
    <n v="25.10460251046025"/>
    <n v="2"/>
    <x v="1"/>
  </r>
  <r>
    <n v="236"/>
    <n v="6"/>
    <n v="242"/>
    <d v="2018-08-16T01:00:17"/>
    <n v="16"/>
    <n v="25.423728813559325"/>
    <n v="2"/>
    <x v="1"/>
  </r>
  <r>
    <n v="269"/>
    <n v="6"/>
    <n v="275"/>
    <d v="2018-08-16T01:15:17"/>
    <n v="16"/>
    <n v="22.304832713754646"/>
    <n v="2"/>
    <x v="1"/>
  </r>
  <r>
    <n v="243"/>
    <n v="5"/>
    <n v="248"/>
    <d v="2018-08-16T01:30:18"/>
    <n v="16"/>
    <n v="20.5761316872428"/>
    <n v="2"/>
    <x v="1"/>
  </r>
  <r>
    <n v="247"/>
    <n v="4"/>
    <n v="251"/>
    <d v="2018-08-16T01:45:17"/>
    <n v="16"/>
    <n v="16.194331983805668"/>
    <n v="2"/>
    <x v="1"/>
  </r>
  <r>
    <n v="236"/>
    <n v="1"/>
    <n v="237"/>
    <d v="2018-08-16T02:00:17"/>
    <n v="16"/>
    <n v="4.2372881355932206"/>
    <n v="2"/>
    <x v="1"/>
  </r>
  <r>
    <n v="243"/>
    <n v="3"/>
    <n v="246"/>
    <d v="2018-08-16T02:15:18"/>
    <n v="16"/>
    <n v="12.345679012345679"/>
    <n v="2"/>
    <x v="1"/>
  </r>
  <r>
    <n v="259"/>
    <n v="11"/>
    <n v="261"/>
    <d v="2018-08-16T02:30:17"/>
    <n v="16"/>
    <n v="42.471042471042466"/>
    <n v="2"/>
    <x v="1"/>
  </r>
  <r>
    <n v="246"/>
    <n v="8"/>
    <n v="254"/>
    <d v="2018-08-16T02:45:17"/>
    <n v="16"/>
    <n v="32.520325203252035"/>
    <n v="2"/>
    <x v="1"/>
  </r>
  <r>
    <n v="182"/>
    <n v="4"/>
    <n v="186"/>
    <d v="2018-08-16T03:00:17"/>
    <n v="16"/>
    <n v="21.978021978021978"/>
    <n v="2"/>
    <x v="1"/>
  </r>
  <r>
    <n v="164"/>
    <n v="4"/>
    <n v="168"/>
    <d v="2018-08-16T03:15:16"/>
    <n v="16"/>
    <n v="24.390243902439025"/>
    <n v="2"/>
    <x v="1"/>
  </r>
  <r>
    <n v="185"/>
    <n v="4"/>
    <n v="189"/>
    <d v="2018-08-16T03:30:17"/>
    <n v="16"/>
    <n v="21.621621621621621"/>
    <n v="2"/>
    <x v="1"/>
  </r>
  <r>
    <n v="142"/>
    <n v="5"/>
    <n v="147"/>
    <d v="2018-08-16T03:45:17"/>
    <n v="16"/>
    <n v="35.211267605633807"/>
    <n v="2"/>
    <x v="1"/>
  </r>
  <r>
    <n v="124"/>
    <n v="5"/>
    <n v="129"/>
    <d v="2018-08-16T04:00:17"/>
    <n v="16"/>
    <n v="40.322580645161288"/>
    <n v="2"/>
    <x v="1"/>
  </r>
  <r>
    <n v="46"/>
    <n v="1"/>
    <n v="47"/>
    <d v="2018-08-16T04:15:16"/>
    <n v="16"/>
    <n v="21.739130434782609"/>
    <n v="2"/>
    <x v="1"/>
  </r>
  <r>
    <n v="27"/>
    <n v="0"/>
    <n v="27"/>
    <d v="2018-08-16T04:30:17"/>
    <n v="16"/>
    <n v="0"/>
    <n v="2"/>
    <x v="1"/>
  </r>
  <r>
    <n v="25"/>
    <n v="0"/>
    <n v="25"/>
    <d v="2018-08-16T04:45:17"/>
    <n v="16"/>
    <n v="0"/>
    <n v="2"/>
    <x v="1"/>
  </r>
  <r>
    <n v="23"/>
    <n v="0"/>
    <n v="23"/>
    <d v="2018-08-16T05:00:17"/>
    <n v="16"/>
    <n v="0"/>
    <n v="2"/>
    <x v="1"/>
  </r>
  <r>
    <n v="23"/>
    <n v="0"/>
    <n v="23"/>
    <d v="2018-08-16T05:15:17"/>
    <n v="16"/>
    <n v="0"/>
    <n v="2"/>
    <x v="1"/>
  </r>
  <r>
    <n v="23"/>
    <n v="0"/>
    <n v="23"/>
    <d v="2018-08-16T05:30:17"/>
    <n v="16"/>
    <n v="0"/>
    <n v="2"/>
    <x v="1"/>
  </r>
  <r>
    <n v="23"/>
    <n v="0"/>
    <n v="23"/>
    <d v="2018-08-16T05:45:16"/>
    <n v="16"/>
    <n v="0"/>
    <n v="2"/>
    <x v="1"/>
  </r>
  <r>
    <n v="22"/>
    <n v="0"/>
    <n v="22"/>
    <d v="2018-08-16T06:00:18"/>
    <n v="16"/>
    <n v="0"/>
    <n v="2"/>
    <x v="1"/>
  </r>
  <r>
    <n v="22"/>
    <n v="0"/>
    <n v="22"/>
    <d v="2018-08-16T06:15:16"/>
    <n v="16"/>
    <n v="0"/>
    <n v="2"/>
    <x v="1"/>
  </r>
  <r>
    <n v="22"/>
    <n v="0"/>
    <n v="22"/>
    <d v="2018-08-16T06:34:13"/>
    <n v="16"/>
    <n v="0"/>
    <n v="2"/>
    <x v="1"/>
  </r>
  <r>
    <n v="31"/>
    <n v="0"/>
    <n v="22"/>
    <d v="2018-08-16T06:45:17"/>
    <n v="16"/>
    <n v="0"/>
    <n v="2"/>
    <x v="1"/>
  </r>
  <r>
    <n v="27"/>
    <n v="0"/>
    <n v="27"/>
    <d v="2018-08-16T07:00:16"/>
    <n v="16"/>
    <n v="0"/>
    <n v="2"/>
    <x v="1"/>
  </r>
  <r>
    <n v="57"/>
    <n v="0"/>
    <n v="57"/>
    <d v="2018-08-16T07:15:19"/>
    <n v="16"/>
    <n v="0"/>
    <n v="2"/>
    <x v="1"/>
  </r>
  <r>
    <n v="66"/>
    <n v="0"/>
    <n v="66"/>
    <d v="2018-08-16T07:30:18"/>
    <n v="16"/>
    <n v="0"/>
    <n v="2"/>
    <x v="1"/>
  </r>
  <r>
    <n v="66"/>
    <n v="0"/>
    <n v="66"/>
    <d v="2018-08-16T07:45:18"/>
    <n v="16"/>
    <n v="0"/>
    <n v="2"/>
    <x v="1"/>
  </r>
  <r>
    <n v="55"/>
    <n v="0"/>
    <n v="55"/>
    <d v="2018-08-16T08:00:19"/>
    <n v="16"/>
    <n v="0"/>
    <n v="2"/>
    <x v="1"/>
  </r>
  <r>
    <n v="78"/>
    <n v="0"/>
    <n v="78"/>
    <d v="2018-08-16T08:15:18"/>
    <n v="16"/>
    <n v="0"/>
    <n v="2"/>
    <x v="1"/>
  </r>
  <r>
    <n v="112"/>
    <n v="2"/>
    <n v="114"/>
    <d v="2018-08-16T08:30:18"/>
    <n v="16"/>
    <n v="17.857142857142858"/>
    <n v="2"/>
    <x v="1"/>
  </r>
  <r>
    <n v="190"/>
    <n v="2"/>
    <n v="192"/>
    <d v="2018-08-16T08:45:19"/>
    <n v="16"/>
    <n v="10.526315789473683"/>
    <n v="2"/>
    <x v="1"/>
  </r>
  <r>
    <n v="155"/>
    <n v="0"/>
    <n v="155"/>
    <d v="2018-08-16T09:00:18"/>
    <n v="16"/>
    <n v="0"/>
    <n v="2"/>
    <x v="1"/>
  </r>
  <r>
    <n v="199"/>
    <n v="1"/>
    <n v="200"/>
    <d v="2018-08-16T09:15:19"/>
    <n v="16"/>
    <n v="5.025125628140704"/>
    <n v="2"/>
    <x v="1"/>
  </r>
  <r>
    <n v="299"/>
    <n v="5"/>
    <n v="304"/>
    <d v="2018-08-16T09:30:18"/>
    <n v="16"/>
    <n v="16.722408026755851"/>
    <n v="2"/>
    <x v="1"/>
  </r>
  <r>
    <n v="458"/>
    <n v="4"/>
    <n v="461"/>
    <d v="2018-08-16T09:45:18"/>
    <n v="16"/>
    <n v="8.7336244541484707"/>
    <n v="2"/>
    <x v="1"/>
  </r>
  <r>
    <n v="429"/>
    <n v="3"/>
    <n v="432"/>
    <d v="2018-08-16T10:00:18"/>
    <n v="16"/>
    <n v="6.9930069930069934"/>
    <n v="2"/>
    <x v="1"/>
  </r>
  <r>
    <n v="401"/>
    <n v="3"/>
    <n v="404"/>
    <d v="2018-08-16T10:15:18"/>
    <n v="16"/>
    <n v="7.4812967581047376"/>
    <n v="2"/>
    <x v="1"/>
  </r>
  <r>
    <n v="477"/>
    <n v="7"/>
    <n v="484"/>
    <d v="2018-08-16T10:30:18"/>
    <n v="16"/>
    <n v="14.675052410901468"/>
    <n v="2"/>
    <x v="1"/>
  </r>
  <r>
    <n v="575"/>
    <n v="13"/>
    <n v="583"/>
    <d v="2018-08-16T10:45:18"/>
    <n v="16"/>
    <n v="22.608695652173914"/>
    <n v="2"/>
    <x v="1"/>
  </r>
  <r>
    <n v="434"/>
    <n v="10"/>
    <n v="444"/>
    <d v="2018-08-16T11:00:18"/>
    <n v="16"/>
    <n v="23.041474654377883"/>
    <n v="2"/>
    <x v="1"/>
  </r>
  <r>
    <n v="387"/>
    <n v="7"/>
    <n v="394"/>
    <d v="2018-08-16T11:15:18"/>
    <n v="16"/>
    <n v="18.087855297157621"/>
    <n v="2"/>
    <x v="1"/>
  </r>
  <r>
    <n v="372"/>
    <n v="2"/>
    <n v="364"/>
    <d v="2018-08-16T11:30:18"/>
    <n v="16"/>
    <n v="5.3763440860215059"/>
    <n v="2"/>
    <x v="1"/>
  </r>
  <r>
    <n v="335"/>
    <n v="3"/>
    <n v="338"/>
    <d v="2018-08-16T11:45:18"/>
    <n v="16"/>
    <n v="8.9552238805970159"/>
    <n v="2"/>
    <x v="1"/>
  </r>
  <r>
    <n v="280"/>
    <n v="1"/>
    <n v="276"/>
    <d v="2018-08-16T12:00:18"/>
    <n v="16"/>
    <n v="3.5714285714285712"/>
    <n v="2"/>
    <x v="1"/>
  </r>
  <r>
    <n v="249"/>
    <n v="3"/>
    <n v="252"/>
    <d v="2018-08-16T12:15:18"/>
    <n v="16"/>
    <n v="12.048192771084338"/>
    <n v="2"/>
    <x v="1"/>
  </r>
  <r>
    <n v="257"/>
    <n v="4"/>
    <n v="261"/>
    <d v="2018-08-16T12:30:19"/>
    <n v="16"/>
    <n v="15.56420233463035"/>
    <n v="2"/>
    <x v="1"/>
  </r>
  <r>
    <n v="266"/>
    <n v="5"/>
    <n v="271"/>
    <d v="2018-08-16T12:45:18"/>
    <n v="16"/>
    <n v="18.796992481203006"/>
    <n v="2"/>
    <x v="1"/>
  </r>
  <r>
    <n v="257"/>
    <n v="3"/>
    <n v="260"/>
    <d v="2018-08-16T13:00:18"/>
    <n v="16"/>
    <n v="11.673151750972762"/>
    <n v="2"/>
    <x v="1"/>
  </r>
  <r>
    <n v="264"/>
    <n v="3"/>
    <n v="267"/>
    <d v="2018-08-16T13:15:18"/>
    <n v="16"/>
    <n v="11.363636363636363"/>
    <n v="2"/>
    <x v="1"/>
  </r>
  <r>
    <n v="269"/>
    <n v="3"/>
    <n v="272"/>
    <d v="2018-08-16T13:30:18"/>
    <n v="16"/>
    <n v="11.152416356877323"/>
    <n v="2"/>
    <x v="1"/>
  </r>
  <r>
    <n v="293"/>
    <n v="3"/>
    <n v="296"/>
    <d v="2018-08-16T13:45:18"/>
    <n v="16"/>
    <n v="10.238907849829351"/>
    <n v="2"/>
    <x v="1"/>
  </r>
  <r>
    <n v="268"/>
    <n v="1"/>
    <n v="269"/>
    <d v="2018-08-16T14:00:18"/>
    <n v="16"/>
    <n v="3.7313432835820897"/>
    <n v="2"/>
    <x v="1"/>
  </r>
  <r>
    <n v="274"/>
    <n v="1"/>
    <n v="275"/>
    <d v="2018-08-16T14:15:18"/>
    <n v="16"/>
    <n v="3.6496350364963503"/>
    <n v="2"/>
    <x v="1"/>
  </r>
  <r>
    <n v="248"/>
    <n v="2"/>
    <n v="250"/>
    <d v="2018-08-16T14:30:17"/>
    <n v="16"/>
    <n v="8.064516129032258"/>
    <n v="2"/>
    <x v="1"/>
  </r>
  <r>
    <n v="307"/>
    <n v="5"/>
    <n v="312"/>
    <d v="2018-08-16T14:45:18"/>
    <n v="16"/>
    <n v="16.286644951140065"/>
    <n v="2"/>
    <x v="1"/>
  </r>
  <r>
    <n v="326"/>
    <n v="0"/>
    <n v="326"/>
    <d v="2018-08-16T15:00:17"/>
    <n v="16"/>
    <n v="0"/>
    <n v="2"/>
    <x v="1"/>
  </r>
  <r>
    <n v="360"/>
    <n v="3"/>
    <n v="363"/>
    <d v="2018-08-16T15:15:18"/>
    <n v="16"/>
    <n v="8.3333333333333339"/>
    <n v="2"/>
    <x v="1"/>
  </r>
  <r>
    <n v="303"/>
    <n v="5"/>
    <n v="308"/>
    <d v="2018-08-16T15:30:17"/>
    <n v="16"/>
    <n v="16.5016501650165"/>
    <n v="2"/>
    <x v="1"/>
  </r>
  <r>
    <n v="341"/>
    <n v="6"/>
    <n v="347"/>
    <d v="2018-08-16T15:45:18"/>
    <n v="16"/>
    <n v="17.595307917888565"/>
    <n v="2"/>
    <x v="1"/>
  </r>
  <r>
    <n v="310"/>
    <n v="4"/>
    <n v="314"/>
    <d v="2018-08-16T16:00:17"/>
    <n v="16"/>
    <n v="12.903225806451612"/>
    <n v="2"/>
    <x v="1"/>
  </r>
  <r>
    <n v="324"/>
    <n v="4"/>
    <n v="328"/>
    <d v="2018-08-16T16:15:18"/>
    <n v="16"/>
    <n v="12.345679012345679"/>
    <n v="2"/>
    <x v="1"/>
  </r>
  <r>
    <n v="350"/>
    <n v="5"/>
    <n v="355"/>
    <d v="2018-08-16T16:30:17"/>
    <n v="16"/>
    <n v="14.285714285714285"/>
    <n v="2"/>
    <x v="1"/>
  </r>
  <r>
    <n v="354"/>
    <n v="7"/>
    <n v="361"/>
    <d v="2018-08-16T16:45:18"/>
    <n v="16"/>
    <n v="19.774011299435031"/>
    <n v="2"/>
    <x v="1"/>
  </r>
  <r>
    <n v="368"/>
    <n v="6"/>
    <n v="374"/>
    <d v="2018-08-16T17:00:18"/>
    <n v="16"/>
    <n v="16.304347826086957"/>
    <n v="2"/>
    <x v="1"/>
  </r>
  <r>
    <n v="470"/>
    <n v="6"/>
    <n v="476"/>
    <d v="2018-08-16T17:15:17"/>
    <n v="16"/>
    <n v="12.76595744680851"/>
    <n v="2"/>
    <x v="1"/>
  </r>
  <r>
    <n v="419"/>
    <n v="6"/>
    <n v="425"/>
    <d v="2018-08-16T17:30:18"/>
    <n v="16"/>
    <n v="14.319809069212411"/>
    <n v="2"/>
    <x v="1"/>
  </r>
  <r>
    <n v="390"/>
    <n v="5"/>
    <n v="395"/>
    <d v="2018-08-16T17:45:18"/>
    <n v="16"/>
    <n v="12.820512820512819"/>
    <n v="2"/>
    <x v="1"/>
  </r>
  <r>
    <n v="350"/>
    <n v="8"/>
    <n v="358"/>
    <d v="2018-08-16T18:00:18"/>
    <n v="16"/>
    <n v="22.857142857142858"/>
    <n v="2"/>
    <x v="1"/>
  </r>
  <r>
    <n v="440"/>
    <n v="8"/>
    <n v="448"/>
    <d v="2018-08-16T18:15:17"/>
    <n v="16"/>
    <n v="18.18181818181818"/>
    <n v="2"/>
    <x v="1"/>
  </r>
  <r>
    <n v="418"/>
    <n v="6"/>
    <n v="424"/>
    <d v="2018-08-16T18:30:18"/>
    <n v="16"/>
    <n v="14.354066985645934"/>
    <n v="2"/>
    <x v="1"/>
  </r>
  <r>
    <n v="393"/>
    <n v="7"/>
    <n v="400"/>
    <d v="2018-08-16T18:45:18"/>
    <n v="16"/>
    <n v="17.811704834605596"/>
    <n v="2"/>
    <x v="1"/>
  </r>
  <r>
    <n v="403"/>
    <n v="8"/>
    <n v="411"/>
    <d v="2018-08-16T19:00:18"/>
    <n v="16"/>
    <n v="19.851116625310173"/>
    <n v="2"/>
    <x v="1"/>
  </r>
  <r>
    <n v="517"/>
    <n v="9"/>
    <n v="526"/>
    <d v="2018-08-16T19:15:17"/>
    <n v="16"/>
    <n v="17.408123791102515"/>
    <n v="2"/>
    <x v="1"/>
  </r>
  <r>
    <n v="486"/>
    <n v="8"/>
    <n v="494"/>
    <d v="2018-08-16T19:30:18"/>
    <n v="16"/>
    <n v="16.460905349794238"/>
    <n v="2"/>
    <x v="1"/>
  </r>
  <r>
    <n v="526"/>
    <n v="4"/>
    <n v="521"/>
    <d v="2018-08-16T19:45:17"/>
    <n v="16"/>
    <n v="7.6045627376425857"/>
    <n v="2"/>
    <x v="1"/>
  </r>
  <r>
    <n v="506"/>
    <n v="11"/>
    <n v="517"/>
    <d v="2018-08-16T20:00:17"/>
    <n v="16"/>
    <n v="21.739130434782609"/>
    <n v="2"/>
    <x v="1"/>
  </r>
  <r>
    <n v="684"/>
    <n v="11"/>
    <n v="695"/>
    <d v="2018-08-16T20:15:18"/>
    <n v="16"/>
    <n v="16.081871345029239"/>
    <n v="2"/>
    <x v="1"/>
  </r>
  <r>
    <n v="635"/>
    <n v="12"/>
    <n v="647"/>
    <d v="2018-08-16T20:30:17"/>
    <n v="16"/>
    <n v="18.897637795275589"/>
    <n v="2"/>
    <x v="1"/>
  </r>
  <r>
    <n v="662"/>
    <n v="10"/>
    <n v="672"/>
    <d v="2018-08-16T20:45:18"/>
    <n v="16"/>
    <n v="15.105740181268883"/>
    <n v="2"/>
    <x v="1"/>
  </r>
  <r>
    <n v="555"/>
    <n v="8"/>
    <n v="563"/>
    <d v="2018-08-16T21:00:17"/>
    <n v="16"/>
    <n v="14.414414414414415"/>
    <n v="2"/>
    <x v="1"/>
  </r>
  <r>
    <n v="638"/>
    <n v="7"/>
    <n v="642"/>
    <d v="2018-08-16T21:15:17"/>
    <n v="16"/>
    <n v="10.9717868338558"/>
    <n v="2"/>
    <x v="1"/>
  </r>
  <r>
    <n v="622"/>
    <n v="7"/>
    <n v="629"/>
    <d v="2018-08-16T21:30:17"/>
    <n v="16"/>
    <n v="11.254019292604502"/>
    <n v="2"/>
    <x v="1"/>
  </r>
  <r>
    <n v="634"/>
    <n v="6"/>
    <n v="640"/>
    <d v="2018-08-16T21:45:17"/>
    <n v="16"/>
    <n v="9.4637223974763405"/>
    <n v="2"/>
    <x v="1"/>
  </r>
  <r>
    <n v="545"/>
    <n v="5"/>
    <n v="544"/>
    <d v="2018-08-16T22:00:17"/>
    <n v="16"/>
    <n v="9.1743119266055047"/>
    <n v="2"/>
    <x v="1"/>
  </r>
  <r>
    <n v="586"/>
    <n v="6"/>
    <n v="592"/>
    <d v="2018-08-16T22:15:17"/>
    <n v="16"/>
    <n v="10.238907849829351"/>
    <n v="2"/>
    <x v="1"/>
  </r>
  <r>
    <n v="536"/>
    <n v="8"/>
    <n v="544"/>
    <d v="2018-08-16T22:30:17"/>
    <n v="16"/>
    <n v="14.925373134328359"/>
    <n v="2"/>
    <x v="1"/>
  </r>
  <r>
    <n v="492"/>
    <n v="6"/>
    <n v="498"/>
    <d v="2018-08-16T22:45:17"/>
    <n v="16"/>
    <n v="12.195121951219512"/>
    <n v="2"/>
    <x v="1"/>
  </r>
  <r>
    <n v="467"/>
    <n v="7"/>
    <n v="466"/>
    <d v="2018-08-16T23:00:17"/>
    <n v="16"/>
    <n v="14.98929336188437"/>
    <n v="2"/>
    <x v="1"/>
  </r>
  <r>
    <n v="501"/>
    <n v="6"/>
    <n v="507"/>
    <d v="2018-08-16T23:15:17"/>
    <n v="16"/>
    <n v="11.976047904191617"/>
    <n v="2"/>
    <x v="1"/>
  </r>
  <r>
    <n v="403"/>
    <n v="6"/>
    <n v="409"/>
    <d v="2018-08-16T23:30:17"/>
    <n v="16"/>
    <n v="14.88833746898263"/>
    <n v="2"/>
    <x v="1"/>
  </r>
  <r>
    <n v="400"/>
    <n v="6"/>
    <n v="406"/>
    <d v="2018-08-16T23:45:17"/>
    <n v="16"/>
    <n v="15"/>
    <n v="2"/>
    <x v="1"/>
  </r>
  <r>
    <n v="332"/>
    <n v="6"/>
    <n v="338"/>
    <d v="2018-08-17T00:00:17"/>
    <n v="17"/>
    <n v="18.072289156626507"/>
    <n v="3"/>
    <x v="2"/>
  </r>
  <r>
    <n v="372"/>
    <n v="9"/>
    <n v="381"/>
    <d v="2018-08-17T00:15:17"/>
    <n v="17"/>
    <n v="24.193548387096772"/>
    <n v="3"/>
    <x v="2"/>
  </r>
  <r>
    <n v="335"/>
    <n v="6"/>
    <n v="334"/>
    <d v="2018-08-17T00:30:17"/>
    <n v="17"/>
    <n v="17.910447761194032"/>
    <n v="3"/>
    <x v="2"/>
  </r>
  <r>
    <n v="310"/>
    <n v="5"/>
    <n v="315"/>
    <d v="2018-08-17T00:45:17"/>
    <n v="17"/>
    <n v="16.129032258064516"/>
    <n v="3"/>
    <x v="2"/>
  </r>
  <r>
    <n v="284"/>
    <n v="5"/>
    <n v="289"/>
    <d v="2018-08-17T01:00:17"/>
    <n v="17"/>
    <n v="17.605633802816904"/>
    <n v="3"/>
    <x v="2"/>
  </r>
  <r>
    <n v="323"/>
    <n v="7"/>
    <n v="330"/>
    <d v="2018-08-17T01:15:17"/>
    <n v="17"/>
    <n v="21.671826625386998"/>
    <n v="3"/>
    <x v="2"/>
  </r>
  <r>
    <n v="312"/>
    <n v="6"/>
    <n v="316"/>
    <d v="2018-08-17T01:30:17"/>
    <n v="17"/>
    <n v="19.230769230769234"/>
    <n v="3"/>
    <x v="2"/>
  </r>
  <r>
    <n v="300"/>
    <n v="6"/>
    <n v="306"/>
    <d v="2018-08-17T01:45:16"/>
    <n v="17"/>
    <n v="20"/>
    <n v="3"/>
    <x v="2"/>
  </r>
  <r>
    <n v="292"/>
    <n v="8"/>
    <n v="300"/>
    <d v="2018-08-17T02:00:18"/>
    <n v="17"/>
    <n v="27.397260273972602"/>
    <n v="3"/>
    <x v="2"/>
  </r>
  <r>
    <n v="279"/>
    <n v="11"/>
    <n v="290"/>
    <d v="2018-08-17T02:15:17"/>
    <n v="17"/>
    <n v="39.426523297491038"/>
    <n v="3"/>
    <x v="2"/>
  </r>
  <r>
    <n v="282"/>
    <n v="13"/>
    <n v="295"/>
    <d v="2018-08-17T02:30:17"/>
    <n v="17"/>
    <n v="46.099290780141843"/>
    <n v="3"/>
    <x v="2"/>
  </r>
  <r>
    <n v="251"/>
    <n v="6"/>
    <n v="257"/>
    <d v="2018-08-17T02:45:17"/>
    <n v="17"/>
    <n v="23.904382470119522"/>
    <n v="3"/>
    <x v="2"/>
  </r>
  <r>
    <n v="186"/>
    <n v="6"/>
    <n v="192"/>
    <d v="2018-08-17T03:00:16"/>
    <n v="17"/>
    <n v="32.258064516129032"/>
    <n v="3"/>
    <x v="2"/>
  </r>
  <r>
    <n v="193"/>
    <n v="11"/>
    <n v="204"/>
    <d v="2018-08-17T03:15:20"/>
    <n v="17"/>
    <n v="56.994818652849744"/>
    <n v="3"/>
    <x v="2"/>
  </r>
  <r>
    <n v="175"/>
    <n v="11"/>
    <n v="186"/>
    <d v="2018-08-17T03:30:17"/>
    <n v="17"/>
    <n v="62.857142857142861"/>
    <n v="3"/>
    <x v="2"/>
  </r>
  <r>
    <n v="151"/>
    <n v="6"/>
    <n v="157"/>
    <d v="2018-08-17T03:45:16"/>
    <n v="17"/>
    <n v="39.735099337748345"/>
    <n v="3"/>
    <x v="2"/>
  </r>
  <r>
    <n v="172"/>
    <n v="9"/>
    <n v="172"/>
    <d v="2018-08-17T04:00:17"/>
    <n v="17"/>
    <n v="52.325581395348841"/>
    <n v="3"/>
    <x v="2"/>
  </r>
  <r>
    <n v="120"/>
    <n v="8"/>
    <n v="128"/>
    <d v="2018-08-17T04:15:16"/>
    <n v="17"/>
    <n v="66.666666666666671"/>
    <n v="3"/>
    <x v="2"/>
  </r>
  <r>
    <n v="113"/>
    <n v="6"/>
    <n v="119"/>
    <d v="2018-08-17T04:30:17"/>
    <n v="17"/>
    <n v="53.097345132743364"/>
    <n v="3"/>
    <x v="2"/>
  </r>
  <r>
    <n v="98"/>
    <n v="7"/>
    <n v="105"/>
    <d v="2018-08-17T04:45:19"/>
    <n v="17"/>
    <n v="71.428571428571431"/>
    <n v="3"/>
    <x v="2"/>
  </r>
  <r>
    <n v="82"/>
    <n v="7"/>
    <n v="89"/>
    <d v="2018-08-17T05:00:17"/>
    <n v="17"/>
    <n v="85.365853658536594"/>
    <n v="3"/>
    <x v="2"/>
  </r>
  <r>
    <n v="54"/>
    <n v="7"/>
    <n v="61"/>
    <d v="2018-08-17T05:15:16"/>
    <n v="17"/>
    <n v="129.62962962962962"/>
    <n v="3"/>
    <x v="2"/>
  </r>
  <r>
    <n v="49"/>
    <n v="7"/>
    <n v="56"/>
    <d v="2018-08-17T05:30:16"/>
    <n v="17"/>
    <n v="142.85714285714286"/>
    <n v="3"/>
    <x v="2"/>
  </r>
  <r>
    <n v="45"/>
    <n v="7"/>
    <n v="52"/>
    <d v="2018-08-17T05:45:16"/>
    <n v="17"/>
    <n v="155.55555555555557"/>
    <n v="3"/>
    <x v="2"/>
  </r>
  <r>
    <n v="49"/>
    <n v="7"/>
    <n v="52"/>
    <d v="2018-08-17T06:00:16"/>
    <n v="17"/>
    <n v="142.85714285714286"/>
    <n v="3"/>
    <x v="2"/>
  </r>
  <r>
    <n v="43"/>
    <n v="7"/>
    <n v="50"/>
    <d v="2018-08-17T06:15:17"/>
    <n v="17"/>
    <n v="162.79069767441862"/>
    <n v="3"/>
    <x v="2"/>
  </r>
  <r>
    <n v="43"/>
    <n v="7"/>
    <n v="50"/>
    <d v="2018-08-17T06:34:23"/>
    <n v="17"/>
    <n v="162.79069767441862"/>
    <n v="3"/>
    <x v="2"/>
  </r>
  <r>
    <n v="43"/>
    <n v="6"/>
    <n v="49"/>
    <d v="2018-08-17T06:45:17"/>
    <n v="17"/>
    <n v="139.53488372093022"/>
    <n v="3"/>
    <x v="2"/>
  </r>
  <r>
    <n v="44"/>
    <n v="6"/>
    <n v="50"/>
    <d v="2018-08-17T07:00:16"/>
    <n v="17"/>
    <n v="136.36363636363635"/>
    <n v="3"/>
    <x v="2"/>
  </r>
  <r>
    <n v="76"/>
    <n v="7"/>
    <n v="83"/>
    <d v="2018-08-17T07:15:18"/>
    <n v="17"/>
    <n v="92.105263157894726"/>
    <n v="3"/>
    <x v="2"/>
  </r>
  <r>
    <n v="74"/>
    <n v="7"/>
    <n v="81"/>
    <d v="2018-08-17T07:30:18"/>
    <n v="17"/>
    <n v="94.594594594594597"/>
    <n v="3"/>
    <x v="2"/>
  </r>
  <r>
    <n v="94"/>
    <n v="7"/>
    <n v="101"/>
    <d v="2018-08-17T07:45:19"/>
    <n v="17"/>
    <n v="74.468085106382972"/>
    <n v="3"/>
    <x v="2"/>
  </r>
  <r>
    <n v="74"/>
    <n v="7"/>
    <n v="81"/>
    <d v="2018-08-17T08:00:18"/>
    <n v="17"/>
    <n v="94.594594594594597"/>
    <n v="3"/>
    <x v="2"/>
  </r>
  <r>
    <n v="87"/>
    <n v="7"/>
    <n v="94"/>
    <d v="2018-08-17T08:15:17"/>
    <n v="17"/>
    <n v="80.459770114942529"/>
    <n v="3"/>
    <x v="2"/>
  </r>
  <r>
    <n v="126"/>
    <n v="7"/>
    <n v="133"/>
    <d v="2018-08-17T08:30:18"/>
    <n v="17"/>
    <n v="55.55555555555555"/>
    <n v="3"/>
    <x v="2"/>
  </r>
  <r>
    <n v="181"/>
    <n v="6"/>
    <n v="187"/>
    <d v="2018-08-17T08:45:18"/>
    <n v="17"/>
    <n v="33.149171270718227"/>
    <n v="3"/>
    <x v="2"/>
  </r>
  <r>
    <n v="152"/>
    <n v="6"/>
    <n v="158"/>
    <d v="2018-08-17T09:00:19"/>
    <n v="17"/>
    <n v="39.473684210526315"/>
    <n v="3"/>
    <x v="2"/>
  </r>
  <r>
    <n v="225"/>
    <n v="6"/>
    <n v="231"/>
    <d v="2018-08-17T09:15:18"/>
    <n v="17"/>
    <n v="26.666666666666668"/>
    <n v="3"/>
    <x v="2"/>
  </r>
  <r>
    <n v="296"/>
    <n v="10"/>
    <n v="306"/>
    <d v="2018-08-17T09:30:17"/>
    <n v="17"/>
    <n v="33.783783783783782"/>
    <n v="3"/>
    <x v="2"/>
  </r>
  <r>
    <n v="474"/>
    <n v="12"/>
    <n v="486"/>
    <d v="2018-08-17T09:45:18"/>
    <n v="17"/>
    <n v="25.316455696202532"/>
    <n v="3"/>
    <x v="2"/>
  </r>
  <r>
    <n v="407"/>
    <n v="14"/>
    <n v="421"/>
    <d v="2018-08-17T10:00:18"/>
    <n v="17"/>
    <n v="34.398034398034397"/>
    <n v="3"/>
    <x v="2"/>
  </r>
  <r>
    <n v="395"/>
    <n v="10"/>
    <n v="405"/>
    <d v="2018-08-17T10:15:18"/>
    <n v="17"/>
    <n v="25.316455696202532"/>
    <n v="3"/>
    <x v="2"/>
  </r>
  <r>
    <n v="462"/>
    <n v="14"/>
    <n v="476"/>
    <d v="2018-08-17T10:30:18"/>
    <n v="17"/>
    <n v="30.303030303030305"/>
    <n v="3"/>
    <x v="2"/>
  </r>
  <r>
    <n v="542"/>
    <n v="20"/>
    <n v="562"/>
    <d v="2018-08-17T10:45:18"/>
    <n v="17"/>
    <n v="36.900369003690038"/>
    <n v="3"/>
    <x v="2"/>
  </r>
  <r>
    <n v="440"/>
    <n v="10"/>
    <n v="450"/>
    <d v="2018-08-17T11:00:17"/>
    <n v="17"/>
    <n v="22.727272727272727"/>
    <n v="3"/>
    <x v="2"/>
  </r>
  <r>
    <n v="381"/>
    <n v="11"/>
    <n v="392"/>
    <d v="2018-08-17T11:15:18"/>
    <n v="17"/>
    <n v="28.871391076115486"/>
    <n v="3"/>
    <x v="2"/>
  </r>
  <r>
    <n v="358"/>
    <n v="10"/>
    <n v="368"/>
    <d v="2018-08-17T11:30:18"/>
    <n v="17"/>
    <n v="27.932960893854748"/>
    <n v="3"/>
    <x v="2"/>
  </r>
  <r>
    <n v="379"/>
    <n v="11"/>
    <n v="390"/>
    <d v="2018-08-17T11:45:18"/>
    <n v="17"/>
    <n v="29.023746701846967"/>
    <n v="3"/>
    <x v="2"/>
  </r>
  <r>
    <n v="321"/>
    <n v="11"/>
    <n v="332"/>
    <d v="2018-08-17T12:00:18"/>
    <n v="17"/>
    <n v="34.267912772585667"/>
    <n v="3"/>
    <x v="2"/>
  </r>
  <r>
    <n v="280"/>
    <n v="8"/>
    <n v="288"/>
    <d v="2018-08-17T12:15:17"/>
    <n v="17"/>
    <n v="28.571428571428569"/>
    <n v="3"/>
    <x v="2"/>
  </r>
  <r>
    <n v="281"/>
    <n v="8"/>
    <n v="289"/>
    <d v="2018-08-17T12:30:18"/>
    <n v="17"/>
    <n v="28.469750889679712"/>
    <n v="3"/>
    <x v="2"/>
  </r>
  <r>
    <n v="315"/>
    <n v="10"/>
    <n v="325"/>
    <d v="2018-08-17T12:45:17"/>
    <n v="17"/>
    <n v="31.746031746031743"/>
    <n v="3"/>
    <x v="2"/>
  </r>
  <r>
    <n v="253"/>
    <n v="10"/>
    <n v="263"/>
    <d v="2018-08-17T13:00:18"/>
    <n v="17"/>
    <n v="39.525691699604742"/>
    <n v="3"/>
    <x v="2"/>
  </r>
  <r>
    <n v="292"/>
    <n v="8"/>
    <n v="300"/>
    <d v="2018-08-17T13:15:17"/>
    <n v="17"/>
    <n v="27.397260273972602"/>
    <n v="3"/>
    <x v="2"/>
  </r>
  <r>
    <n v="243"/>
    <n v="4"/>
    <n v="247"/>
    <d v="2018-08-17T13:30:18"/>
    <n v="17"/>
    <n v="16.460905349794238"/>
    <n v="3"/>
    <x v="2"/>
  </r>
  <r>
    <n v="269"/>
    <n v="6"/>
    <n v="275"/>
    <d v="2018-08-17T13:45:18"/>
    <n v="17"/>
    <n v="22.304832713754646"/>
    <n v="3"/>
    <x v="2"/>
  </r>
  <r>
    <n v="268"/>
    <n v="5"/>
    <n v="273"/>
    <d v="2018-08-17T14:00:18"/>
    <n v="17"/>
    <n v="18.656716417910445"/>
    <n v="3"/>
    <x v="2"/>
  </r>
  <r>
    <n v="289"/>
    <n v="7"/>
    <n v="288"/>
    <d v="2018-08-17T14:15:17"/>
    <n v="17"/>
    <n v="24.221453287197232"/>
    <n v="3"/>
    <x v="2"/>
  </r>
  <r>
    <n v="311"/>
    <n v="8"/>
    <n v="319"/>
    <d v="2018-08-17T14:30:17"/>
    <n v="17"/>
    <n v="25.723472668810288"/>
    <n v="3"/>
    <x v="2"/>
  </r>
  <r>
    <n v="330"/>
    <n v="4"/>
    <n v="334"/>
    <d v="2018-08-17T14:45:17"/>
    <n v="17"/>
    <n v="12.121212121212121"/>
    <n v="3"/>
    <x v="2"/>
  </r>
  <r>
    <n v="301"/>
    <n v="7"/>
    <n v="308"/>
    <d v="2018-08-17T15:00:17"/>
    <n v="17"/>
    <n v="23.255813953488371"/>
    <n v="3"/>
    <x v="2"/>
  </r>
  <r>
    <n v="337"/>
    <n v="8"/>
    <n v="345"/>
    <d v="2018-08-17T15:15:17"/>
    <n v="17"/>
    <n v="23.738872403560833"/>
    <n v="3"/>
    <x v="2"/>
  </r>
  <r>
    <n v="351"/>
    <n v="7"/>
    <n v="358"/>
    <d v="2018-08-17T15:30:18"/>
    <n v="17"/>
    <n v="19.943019943019944"/>
    <n v="3"/>
    <x v="2"/>
  </r>
  <r>
    <n v="385"/>
    <n v="4"/>
    <n v="389"/>
    <d v="2018-08-17T15:45:17"/>
    <n v="17"/>
    <n v="10.38961038961039"/>
    <n v="3"/>
    <x v="2"/>
  </r>
  <r>
    <n v="332"/>
    <n v="5"/>
    <n v="337"/>
    <d v="2018-08-17T16:00:17"/>
    <n v="17"/>
    <n v="15.060240963855422"/>
    <n v="3"/>
    <x v="2"/>
  </r>
  <r>
    <n v="144"/>
    <n v="4"/>
    <n v="148"/>
    <d v="2018-08-17T16:15:17"/>
    <n v="17"/>
    <n v="27.777777777777775"/>
    <n v="3"/>
    <x v="2"/>
  </r>
  <r>
    <n v="97"/>
    <n v="4"/>
    <n v="101"/>
    <d v="2018-08-17T16:30:17"/>
    <n v="17"/>
    <n v="41.237113402061858"/>
    <n v="3"/>
    <x v="2"/>
  </r>
  <r>
    <n v="72"/>
    <n v="4"/>
    <n v="76"/>
    <d v="2018-08-17T16:45:17"/>
    <n v="17"/>
    <n v="55.55555555555555"/>
    <n v="3"/>
    <x v="2"/>
  </r>
  <r>
    <n v="57"/>
    <n v="4"/>
    <n v="61"/>
    <d v="2018-08-17T17:00:17"/>
    <n v="17"/>
    <n v="70.175438596491219"/>
    <n v="3"/>
    <x v="2"/>
  </r>
  <r>
    <n v="69"/>
    <n v="4"/>
    <n v="73"/>
    <d v="2018-08-17T17:15:17"/>
    <n v="17"/>
    <n v="57.971014492753625"/>
    <n v="3"/>
    <x v="2"/>
  </r>
  <r>
    <n v="88"/>
    <n v="4"/>
    <n v="92"/>
    <d v="2018-08-17T17:30:17"/>
    <n v="17"/>
    <n v="45.454545454545453"/>
    <n v="3"/>
    <x v="2"/>
  </r>
  <r>
    <n v="99"/>
    <n v="4"/>
    <n v="103"/>
    <d v="2018-08-17T17:45:17"/>
    <n v="17"/>
    <n v="40.404040404040408"/>
    <n v="3"/>
    <x v="2"/>
  </r>
  <r>
    <n v="63"/>
    <n v="4"/>
    <n v="67"/>
    <d v="2018-08-17T18:00:18"/>
    <n v="17"/>
    <n v="63.492063492063487"/>
    <n v="3"/>
    <x v="2"/>
  </r>
  <r>
    <n v="82"/>
    <n v="4"/>
    <n v="86"/>
    <d v="2018-08-17T18:15:17"/>
    <n v="17"/>
    <n v="48.780487804878049"/>
    <n v="3"/>
    <x v="2"/>
  </r>
  <r>
    <n v="99"/>
    <n v="5"/>
    <n v="104"/>
    <d v="2018-08-17T18:30:18"/>
    <n v="17"/>
    <n v="50.505050505050505"/>
    <n v="3"/>
    <x v="2"/>
  </r>
  <r>
    <n v="180"/>
    <n v="8"/>
    <n v="178"/>
    <d v="2018-08-17T18:45:17"/>
    <n v="17"/>
    <n v="44.444444444444443"/>
    <n v="3"/>
    <x v="2"/>
  </r>
  <r>
    <n v="213"/>
    <n v="6"/>
    <n v="219"/>
    <d v="2018-08-17T19:00:17"/>
    <n v="17"/>
    <n v="28.169014084507044"/>
    <n v="3"/>
    <x v="2"/>
  </r>
  <r>
    <n v="331"/>
    <n v="3"/>
    <n v="334"/>
    <d v="2018-08-17T19:15:17"/>
    <n v="17"/>
    <n v="9.0634441087613293"/>
    <n v="3"/>
    <x v="2"/>
  </r>
  <r>
    <n v="334"/>
    <n v="3"/>
    <n v="337"/>
    <d v="2018-08-17T19:30:17"/>
    <n v="17"/>
    <n v="8.9820359281437128"/>
    <n v="3"/>
    <x v="2"/>
  </r>
  <r>
    <n v="325"/>
    <n v="2"/>
    <n v="327"/>
    <d v="2018-08-17T19:45:17"/>
    <n v="17"/>
    <n v="6.1538461538461542"/>
    <n v="3"/>
    <x v="2"/>
  </r>
  <r>
    <n v="339"/>
    <n v="4"/>
    <n v="343"/>
    <d v="2018-08-17T20:00:18"/>
    <n v="17"/>
    <n v="11.799410029498524"/>
    <n v="3"/>
    <x v="2"/>
  </r>
  <r>
    <n v="439"/>
    <n v="6"/>
    <n v="445"/>
    <d v="2018-08-17T20:15:17"/>
    <n v="17"/>
    <n v="13.66742596810934"/>
    <n v="3"/>
    <x v="2"/>
  </r>
  <r>
    <n v="423"/>
    <n v="4"/>
    <n v="427"/>
    <d v="2018-08-17T20:30:17"/>
    <n v="17"/>
    <n v="9.456264775413711"/>
    <n v="3"/>
    <x v="2"/>
  </r>
  <r>
    <n v="419"/>
    <n v="3"/>
    <n v="422"/>
    <d v="2018-08-17T20:45:16"/>
    <n v="17"/>
    <n v="7.1599045346062056"/>
    <n v="3"/>
    <x v="2"/>
  </r>
  <r>
    <n v="355"/>
    <n v="6"/>
    <n v="361"/>
    <d v="2018-08-17T21:00:17"/>
    <n v="17"/>
    <n v="16.901408450704224"/>
    <n v="3"/>
    <x v="2"/>
  </r>
  <r>
    <n v="409"/>
    <n v="4"/>
    <n v="413"/>
    <d v="2018-08-17T21:15:16"/>
    <n v="17"/>
    <n v="9.7799511002444994"/>
    <n v="3"/>
    <x v="2"/>
  </r>
  <r>
    <n v="395"/>
    <n v="5"/>
    <n v="400"/>
    <d v="2018-08-17T21:30:17"/>
    <n v="17"/>
    <n v="12.658227848101266"/>
    <n v="3"/>
    <x v="2"/>
  </r>
  <r>
    <n v="444"/>
    <n v="1"/>
    <n v="445"/>
    <d v="2018-08-17T21:45:17"/>
    <n v="17"/>
    <n v="2.2522522522522523"/>
    <n v="3"/>
    <x v="2"/>
  </r>
  <r>
    <n v="351"/>
    <n v="2"/>
    <n v="353"/>
    <d v="2018-08-17T22:00:17"/>
    <n v="17"/>
    <n v="5.6980056980056979"/>
    <n v="3"/>
    <x v="2"/>
  </r>
  <r>
    <n v="342"/>
    <n v="2"/>
    <n v="344"/>
    <d v="2018-08-17T22:15:17"/>
    <n v="17"/>
    <n v="5.8479532163742682"/>
    <n v="3"/>
    <x v="2"/>
  </r>
  <r>
    <n v="259"/>
    <n v="3"/>
    <n v="262"/>
    <d v="2018-08-17T22:30:17"/>
    <n v="17"/>
    <n v="11.583011583011583"/>
    <n v="3"/>
    <x v="2"/>
  </r>
  <r>
    <n v="273"/>
    <n v="2"/>
    <n v="275"/>
    <d v="2018-08-17T22:45:17"/>
    <n v="17"/>
    <n v="7.3260073260073257"/>
    <n v="3"/>
    <x v="2"/>
  </r>
  <r>
    <n v="300"/>
    <n v="2"/>
    <n v="302"/>
    <d v="2018-08-17T23:00:17"/>
    <n v="17"/>
    <n v="6.666666666666667"/>
    <n v="3"/>
    <x v="2"/>
  </r>
  <r>
    <n v="322"/>
    <n v="2"/>
    <n v="324"/>
    <d v="2018-08-17T23:15:17"/>
    <n v="17"/>
    <n v="6.2111801242236018"/>
    <n v="3"/>
    <x v="2"/>
  </r>
  <r>
    <n v="293"/>
    <n v="3"/>
    <n v="296"/>
    <d v="2018-08-17T23:30:16"/>
    <n v="17"/>
    <n v="10.238907849829351"/>
    <n v="3"/>
    <x v="2"/>
  </r>
  <r>
    <n v="255"/>
    <n v="4"/>
    <n v="259"/>
    <d v="2018-08-17T23:45:17"/>
    <n v="17"/>
    <n v="15.686274509803921"/>
    <n v="3"/>
    <x v="2"/>
  </r>
  <r>
    <n v="282"/>
    <n v="4"/>
    <n v="286"/>
    <d v="2018-08-18T00:00:17"/>
    <n v="18"/>
    <n v="14.184397163120567"/>
    <n v="3"/>
    <x v="2"/>
  </r>
  <r>
    <n v="316"/>
    <n v="0"/>
    <n v="316"/>
    <d v="2018-08-18T00:15:17"/>
    <n v="18"/>
    <n v="0"/>
    <n v="3"/>
    <x v="2"/>
  </r>
  <r>
    <n v="249"/>
    <n v="0"/>
    <n v="246"/>
    <d v="2018-08-18T00:30:16"/>
    <n v="18"/>
    <n v="0"/>
    <n v="3"/>
    <x v="2"/>
  </r>
  <r>
    <n v="231"/>
    <n v="1"/>
    <n v="232"/>
    <d v="2018-08-18T00:45:16"/>
    <n v="18"/>
    <n v="4.329004329004329"/>
    <n v="3"/>
    <x v="2"/>
  </r>
  <r>
    <n v="228"/>
    <n v="1"/>
    <n v="229"/>
    <d v="2018-08-18T01:00:16"/>
    <n v="18"/>
    <n v="4.3859649122807012"/>
    <n v="3"/>
    <x v="2"/>
  </r>
  <r>
    <n v="213"/>
    <n v="2"/>
    <n v="215"/>
    <d v="2018-08-18T01:15:17"/>
    <n v="18"/>
    <n v="9.3896713615023479"/>
    <n v="3"/>
    <x v="2"/>
  </r>
  <r>
    <n v="234"/>
    <n v="1"/>
    <n v="235"/>
    <d v="2018-08-18T01:30:17"/>
    <n v="18"/>
    <n v="4.2735042735042743"/>
    <n v="3"/>
    <x v="2"/>
  </r>
  <r>
    <n v="249"/>
    <n v="2"/>
    <n v="251"/>
    <d v="2018-08-18T01:45:16"/>
    <n v="18"/>
    <n v="8.0321285140562235"/>
    <n v="3"/>
    <x v="2"/>
  </r>
  <r>
    <n v="233"/>
    <n v="2"/>
    <n v="235"/>
    <d v="2018-08-18T02:00:17"/>
    <n v="18"/>
    <n v="8.5836909871244629"/>
    <n v="3"/>
    <x v="2"/>
  </r>
  <r>
    <n v="217"/>
    <n v="2"/>
    <n v="219"/>
    <d v="2018-08-18T02:15:16"/>
    <n v="18"/>
    <n v="9.2165898617511512"/>
    <n v="3"/>
    <x v="2"/>
  </r>
  <r>
    <n v="224"/>
    <n v="5"/>
    <n v="229"/>
    <d v="2018-08-18T02:30:16"/>
    <n v="18"/>
    <n v="22.321428571428573"/>
    <n v="3"/>
    <x v="2"/>
  </r>
  <r>
    <n v="202"/>
    <n v="3"/>
    <n v="205"/>
    <d v="2018-08-18T02:45:16"/>
    <n v="18"/>
    <n v="14.85148514851485"/>
    <n v="3"/>
    <x v="2"/>
  </r>
  <r>
    <n v="208"/>
    <n v="1"/>
    <n v="199"/>
    <d v="2018-08-18T03:00:16"/>
    <n v="18"/>
    <n v="4.8076923076923084"/>
    <n v="3"/>
    <x v="2"/>
  </r>
  <r>
    <n v="166"/>
    <n v="1"/>
    <n v="167"/>
    <d v="2018-08-18T03:15:17"/>
    <n v="18"/>
    <n v="6.024096385542169"/>
    <n v="3"/>
    <x v="2"/>
  </r>
  <r>
    <n v="201"/>
    <n v="2"/>
    <n v="203"/>
    <d v="2018-08-18T03:30:16"/>
    <n v="18"/>
    <n v="9.9502487562189046"/>
    <n v="3"/>
    <x v="2"/>
  </r>
  <r>
    <n v="159"/>
    <n v="0"/>
    <n v="159"/>
    <d v="2018-08-18T03:45:17"/>
    <n v="18"/>
    <n v="0"/>
    <n v="3"/>
    <x v="2"/>
  </r>
  <r>
    <n v="111"/>
    <n v="2"/>
    <n v="113"/>
    <d v="2018-08-18T04:00:16"/>
    <n v="18"/>
    <n v="18.018018018018019"/>
    <n v="3"/>
    <x v="2"/>
  </r>
  <r>
    <n v="116"/>
    <n v="0"/>
    <n v="116"/>
    <d v="2018-08-18T04:15:17"/>
    <n v="18"/>
    <n v="0"/>
    <n v="3"/>
    <x v="2"/>
  </r>
  <r>
    <n v="126"/>
    <n v="3"/>
    <n v="129"/>
    <d v="2018-08-18T04:30:16"/>
    <n v="18"/>
    <n v="23.809523809523807"/>
    <n v="3"/>
    <x v="2"/>
  </r>
  <r>
    <n v="128"/>
    <n v="0"/>
    <n v="128"/>
    <d v="2018-08-18T04:45:16"/>
    <n v="18"/>
    <n v="0"/>
    <n v="3"/>
    <x v="2"/>
  </r>
  <r>
    <n v="113"/>
    <n v="0"/>
    <n v="113"/>
    <d v="2018-08-18T05:00:16"/>
    <n v="18"/>
    <n v="0"/>
    <n v="3"/>
    <x v="2"/>
  </r>
  <r>
    <n v="131"/>
    <n v="2"/>
    <n v="133"/>
    <d v="2018-08-18T05:15:16"/>
    <n v="18"/>
    <n v="15.267175572519083"/>
    <n v="3"/>
    <x v="2"/>
  </r>
  <r>
    <n v="138"/>
    <n v="1"/>
    <n v="139"/>
    <d v="2018-08-18T05:30:16"/>
    <n v="18"/>
    <n v="7.2463768115942031"/>
    <n v="3"/>
    <x v="2"/>
  </r>
  <r>
    <n v="121"/>
    <n v="1"/>
    <n v="122"/>
    <d v="2018-08-18T05:45:16"/>
    <n v="18"/>
    <n v="8.2644628099173563"/>
    <n v="3"/>
    <x v="2"/>
  </r>
  <r>
    <n v="108"/>
    <n v="0"/>
    <n v="108"/>
    <d v="2018-08-18T06:00:16"/>
    <n v="18"/>
    <n v="0"/>
    <n v="3"/>
    <x v="2"/>
  </r>
  <r>
    <n v="131"/>
    <n v="0"/>
    <n v="131"/>
    <d v="2018-08-18T06:15:16"/>
    <n v="18"/>
    <n v="0"/>
    <n v="3"/>
    <x v="2"/>
  </r>
  <r>
    <n v="124"/>
    <n v="0"/>
    <n v="124"/>
    <d v="2018-08-18T06:34:27"/>
    <n v="18"/>
    <n v="0"/>
    <n v="3"/>
    <x v="2"/>
  </r>
  <r>
    <n v="107"/>
    <n v="0"/>
    <n v="107"/>
    <d v="2018-08-18T06:45:16"/>
    <n v="18"/>
    <n v="0"/>
    <n v="3"/>
    <x v="2"/>
  </r>
  <r>
    <n v="103"/>
    <n v="0"/>
    <n v="103"/>
    <d v="2018-08-18T07:00:17"/>
    <n v="18"/>
    <n v="0"/>
    <n v="3"/>
    <x v="2"/>
  </r>
  <r>
    <n v="90"/>
    <n v="1"/>
    <n v="91"/>
    <d v="2018-08-18T07:15:17"/>
    <n v="18"/>
    <n v="11.111111111111111"/>
    <n v="3"/>
    <x v="2"/>
  </r>
  <r>
    <n v="83"/>
    <n v="1"/>
    <n v="84"/>
    <d v="2018-08-18T07:30:18"/>
    <n v="18"/>
    <n v="12.048192771084338"/>
    <n v="3"/>
    <x v="2"/>
  </r>
  <r>
    <n v="102"/>
    <n v="1"/>
    <n v="103"/>
    <d v="2018-08-18T07:45:18"/>
    <n v="18"/>
    <n v="9.8039215686274517"/>
    <n v="3"/>
    <x v="2"/>
  </r>
  <r>
    <n v="87"/>
    <n v="0"/>
    <n v="85"/>
    <d v="2018-08-18T08:00:18"/>
    <n v="18"/>
    <n v="0"/>
    <n v="3"/>
    <x v="2"/>
  </r>
  <r>
    <n v="108"/>
    <n v="0"/>
    <n v="104"/>
    <d v="2018-08-18T08:15:17"/>
    <n v="18"/>
    <n v="0"/>
    <n v="3"/>
    <x v="2"/>
  </r>
  <r>
    <n v="113"/>
    <n v="1"/>
    <n v="114"/>
    <d v="2018-08-18T08:30:17"/>
    <n v="18"/>
    <n v="8.8495575221238933"/>
    <n v="3"/>
    <x v="2"/>
  </r>
  <r>
    <n v="115"/>
    <n v="0"/>
    <n v="115"/>
    <d v="2018-08-18T08:45:18"/>
    <n v="18"/>
    <n v="0"/>
    <n v="3"/>
    <x v="2"/>
  </r>
  <r>
    <n v="91"/>
    <n v="0"/>
    <n v="91"/>
    <d v="2018-08-18T09:00:17"/>
    <n v="18"/>
    <n v="0"/>
    <n v="3"/>
    <x v="2"/>
  </r>
  <r>
    <n v="103"/>
    <n v="0"/>
    <n v="103"/>
    <d v="2018-08-18T09:15:18"/>
    <n v="18"/>
    <n v="0"/>
    <n v="3"/>
    <x v="2"/>
  </r>
  <r>
    <n v="115"/>
    <n v="0"/>
    <n v="115"/>
    <d v="2018-08-18T09:30:17"/>
    <n v="18"/>
    <n v="0"/>
    <n v="3"/>
    <x v="2"/>
  </r>
  <r>
    <n v="147"/>
    <n v="0"/>
    <n v="147"/>
    <d v="2018-08-18T09:45:18"/>
    <n v="18"/>
    <n v="0"/>
    <n v="3"/>
    <x v="2"/>
  </r>
  <r>
    <n v="107"/>
    <n v="0"/>
    <n v="107"/>
    <d v="2018-08-18T10:00:17"/>
    <n v="18"/>
    <n v="0"/>
    <n v="3"/>
    <x v="2"/>
  </r>
  <r>
    <n v="121"/>
    <n v="1"/>
    <n v="122"/>
    <d v="2018-08-18T10:15:17"/>
    <n v="18"/>
    <n v="8.2644628099173563"/>
    <n v="3"/>
    <x v="2"/>
  </r>
  <r>
    <n v="139"/>
    <n v="2"/>
    <n v="141"/>
    <d v="2018-08-18T10:30:17"/>
    <n v="18"/>
    <n v="14.388489208633095"/>
    <n v="3"/>
    <x v="2"/>
  </r>
  <r>
    <n v="160"/>
    <n v="2"/>
    <n v="162"/>
    <d v="2018-08-18T10:45:17"/>
    <n v="18"/>
    <n v="12.5"/>
    <n v="3"/>
    <x v="2"/>
  </r>
  <r>
    <n v="148"/>
    <n v="0"/>
    <n v="148"/>
    <d v="2018-08-18T11:00:18"/>
    <n v="18"/>
    <n v="0"/>
    <n v="3"/>
    <x v="2"/>
  </r>
  <r>
    <n v="177"/>
    <n v="1"/>
    <n v="178"/>
    <d v="2018-08-18T11:15:17"/>
    <n v="18"/>
    <n v="5.6497175141242941"/>
    <n v="3"/>
    <x v="2"/>
  </r>
  <r>
    <n v="196"/>
    <n v="123"/>
    <n v="73"/>
    <d v="2018-08-18T11:30:19"/>
    <n v="18"/>
    <n v="627.55102040816325"/>
    <n v="3"/>
    <x v="2"/>
  </r>
  <r>
    <n v="256"/>
    <n v="126"/>
    <n v="130"/>
    <d v="2018-08-18T11:45:17"/>
    <n v="18"/>
    <n v="492.1875"/>
    <n v="3"/>
    <x v="2"/>
  </r>
  <r>
    <n v="231"/>
    <n v="136"/>
    <n v="95"/>
    <d v="2018-08-18T12:00:19"/>
    <n v="18"/>
    <n v="588.74458874458878"/>
    <n v="3"/>
    <x v="2"/>
  </r>
  <r>
    <n v="213"/>
    <n v="131"/>
    <n v="82"/>
    <d v="2018-08-18T12:15:17"/>
    <n v="18"/>
    <n v="615.02347417840372"/>
    <n v="3"/>
    <x v="2"/>
  </r>
  <r>
    <n v="234"/>
    <n v="112"/>
    <n v="122"/>
    <d v="2018-08-18T12:30:17"/>
    <n v="18"/>
    <n v="478.63247863247864"/>
    <n v="3"/>
    <x v="2"/>
  </r>
  <r>
    <n v="270"/>
    <n v="117"/>
    <n v="153"/>
    <d v="2018-08-18T12:45:17"/>
    <n v="18"/>
    <n v="433.33333333333337"/>
    <n v="3"/>
    <x v="2"/>
  </r>
  <r>
    <n v="248"/>
    <n v="123"/>
    <n v="125"/>
    <d v="2018-08-18T13:00:16"/>
    <n v="18"/>
    <n v="495.9677419354839"/>
    <n v="3"/>
    <x v="2"/>
  </r>
  <r>
    <n v="263"/>
    <n v="134"/>
    <n v="129"/>
    <d v="2018-08-18T13:15:17"/>
    <n v="18"/>
    <n v="509.50570342205327"/>
    <n v="3"/>
    <x v="2"/>
  </r>
  <r>
    <n v="282"/>
    <n v="122"/>
    <n v="160"/>
    <d v="2018-08-18T13:30:17"/>
    <n v="18"/>
    <n v="432.6241134751773"/>
    <n v="3"/>
    <x v="2"/>
  </r>
  <r>
    <n v="327"/>
    <n v="117"/>
    <n v="210"/>
    <d v="2018-08-18T13:45:17"/>
    <n v="18"/>
    <n v="357.79816513761472"/>
    <n v="3"/>
    <x v="2"/>
  </r>
  <r>
    <n v="285"/>
    <n v="117"/>
    <n v="168"/>
    <d v="2018-08-18T14:00:17"/>
    <n v="18"/>
    <n v="410.5263157894737"/>
    <n v="3"/>
    <x v="2"/>
  </r>
  <r>
    <n v="317"/>
    <n v="134"/>
    <n v="183"/>
    <d v="2018-08-18T14:15:17"/>
    <n v="18"/>
    <n v="422.71293375394322"/>
    <n v="3"/>
    <x v="2"/>
  </r>
  <r>
    <n v="357"/>
    <n v="142"/>
    <n v="213"/>
    <d v="2018-08-18T14:30:16"/>
    <n v="18"/>
    <n v="397.75910364145653"/>
    <n v="3"/>
    <x v="2"/>
  </r>
  <r>
    <n v="331"/>
    <n v="135"/>
    <n v="196"/>
    <d v="2018-08-18T14:45:17"/>
    <n v="18"/>
    <n v="407.85498489425981"/>
    <n v="3"/>
    <x v="2"/>
  </r>
  <r>
    <n v="334"/>
    <n v="135"/>
    <n v="199"/>
    <d v="2018-08-18T15:00:17"/>
    <n v="18"/>
    <n v="404.19161676646706"/>
    <n v="3"/>
    <x v="2"/>
  </r>
  <r>
    <n v="368"/>
    <n v="139"/>
    <n v="229"/>
    <d v="2018-08-18T15:15:17"/>
    <n v="18"/>
    <n v="377.71739130434781"/>
    <n v="3"/>
    <x v="2"/>
  </r>
  <r>
    <n v="318"/>
    <n v="118"/>
    <n v="200"/>
    <d v="2018-08-18T15:30:16"/>
    <n v="18"/>
    <n v="371.06918238993705"/>
    <n v="3"/>
    <x v="2"/>
  </r>
  <r>
    <n v="360"/>
    <n v="2"/>
    <n v="362"/>
    <d v="2018-08-18T15:45:17"/>
    <n v="18"/>
    <n v="5.5555555555555554"/>
    <n v="3"/>
    <x v="2"/>
  </r>
  <r>
    <n v="355"/>
    <n v="2"/>
    <n v="357"/>
    <d v="2018-08-18T16:00:16"/>
    <n v="18"/>
    <n v="5.6338028169014089"/>
    <n v="3"/>
    <x v="2"/>
  </r>
  <r>
    <n v="345"/>
    <n v="2"/>
    <n v="347"/>
    <d v="2018-08-18T16:15:17"/>
    <n v="18"/>
    <n v="5.7971014492753623"/>
    <n v="3"/>
    <x v="2"/>
  </r>
  <r>
    <n v="345"/>
    <n v="2"/>
    <n v="347"/>
    <d v="2018-08-18T16:30:16"/>
    <n v="18"/>
    <n v="5.7971014492753623"/>
    <n v="3"/>
    <x v="2"/>
  </r>
  <r>
    <n v="330"/>
    <n v="3"/>
    <n v="333"/>
    <d v="2018-08-18T16:45:17"/>
    <n v="18"/>
    <n v="9.0909090909090899"/>
    <n v="3"/>
    <x v="2"/>
  </r>
  <r>
    <n v="327"/>
    <n v="0"/>
    <n v="327"/>
    <d v="2018-08-18T17:00:17"/>
    <n v="18"/>
    <n v="0"/>
    <n v="3"/>
    <x v="2"/>
  </r>
  <r>
    <n v="314"/>
    <n v="0"/>
    <n v="314"/>
    <d v="2018-08-18T17:15:16"/>
    <n v="18"/>
    <n v="0"/>
    <n v="3"/>
    <x v="2"/>
  </r>
  <r>
    <n v="342"/>
    <n v="0"/>
    <n v="342"/>
    <d v="2018-08-18T17:30:16"/>
    <n v="18"/>
    <n v="0"/>
    <n v="3"/>
    <x v="2"/>
  </r>
  <r>
    <n v="338"/>
    <n v="0"/>
    <n v="338"/>
    <d v="2018-08-18T17:45:17"/>
    <n v="18"/>
    <n v="0"/>
    <n v="3"/>
    <x v="2"/>
  </r>
  <r>
    <n v="309"/>
    <n v="3"/>
    <n v="312"/>
    <d v="2018-08-18T18:00:17"/>
    <n v="18"/>
    <n v="9.7087378640776691"/>
    <n v="3"/>
    <x v="2"/>
  </r>
  <r>
    <n v="384"/>
    <n v="4"/>
    <n v="388"/>
    <d v="2018-08-18T18:15:16"/>
    <n v="18"/>
    <n v="10.416666666666666"/>
    <n v="3"/>
    <x v="2"/>
  </r>
  <r>
    <n v="383"/>
    <n v="8"/>
    <n v="391"/>
    <d v="2018-08-18T18:30:16"/>
    <n v="18"/>
    <n v="20.887728459530027"/>
    <n v="3"/>
    <x v="2"/>
  </r>
  <r>
    <n v="365"/>
    <n v="4"/>
    <n v="369"/>
    <d v="2018-08-18T18:45:16"/>
    <n v="18"/>
    <n v="10.95890410958904"/>
    <n v="3"/>
    <x v="2"/>
  </r>
  <r>
    <n v="357"/>
    <n v="4"/>
    <n v="361"/>
    <d v="2018-08-18T19:00:16"/>
    <n v="18"/>
    <n v="11.204481792717086"/>
    <n v="3"/>
    <x v="2"/>
  </r>
  <r>
    <n v="398"/>
    <n v="6"/>
    <n v="404"/>
    <d v="2018-08-18T19:15:16"/>
    <n v="18"/>
    <n v="15.075376884422109"/>
    <n v="3"/>
    <x v="2"/>
  </r>
  <r>
    <n v="376"/>
    <n v="2"/>
    <n v="376"/>
    <d v="2018-08-18T19:30:16"/>
    <n v="18"/>
    <n v="5.3191489361702127"/>
    <n v="3"/>
    <x v="2"/>
  </r>
  <r>
    <n v="419"/>
    <n v="4"/>
    <n v="423"/>
    <d v="2018-08-18T19:45:17"/>
    <n v="18"/>
    <n v="9.5465393794749414"/>
    <n v="3"/>
    <x v="2"/>
  </r>
  <r>
    <n v="358"/>
    <n v="7"/>
    <n v="365"/>
    <d v="2018-08-18T20:00:16"/>
    <n v="18"/>
    <n v="19.553072625698324"/>
    <n v="3"/>
    <x v="2"/>
  </r>
  <r>
    <n v="374"/>
    <n v="6"/>
    <n v="380"/>
    <d v="2018-08-18T20:15:17"/>
    <n v="18"/>
    <n v="16.042780748663102"/>
    <n v="3"/>
    <x v="2"/>
  </r>
  <r>
    <n v="397"/>
    <n v="7"/>
    <n v="404"/>
    <d v="2018-08-18T20:30:16"/>
    <n v="18"/>
    <n v="17.632241813602015"/>
    <n v="3"/>
    <x v="2"/>
  </r>
  <r>
    <n v="397"/>
    <n v="7"/>
    <n v="404"/>
    <d v="2018-08-18T20:45:17"/>
    <n v="18"/>
    <n v="17.632241813602015"/>
    <n v="3"/>
    <x v="2"/>
  </r>
  <r>
    <n v="404"/>
    <n v="7"/>
    <n v="411"/>
    <d v="2018-08-18T21:00:17"/>
    <n v="18"/>
    <n v="17.32673267326733"/>
    <n v="3"/>
    <x v="2"/>
  </r>
  <r>
    <n v="415"/>
    <n v="6"/>
    <n v="421"/>
    <d v="2018-08-18T21:15:16"/>
    <n v="18"/>
    <n v="14.457831325301205"/>
    <n v="3"/>
    <x v="2"/>
  </r>
  <r>
    <n v="407"/>
    <n v="6"/>
    <n v="413"/>
    <d v="2018-08-18T21:30:16"/>
    <n v="18"/>
    <n v="14.742014742014742"/>
    <n v="3"/>
    <x v="2"/>
  </r>
  <r>
    <n v="401"/>
    <n v="6"/>
    <n v="407"/>
    <d v="2018-08-18T21:45:16"/>
    <n v="18"/>
    <n v="14.962593516209475"/>
    <n v="3"/>
    <x v="2"/>
  </r>
  <r>
    <n v="374"/>
    <n v="6"/>
    <n v="380"/>
    <d v="2018-08-18T22:00:16"/>
    <n v="18"/>
    <n v="16.042780748663102"/>
    <n v="3"/>
    <x v="2"/>
  </r>
  <r>
    <n v="421"/>
    <n v="6"/>
    <n v="427"/>
    <d v="2018-08-18T22:15:16"/>
    <n v="18"/>
    <n v="14.251781472684087"/>
    <n v="3"/>
    <x v="2"/>
  </r>
  <r>
    <n v="398"/>
    <n v="10"/>
    <n v="408"/>
    <d v="2018-08-18T22:30:15"/>
    <n v="18"/>
    <n v="25.125628140703519"/>
    <n v="3"/>
    <x v="2"/>
  </r>
  <r>
    <n v="381"/>
    <n v="6"/>
    <n v="387"/>
    <d v="2018-08-18T22:45:16"/>
    <n v="18"/>
    <n v="15.748031496062993"/>
    <n v="3"/>
    <x v="2"/>
  </r>
  <r>
    <n v="376"/>
    <n v="3"/>
    <n v="379"/>
    <d v="2018-08-18T23:00:15"/>
    <n v="18"/>
    <n v="7.9787234042553186"/>
    <n v="3"/>
    <x v="2"/>
  </r>
  <r>
    <n v="440"/>
    <n v="8"/>
    <n v="448"/>
    <d v="2018-08-18T23:15:16"/>
    <n v="18"/>
    <n v="18.18181818181818"/>
    <n v="3"/>
    <x v="2"/>
  </r>
  <r>
    <n v="348"/>
    <n v="5"/>
    <n v="353"/>
    <d v="2018-08-18T23:30:15"/>
    <n v="18"/>
    <n v="14.367816091954023"/>
    <n v="3"/>
    <x v="2"/>
  </r>
  <r>
    <n v="323"/>
    <n v="3"/>
    <n v="326"/>
    <d v="2018-08-18T23:45:16"/>
    <n v="18"/>
    <n v="9.2879256965944261"/>
    <n v="3"/>
    <x v="2"/>
  </r>
  <r>
    <n v="324"/>
    <n v="4"/>
    <n v="328"/>
    <d v="2018-08-19T00:00:17"/>
    <n v="19"/>
    <n v="12.345679012345679"/>
    <n v="3"/>
    <x v="2"/>
  </r>
  <r>
    <n v="337"/>
    <n v="9"/>
    <n v="346"/>
    <d v="2018-08-19T00:15:16"/>
    <n v="19"/>
    <n v="26.706231454005934"/>
    <n v="3"/>
    <x v="2"/>
  </r>
  <r>
    <n v="271"/>
    <n v="6"/>
    <n v="276"/>
    <d v="2018-08-19T00:30:16"/>
    <n v="19"/>
    <n v="22.140221402214021"/>
    <n v="3"/>
    <x v="2"/>
  </r>
  <r>
    <n v="221"/>
    <n v="3"/>
    <n v="224"/>
    <d v="2018-08-19T00:45:16"/>
    <n v="19"/>
    <n v="13.574660633484163"/>
    <n v="3"/>
    <x v="2"/>
  </r>
  <r>
    <n v="217"/>
    <n v="3"/>
    <n v="220"/>
    <d v="2018-08-19T01:00:16"/>
    <n v="19"/>
    <n v="13.82488479262673"/>
    <n v="3"/>
    <x v="2"/>
  </r>
  <r>
    <n v="238"/>
    <n v="4"/>
    <n v="242"/>
    <d v="2018-08-19T01:15:16"/>
    <n v="19"/>
    <n v="16.806722689075631"/>
    <n v="3"/>
    <x v="2"/>
  </r>
  <r>
    <n v="175"/>
    <n v="6"/>
    <n v="181"/>
    <d v="2018-08-19T01:30:16"/>
    <n v="19"/>
    <n v="34.285714285714285"/>
    <n v="3"/>
    <x v="2"/>
  </r>
  <r>
    <n v="210"/>
    <n v="5"/>
    <n v="215"/>
    <d v="2018-08-19T01:45:15"/>
    <n v="19"/>
    <n v="23.809523809523807"/>
    <n v="3"/>
    <x v="2"/>
  </r>
  <r>
    <n v="219"/>
    <n v="5"/>
    <n v="218"/>
    <d v="2018-08-19T02:00:17"/>
    <n v="19"/>
    <n v="22.831050228310502"/>
    <n v="3"/>
    <x v="2"/>
  </r>
  <r>
    <n v="260"/>
    <n v="3"/>
    <n v="263"/>
    <d v="2018-08-19T02:15:16"/>
    <n v="19"/>
    <n v="11.538461538461538"/>
    <n v="3"/>
    <x v="2"/>
  </r>
  <r>
    <n v="321"/>
    <n v="5"/>
    <n v="326"/>
    <d v="2018-08-19T02:30:16"/>
    <n v="19"/>
    <n v="15.576323987538942"/>
    <n v="3"/>
    <x v="2"/>
  </r>
  <r>
    <n v="286"/>
    <n v="2"/>
    <n v="288"/>
    <d v="2018-08-19T02:45:16"/>
    <n v="19"/>
    <n v="6.9930069930069934"/>
    <n v="3"/>
    <x v="2"/>
  </r>
  <r>
    <n v="235"/>
    <n v="2"/>
    <n v="237"/>
    <d v="2018-08-19T03:00:16"/>
    <n v="19"/>
    <n v="8.5106382978723403"/>
    <n v="3"/>
    <x v="2"/>
  </r>
  <r>
    <n v="240"/>
    <n v="3"/>
    <n v="243"/>
    <d v="2018-08-19T03:15:15"/>
    <n v="19"/>
    <n v="12.5"/>
    <n v="3"/>
    <x v="2"/>
  </r>
  <r>
    <n v="239"/>
    <n v="4"/>
    <n v="243"/>
    <d v="2018-08-19T03:30:16"/>
    <n v="19"/>
    <n v="16.736401673640167"/>
    <n v="3"/>
    <x v="2"/>
  </r>
  <r>
    <n v="143"/>
    <n v="2"/>
    <n v="145"/>
    <d v="2018-08-19T03:45:16"/>
    <n v="19"/>
    <n v="13.986013986013987"/>
    <n v="3"/>
    <x v="2"/>
  </r>
  <r>
    <n v="145"/>
    <n v="3"/>
    <n v="148"/>
    <d v="2018-08-19T04:00:16"/>
    <n v="19"/>
    <n v="20.689655172413794"/>
    <n v="3"/>
    <x v="2"/>
  </r>
  <r>
    <n v="152"/>
    <n v="3"/>
    <n v="155"/>
    <d v="2018-08-19T04:15:15"/>
    <n v="19"/>
    <n v="19.736842105263158"/>
    <n v="3"/>
    <x v="2"/>
  </r>
  <r>
    <n v="147"/>
    <n v="4"/>
    <n v="151"/>
    <d v="2018-08-19T04:30:16"/>
    <n v="19"/>
    <n v="27.210884353741495"/>
    <n v="3"/>
    <x v="2"/>
  </r>
  <r>
    <n v="120"/>
    <n v="3"/>
    <n v="115"/>
    <d v="2018-08-19T04:45:15"/>
    <n v="19"/>
    <n v="25"/>
    <n v="3"/>
    <x v="2"/>
  </r>
  <r>
    <n v="113"/>
    <n v="2"/>
    <n v="115"/>
    <d v="2018-08-19T05:00:16"/>
    <n v="19"/>
    <n v="17.699115044247787"/>
    <n v="3"/>
    <x v="2"/>
  </r>
  <r>
    <n v="110"/>
    <n v="3"/>
    <n v="113"/>
    <d v="2018-08-19T05:15:15"/>
    <n v="19"/>
    <n v="27.27272727272727"/>
    <n v="3"/>
    <x v="2"/>
  </r>
  <r>
    <n v="106"/>
    <n v="3"/>
    <n v="109"/>
    <d v="2018-08-19T05:30:16"/>
    <n v="19"/>
    <n v="28.30188679245283"/>
    <n v="3"/>
    <x v="2"/>
  </r>
  <r>
    <n v="82"/>
    <n v="4"/>
    <n v="86"/>
    <d v="2018-08-19T05:45:15"/>
    <n v="19"/>
    <n v="48.780487804878049"/>
    <n v="3"/>
    <x v="2"/>
  </r>
  <r>
    <n v="76"/>
    <n v="2"/>
    <n v="78"/>
    <d v="2018-08-19T06:00:15"/>
    <n v="19"/>
    <n v="26.315789473684209"/>
    <n v="3"/>
    <x v="2"/>
  </r>
  <r>
    <n v="74"/>
    <n v="2"/>
    <n v="76"/>
    <d v="2018-08-19T06:15:15"/>
    <n v="19"/>
    <n v="27.027027027027028"/>
    <n v="3"/>
    <x v="2"/>
  </r>
  <r>
    <n v="84"/>
    <n v="5"/>
    <n v="89"/>
    <d v="2018-08-19T06:34:07"/>
    <n v="19"/>
    <n v="59.523809523809518"/>
    <n v="3"/>
    <x v="2"/>
  </r>
  <r>
    <n v="68"/>
    <n v="3"/>
    <n v="71"/>
    <d v="2018-08-19T06:45:15"/>
    <n v="19"/>
    <n v="44.117647058823529"/>
    <n v="3"/>
    <x v="2"/>
  </r>
  <r>
    <n v="67"/>
    <n v="4"/>
    <n v="71"/>
    <d v="2018-08-19T07:00:16"/>
    <n v="19"/>
    <n v="59.701492537313435"/>
    <n v="3"/>
    <x v="2"/>
  </r>
  <r>
    <n v="70"/>
    <n v="4"/>
    <n v="69"/>
    <d v="2018-08-19T07:15:17"/>
    <n v="19"/>
    <n v="57.142857142857139"/>
    <n v="3"/>
    <x v="2"/>
  </r>
  <r>
    <n v="77"/>
    <n v="3"/>
    <n v="80"/>
    <d v="2018-08-19T07:30:17"/>
    <n v="19"/>
    <n v="38.961038961038959"/>
    <n v="3"/>
    <x v="2"/>
  </r>
  <r>
    <n v="66"/>
    <n v="3"/>
    <n v="69"/>
    <d v="2018-08-19T07:45:17"/>
    <n v="19"/>
    <n v="45.454545454545453"/>
    <n v="3"/>
    <x v="2"/>
  </r>
  <r>
    <n v="74"/>
    <n v="2"/>
    <n v="76"/>
    <d v="2018-08-19T08:00:17"/>
    <n v="19"/>
    <n v="27.027027027027028"/>
    <n v="3"/>
    <x v="2"/>
  </r>
  <r>
    <n v="84"/>
    <n v="3"/>
    <n v="86"/>
    <d v="2018-08-19T08:15:17"/>
    <n v="19"/>
    <n v="35.714285714285715"/>
    <n v="3"/>
    <x v="2"/>
  </r>
  <r>
    <n v="93"/>
    <n v="2"/>
    <n v="95"/>
    <d v="2018-08-19T08:30:20"/>
    <n v="19"/>
    <n v="21.505376344086024"/>
    <n v="3"/>
    <x v="2"/>
  </r>
  <r>
    <n v="94"/>
    <n v="3"/>
    <n v="97"/>
    <d v="2018-08-19T08:45:17"/>
    <n v="19"/>
    <n v="31.914893617021274"/>
    <n v="3"/>
    <x v="2"/>
  </r>
  <r>
    <n v="67"/>
    <n v="1"/>
    <n v="61"/>
    <d v="2018-08-19T09:00:18"/>
    <n v="19"/>
    <n v="14.925373134328359"/>
    <n v="3"/>
    <x v="2"/>
  </r>
  <r>
    <n v="83"/>
    <n v="1"/>
    <n v="84"/>
    <d v="2018-08-19T09:15:17"/>
    <n v="19"/>
    <n v="12.048192771084338"/>
    <n v="3"/>
    <x v="2"/>
  </r>
  <r>
    <n v="88"/>
    <n v="1"/>
    <n v="89"/>
    <d v="2018-08-19T09:30:17"/>
    <n v="19"/>
    <n v="11.363636363636363"/>
    <n v="3"/>
    <x v="2"/>
  </r>
  <r>
    <n v="118"/>
    <n v="1"/>
    <n v="119"/>
    <d v="2018-08-19T09:45:16"/>
    <n v="19"/>
    <n v="8.4745762711864412"/>
    <n v="3"/>
    <x v="2"/>
  </r>
  <r>
    <n v="78"/>
    <n v="2"/>
    <n v="80"/>
    <d v="2018-08-19T10:00:18"/>
    <n v="19"/>
    <n v="25.641025641025639"/>
    <n v="3"/>
    <x v="2"/>
  </r>
  <r>
    <n v="102"/>
    <n v="2"/>
    <n v="104"/>
    <d v="2018-08-19T10:15:16"/>
    <n v="19"/>
    <n v="19.607843137254903"/>
    <n v="3"/>
    <x v="2"/>
  </r>
  <r>
    <n v="103"/>
    <n v="4"/>
    <n v="107"/>
    <d v="2018-08-19T10:30:17"/>
    <n v="19"/>
    <n v="38.834951456310677"/>
    <n v="3"/>
    <x v="2"/>
  </r>
  <r>
    <n v="128"/>
    <n v="2"/>
    <n v="130"/>
    <d v="2018-08-19T10:45:16"/>
    <n v="19"/>
    <n v="15.625"/>
    <n v="3"/>
    <x v="2"/>
  </r>
  <r>
    <n v="110"/>
    <n v="2"/>
    <n v="112"/>
    <d v="2018-08-19T11:00:18"/>
    <n v="19"/>
    <n v="18.18181818181818"/>
    <n v="3"/>
    <x v="2"/>
  </r>
  <r>
    <n v="129"/>
    <n v="2"/>
    <n v="131"/>
    <d v="2018-08-19T11:15:16"/>
    <n v="19"/>
    <n v="15.503875968992247"/>
    <n v="3"/>
    <x v="2"/>
  </r>
  <r>
    <n v="163"/>
    <n v="2"/>
    <n v="165"/>
    <d v="2018-08-19T11:30:17"/>
    <n v="19"/>
    <n v="12.269938650306749"/>
    <n v="3"/>
    <x v="2"/>
  </r>
  <r>
    <n v="198"/>
    <n v="1"/>
    <n v="199"/>
    <d v="2018-08-19T11:45:16"/>
    <n v="19"/>
    <n v="5.0505050505050511"/>
    <n v="3"/>
    <x v="2"/>
  </r>
  <r>
    <n v="163"/>
    <n v="2"/>
    <n v="165"/>
    <d v="2018-08-19T12:00:17"/>
    <n v="19"/>
    <n v="12.269938650306749"/>
    <n v="3"/>
    <x v="2"/>
  </r>
  <r>
    <n v="178"/>
    <n v="1"/>
    <n v="179"/>
    <d v="2018-08-19T12:15:17"/>
    <n v="19"/>
    <n v="5.6179775280898872"/>
    <n v="3"/>
    <x v="2"/>
  </r>
  <r>
    <n v="178"/>
    <n v="1"/>
    <n v="179"/>
    <d v="2018-08-19T12:30:17"/>
    <n v="19"/>
    <n v="5.6179775280898872"/>
    <n v="3"/>
    <x v="2"/>
  </r>
  <r>
    <n v="192"/>
    <n v="2"/>
    <n v="194"/>
    <d v="2018-08-19T12:45:17"/>
    <n v="19"/>
    <n v="10.416666666666666"/>
    <n v="3"/>
    <x v="2"/>
  </r>
  <r>
    <n v="201"/>
    <n v="1"/>
    <n v="200"/>
    <d v="2018-08-19T13:00:17"/>
    <n v="19"/>
    <n v="4.9751243781094523"/>
    <n v="3"/>
    <x v="2"/>
  </r>
  <r>
    <n v="213"/>
    <n v="3"/>
    <n v="216"/>
    <d v="2018-08-19T13:15:16"/>
    <n v="19"/>
    <n v="14.084507042253522"/>
    <n v="3"/>
    <x v="2"/>
  </r>
  <r>
    <n v="207"/>
    <n v="3"/>
    <n v="210"/>
    <d v="2018-08-19T13:30:17"/>
    <n v="19"/>
    <n v="14.492753623188406"/>
    <n v="3"/>
    <x v="2"/>
  </r>
  <r>
    <n v="273"/>
    <n v="2"/>
    <n v="275"/>
    <d v="2018-08-19T13:45:16"/>
    <n v="19"/>
    <n v="7.3260073260073257"/>
    <n v="3"/>
    <x v="2"/>
  </r>
  <r>
    <n v="253"/>
    <n v="2"/>
    <n v="255"/>
    <d v="2018-08-19T14:00:17"/>
    <n v="19"/>
    <n v="7.9051383399209483"/>
    <n v="3"/>
    <x v="2"/>
  </r>
  <r>
    <n v="239"/>
    <n v="5"/>
    <n v="244"/>
    <d v="2018-08-19T14:15:16"/>
    <n v="19"/>
    <n v="20.920502092050206"/>
    <n v="3"/>
    <x v="2"/>
  </r>
  <r>
    <n v="253"/>
    <n v="5"/>
    <n v="258"/>
    <d v="2018-08-19T14:30:17"/>
    <n v="19"/>
    <n v="19.762845849802371"/>
    <n v="3"/>
    <x v="2"/>
  </r>
  <r>
    <n v="263"/>
    <n v="3"/>
    <n v="266"/>
    <d v="2018-08-19T14:45:16"/>
    <n v="19"/>
    <n v="11.406844106463879"/>
    <n v="3"/>
    <x v="2"/>
  </r>
  <r>
    <n v="254"/>
    <n v="2"/>
    <n v="256"/>
    <d v="2018-08-19T15:00:17"/>
    <n v="19"/>
    <n v="7.8740157480314963"/>
    <n v="3"/>
    <x v="2"/>
  </r>
  <r>
    <n v="260"/>
    <n v="2"/>
    <n v="262"/>
    <d v="2018-08-19T15:15:16"/>
    <n v="19"/>
    <n v="7.6923076923076925"/>
    <n v="3"/>
    <x v="2"/>
  </r>
  <r>
    <n v="259"/>
    <n v="2"/>
    <n v="261"/>
    <d v="2018-08-19T15:30:16"/>
    <n v="19"/>
    <n v="7.7220077220077226"/>
    <n v="3"/>
    <x v="2"/>
  </r>
  <r>
    <n v="288"/>
    <n v="4"/>
    <n v="292"/>
    <d v="2018-08-19T15:45:17"/>
    <n v="19"/>
    <n v="13.888888888888888"/>
    <n v="3"/>
    <x v="2"/>
  </r>
  <r>
    <n v="295"/>
    <n v="6"/>
    <n v="301"/>
    <d v="2018-08-19T16:00:16"/>
    <n v="19"/>
    <n v="20.338983050847457"/>
    <n v="3"/>
    <x v="2"/>
  </r>
  <r>
    <n v="291"/>
    <n v="5"/>
    <n v="296"/>
    <d v="2018-08-19T16:15:17"/>
    <n v="19"/>
    <n v="17.182130584192443"/>
    <n v="3"/>
    <x v="2"/>
  </r>
  <r>
    <n v="303"/>
    <n v="4"/>
    <n v="307"/>
    <d v="2018-08-19T16:30:16"/>
    <n v="19"/>
    <n v="13.201320132013201"/>
    <n v="3"/>
    <x v="2"/>
  </r>
  <r>
    <n v="286"/>
    <n v="3"/>
    <n v="289"/>
    <d v="2018-08-19T16:45:16"/>
    <n v="19"/>
    <n v="10.48951048951049"/>
    <n v="3"/>
    <x v="2"/>
  </r>
  <r>
    <n v="265"/>
    <n v="2"/>
    <n v="267"/>
    <d v="2018-08-19T17:00:16"/>
    <n v="19"/>
    <n v="7.5471698113207548"/>
    <n v="3"/>
    <x v="2"/>
  </r>
  <r>
    <n v="313"/>
    <n v="2"/>
    <n v="308"/>
    <d v="2018-08-19T17:15:16"/>
    <n v="19"/>
    <n v="6.3897763578274756"/>
    <n v="3"/>
    <x v="2"/>
  </r>
  <r>
    <n v="289"/>
    <n v="2"/>
    <n v="291"/>
    <d v="2018-08-19T17:30:16"/>
    <n v="19"/>
    <n v="6.9204152249134951"/>
    <n v="3"/>
    <x v="2"/>
  </r>
  <r>
    <n v="296"/>
    <n v="3"/>
    <n v="299"/>
    <d v="2018-08-19T17:45:17"/>
    <n v="19"/>
    <n v="10.135135135135135"/>
    <n v="3"/>
    <x v="2"/>
  </r>
  <r>
    <n v="283"/>
    <n v="1"/>
    <n v="284"/>
    <d v="2018-08-19T18:00:16"/>
    <n v="19"/>
    <n v="3.5335689045936394"/>
    <n v="3"/>
    <x v="2"/>
  </r>
  <r>
    <n v="326"/>
    <n v="2"/>
    <n v="328"/>
    <d v="2018-08-19T18:15:16"/>
    <n v="19"/>
    <n v="6.1349693251533743"/>
    <n v="3"/>
    <x v="2"/>
  </r>
  <r>
    <n v="313"/>
    <n v="1"/>
    <n v="310"/>
    <d v="2018-08-19T18:30:16"/>
    <n v="19"/>
    <n v="3.1948881789137378"/>
    <n v="3"/>
    <x v="2"/>
  </r>
  <r>
    <n v="340"/>
    <n v="5"/>
    <n v="345"/>
    <d v="2018-08-19T18:45:16"/>
    <n v="19"/>
    <n v="14.705882352941176"/>
    <n v="3"/>
    <x v="2"/>
  </r>
  <r>
    <n v="332"/>
    <n v="5"/>
    <n v="337"/>
    <d v="2018-08-19T19:00:16"/>
    <n v="19"/>
    <n v="15.060240963855422"/>
    <n v="3"/>
    <x v="2"/>
  </r>
  <r>
    <n v="342"/>
    <n v="5"/>
    <n v="343"/>
    <d v="2018-08-19T19:15:17"/>
    <n v="19"/>
    <n v="14.619883040935672"/>
    <n v="3"/>
    <x v="2"/>
  </r>
  <r>
    <n v="330"/>
    <n v="4"/>
    <n v="334"/>
    <d v="2018-08-19T19:30:16"/>
    <n v="19"/>
    <n v="12.121212121212121"/>
    <n v="3"/>
    <x v="2"/>
  </r>
  <r>
    <n v="322"/>
    <n v="10"/>
    <n v="332"/>
    <d v="2018-08-19T19:45:16"/>
    <n v="19"/>
    <n v="31.055900621118013"/>
    <n v="3"/>
    <x v="2"/>
  </r>
  <r>
    <n v="315"/>
    <n v="5"/>
    <n v="320"/>
    <d v="2018-08-19T20:00:16"/>
    <n v="19"/>
    <n v="15.873015873015872"/>
    <n v="3"/>
    <x v="2"/>
  </r>
  <r>
    <n v="345"/>
    <n v="8"/>
    <n v="353"/>
    <d v="2018-08-19T20:15:16"/>
    <n v="19"/>
    <n v="23.188405797101449"/>
    <n v="3"/>
    <x v="2"/>
  </r>
  <r>
    <n v="345"/>
    <n v="10"/>
    <n v="355"/>
    <d v="2018-08-19T20:30:16"/>
    <n v="19"/>
    <n v="28.985507246376812"/>
    <n v="3"/>
    <x v="2"/>
  </r>
  <r>
    <n v="371"/>
    <n v="9"/>
    <n v="380"/>
    <d v="2018-08-19T20:45:16"/>
    <n v="19"/>
    <n v="24.258760107816713"/>
    <n v="3"/>
    <x v="2"/>
  </r>
  <r>
    <n v="347"/>
    <n v="2"/>
    <n v="349"/>
    <d v="2018-08-19T21:00:15"/>
    <n v="19"/>
    <n v="5.7636887608069163"/>
    <n v="3"/>
    <x v="2"/>
  </r>
  <r>
    <n v="400"/>
    <n v="4"/>
    <n v="404"/>
    <d v="2018-08-19T21:15:16"/>
    <n v="19"/>
    <n v="10"/>
    <n v="3"/>
    <x v="2"/>
  </r>
  <r>
    <n v="407"/>
    <n v="4"/>
    <n v="411"/>
    <d v="2018-08-19T21:30:15"/>
    <n v="19"/>
    <n v="9.8280098280098276"/>
    <n v="3"/>
    <x v="2"/>
  </r>
  <r>
    <n v="426"/>
    <n v="5"/>
    <n v="431"/>
    <d v="2018-08-19T21:45:16"/>
    <n v="19"/>
    <n v="11.737089201877934"/>
    <n v="3"/>
    <x v="2"/>
  </r>
  <r>
    <n v="396"/>
    <n v="3"/>
    <n v="399"/>
    <d v="2018-08-19T22:00:17"/>
    <n v="19"/>
    <n v="7.5757575757575761"/>
    <n v="3"/>
    <x v="2"/>
  </r>
  <r>
    <n v="405"/>
    <n v="5"/>
    <n v="410"/>
    <d v="2018-08-19T22:15:15"/>
    <n v="19"/>
    <n v="12.345679012345679"/>
    <n v="3"/>
    <x v="2"/>
  </r>
  <r>
    <n v="412"/>
    <n v="6"/>
    <n v="418"/>
    <d v="2018-08-19T22:30:16"/>
    <n v="19"/>
    <n v="14.563106796116505"/>
    <n v="3"/>
    <x v="2"/>
  </r>
  <r>
    <n v="376"/>
    <n v="6"/>
    <n v="382"/>
    <d v="2018-08-19T22:45:16"/>
    <n v="19"/>
    <n v="15.957446808510637"/>
    <n v="3"/>
    <x v="2"/>
  </r>
  <r>
    <n v="337"/>
    <n v="5"/>
    <n v="342"/>
    <d v="2018-08-19T23:00:16"/>
    <n v="19"/>
    <n v="14.836795252225519"/>
    <n v="3"/>
    <x v="2"/>
  </r>
  <r>
    <n v="351"/>
    <n v="5"/>
    <n v="356"/>
    <d v="2018-08-19T23:15:15"/>
    <n v="19"/>
    <n v="14.245014245014245"/>
    <n v="3"/>
    <x v="2"/>
  </r>
  <r>
    <n v="331"/>
    <n v="3"/>
    <n v="334"/>
    <d v="2018-08-19T23:30:16"/>
    <n v="19"/>
    <n v="9.0634441087613293"/>
    <n v="3"/>
    <x v="2"/>
  </r>
  <r>
    <n v="295"/>
    <n v="7"/>
    <n v="302"/>
    <d v="2018-08-19T23:45:15"/>
    <n v="19"/>
    <n v="23.728813559322035"/>
    <n v="3"/>
    <x v="2"/>
  </r>
  <r>
    <n v="265"/>
    <n v="4"/>
    <n v="269"/>
    <d v="2018-08-20T00:00:17"/>
    <n v="20"/>
    <n v="15.09433962264151"/>
    <n v="3"/>
    <x v="2"/>
  </r>
  <r>
    <n v="290"/>
    <n v="0"/>
    <n v="284"/>
    <d v="2018-08-20T00:15:15"/>
    <n v="20"/>
    <n v="0"/>
    <n v="3"/>
    <x v="2"/>
  </r>
  <r>
    <n v="280"/>
    <n v="0"/>
    <n v="271"/>
    <d v="2018-08-20T00:30:16"/>
    <n v="20"/>
    <n v="0"/>
    <n v="3"/>
    <x v="2"/>
  </r>
  <r>
    <n v="226"/>
    <n v="3"/>
    <n v="229"/>
    <d v="2018-08-20T00:45:16"/>
    <n v="20"/>
    <n v="13.274336283185841"/>
    <n v="3"/>
    <x v="2"/>
  </r>
  <r>
    <n v="210"/>
    <n v="0"/>
    <n v="210"/>
    <d v="2018-08-20T01:00:16"/>
    <n v="20"/>
    <n v="0"/>
    <n v="3"/>
    <x v="2"/>
  </r>
  <r>
    <n v="263"/>
    <n v="3"/>
    <n v="257"/>
    <d v="2018-08-20T01:15:15"/>
    <n v="20"/>
    <n v="11.406844106463879"/>
    <n v="3"/>
    <x v="2"/>
  </r>
  <r>
    <n v="217"/>
    <n v="3"/>
    <n v="218"/>
    <d v="2018-08-20T01:30:15"/>
    <n v="20"/>
    <n v="13.82488479262673"/>
    <n v="3"/>
    <x v="2"/>
  </r>
  <r>
    <n v="178"/>
    <n v="2"/>
    <n v="170"/>
    <d v="2018-08-20T01:45:16"/>
    <n v="20"/>
    <n v="11.235955056179774"/>
    <n v="3"/>
    <x v="2"/>
  </r>
  <r>
    <n v="203"/>
    <n v="0"/>
    <n v="203"/>
    <d v="2018-08-20T02:00:15"/>
    <n v="20"/>
    <n v="0"/>
    <n v="3"/>
    <x v="2"/>
  </r>
  <r>
    <n v="210"/>
    <n v="1"/>
    <n v="211"/>
    <d v="2018-08-20T02:15:16"/>
    <n v="20"/>
    <n v="4.7619047619047628"/>
    <n v="3"/>
    <x v="2"/>
  </r>
  <r>
    <n v="178"/>
    <n v="2"/>
    <n v="180"/>
    <d v="2018-08-20T02:30:16"/>
    <n v="20"/>
    <n v="11.235955056179774"/>
    <n v="3"/>
    <x v="2"/>
  </r>
  <r>
    <n v="166"/>
    <n v="2"/>
    <n v="168"/>
    <d v="2018-08-20T02:45:15"/>
    <n v="20"/>
    <n v="12.048192771084338"/>
    <n v="3"/>
    <x v="2"/>
  </r>
  <r>
    <n v="146"/>
    <n v="3"/>
    <n v="149"/>
    <d v="2018-08-20T03:00:16"/>
    <n v="20"/>
    <n v="20.547945205479451"/>
    <n v="3"/>
    <x v="2"/>
  </r>
  <r>
    <n v="134"/>
    <n v="1"/>
    <n v="135"/>
    <d v="2018-08-20T03:15:15"/>
    <n v="20"/>
    <n v="7.4626865671641793"/>
    <n v="3"/>
    <x v="2"/>
  </r>
  <r>
    <n v="123"/>
    <n v="1"/>
    <n v="124"/>
    <d v="2018-08-20T03:30:16"/>
    <n v="20"/>
    <n v="8.1300813008130088"/>
    <n v="3"/>
    <x v="2"/>
  </r>
  <r>
    <n v="92"/>
    <n v="0"/>
    <n v="92"/>
    <d v="2018-08-20T03:45:15"/>
    <n v="20"/>
    <n v="0"/>
    <n v="3"/>
    <x v="2"/>
  </r>
  <r>
    <n v="103"/>
    <n v="3"/>
    <n v="106"/>
    <d v="2018-08-20T04:00:16"/>
    <n v="20"/>
    <n v="29.126213592233011"/>
    <n v="3"/>
    <x v="2"/>
  </r>
  <r>
    <n v="45"/>
    <n v="1"/>
    <n v="46"/>
    <d v="2018-08-20T04:15:15"/>
    <n v="20"/>
    <n v="22.222222222222221"/>
    <n v="3"/>
    <x v="2"/>
  </r>
  <r>
    <n v="29"/>
    <n v="0"/>
    <n v="29"/>
    <d v="2018-08-20T04:30:16"/>
    <n v="20"/>
    <n v="0"/>
    <n v="3"/>
    <x v="2"/>
  </r>
  <r>
    <n v="26"/>
    <n v="0"/>
    <n v="26"/>
    <d v="2018-08-20T04:45:15"/>
    <n v="20"/>
    <n v="0"/>
    <n v="3"/>
    <x v="2"/>
  </r>
  <r>
    <n v="21"/>
    <n v="0"/>
    <n v="21"/>
    <d v="2018-08-20T05:00:15"/>
    <n v="20"/>
    <n v="0"/>
    <n v="3"/>
    <x v="2"/>
  </r>
  <r>
    <n v="21"/>
    <n v="0"/>
    <n v="21"/>
    <d v="2018-08-20T05:15:15"/>
    <n v="20"/>
    <n v="0"/>
    <n v="3"/>
    <x v="2"/>
  </r>
  <r>
    <n v="21"/>
    <n v="0"/>
    <n v="21"/>
    <d v="2018-08-20T05:30:15"/>
    <n v="20"/>
    <n v="0"/>
    <n v="3"/>
    <x v="2"/>
  </r>
  <r>
    <n v="20"/>
    <n v="0"/>
    <n v="20"/>
    <d v="2018-08-20T05:45:15"/>
    <n v="20"/>
    <n v="0"/>
    <n v="3"/>
    <x v="2"/>
  </r>
  <r>
    <n v="18"/>
    <n v="0"/>
    <n v="18"/>
    <d v="2018-08-20T06:00:15"/>
    <n v="20"/>
    <n v="0"/>
    <n v="3"/>
    <x v="2"/>
  </r>
  <r>
    <n v="16"/>
    <n v="0"/>
    <n v="16"/>
    <d v="2018-08-20T06:15:15"/>
    <n v="20"/>
    <n v="0"/>
    <n v="3"/>
    <x v="2"/>
  </r>
  <r>
    <n v="16"/>
    <n v="0"/>
    <n v="16"/>
    <d v="2018-08-20T06:34:15"/>
    <n v="20"/>
    <n v="0"/>
    <n v="3"/>
    <x v="2"/>
  </r>
  <r>
    <n v="15"/>
    <n v="0"/>
    <n v="15"/>
    <d v="2018-08-20T06:45:15"/>
    <n v="20"/>
    <n v="0"/>
    <n v="3"/>
    <x v="2"/>
  </r>
  <r>
    <n v="21"/>
    <n v="0"/>
    <n v="21"/>
    <d v="2018-08-20T07:00:16"/>
    <n v="20"/>
    <n v="0"/>
    <n v="3"/>
    <x v="2"/>
  </r>
  <r>
    <n v="41"/>
    <n v="0"/>
    <n v="41"/>
    <d v="2018-08-20T07:15:16"/>
    <n v="20"/>
    <n v="0"/>
    <n v="3"/>
    <x v="2"/>
  </r>
  <r>
    <n v="52"/>
    <n v="0"/>
    <n v="52"/>
    <d v="2018-08-20T07:30:17"/>
    <n v="20"/>
    <n v="0"/>
    <n v="3"/>
    <x v="2"/>
  </r>
  <r>
    <n v="56"/>
    <n v="0"/>
    <n v="56"/>
    <d v="2018-08-20T07:45:16"/>
    <n v="20"/>
    <n v="0"/>
    <n v="3"/>
    <x v="2"/>
  </r>
  <r>
    <n v="43"/>
    <n v="0"/>
    <n v="43"/>
    <d v="2018-08-20T08:00:17"/>
    <n v="20"/>
    <n v="0"/>
    <n v="3"/>
    <x v="2"/>
  </r>
  <r>
    <n v="57"/>
    <n v="0"/>
    <n v="57"/>
    <d v="2018-08-20T08:15:16"/>
    <n v="20"/>
    <n v="0"/>
    <n v="3"/>
    <x v="2"/>
  </r>
  <r>
    <n v="115"/>
    <n v="1"/>
    <n v="116"/>
    <d v="2018-08-20T08:30:17"/>
    <n v="20"/>
    <n v="8.695652173913043"/>
    <n v="3"/>
    <x v="2"/>
  </r>
  <r>
    <n v="155"/>
    <n v="1"/>
    <n v="156"/>
    <d v="2018-08-20T08:45:16"/>
    <n v="20"/>
    <n v="6.4516129032258061"/>
    <n v="3"/>
    <x v="2"/>
  </r>
  <r>
    <n v="121"/>
    <n v="1"/>
    <n v="122"/>
    <d v="2018-08-20T09:00:18"/>
    <n v="20"/>
    <n v="8.2644628099173563"/>
    <n v="3"/>
    <x v="2"/>
  </r>
  <r>
    <n v="187"/>
    <n v="1"/>
    <n v="188"/>
    <d v="2018-08-20T09:15:16"/>
    <n v="20"/>
    <n v="5.3475935828877006"/>
    <n v="3"/>
    <x v="2"/>
  </r>
  <r>
    <n v="299"/>
    <n v="5"/>
    <n v="304"/>
    <d v="2018-08-20T09:30:17"/>
    <n v="20"/>
    <n v="16.722408026755851"/>
    <n v="3"/>
    <x v="2"/>
  </r>
  <r>
    <n v="518"/>
    <n v="11"/>
    <n v="529"/>
    <d v="2018-08-20T09:45:16"/>
    <n v="20"/>
    <n v="21.235521235521233"/>
    <n v="3"/>
    <x v="2"/>
  </r>
  <r>
    <n v="420"/>
    <n v="4"/>
    <n v="424"/>
    <d v="2018-08-20T10:00:16"/>
    <n v="20"/>
    <n v="9.5238095238095255"/>
    <n v="3"/>
    <x v="2"/>
  </r>
  <r>
    <n v="409"/>
    <n v="7"/>
    <n v="416"/>
    <d v="2018-08-20T10:15:16"/>
    <n v="20"/>
    <n v="17.114914425427873"/>
    <n v="3"/>
    <x v="2"/>
  </r>
  <r>
    <n v="469"/>
    <n v="7"/>
    <n v="476"/>
    <d v="2018-08-20T10:30:16"/>
    <n v="20"/>
    <n v="14.925373134328359"/>
    <n v="3"/>
    <x v="2"/>
  </r>
  <r>
    <n v="594"/>
    <n v="15"/>
    <n v="609"/>
    <d v="2018-08-20T10:45:17"/>
    <n v="20"/>
    <n v="25.252525252525253"/>
    <n v="3"/>
    <x v="2"/>
  </r>
  <r>
    <n v="518"/>
    <n v="9"/>
    <n v="527"/>
    <d v="2018-08-20T11:00:21"/>
    <n v="20"/>
    <n v="17.374517374517374"/>
    <n v="3"/>
    <x v="2"/>
  </r>
  <r>
    <n v="421"/>
    <n v="4"/>
    <n v="416"/>
    <d v="2018-08-20T11:15:17"/>
    <n v="20"/>
    <n v="9.5011876484560567"/>
    <n v="3"/>
    <x v="2"/>
  </r>
  <r>
    <n v="353"/>
    <n v="5"/>
    <n v="358"/>
    <d v="2018-08-20T11:30:16"/>
    <n v="20"/>
    <n v="14.164305949008499"/>
    <n v="3"/>
    <x v="2"/>
  </r>
  <r>
    <n v="358"/>
    <n v="6"/>
    <n v="364"/>
    <d v="2018-08-20T11:45:16"/>
    <n v="20"/>
    <n v="16.759776536312849"/>
    <n v="3"/>
    <x v="2"/>
  </r>
  <r>
    <n v="280"/>
    <n v="4"/>
    <n v="284"/>
    <d v="2018-08-20T12:00:16"/>
    <n v="20"/>
    <n v="14.285714285714285"/>
    <n v="3"/>
    <x v="2"/>
  </r>
  <r>
    <n v="251"/>
    <n v="2"/>
    <n v="253"/>
    <d v="2018-08-20T12:15:16"/>
    <n v="20"/>
    <n v="7.9681274900398407"/>
    <n v="3"/>
    <x v="2"/>
  </r>
  <r>
    <n v="272"/>
    <n v="1"/>
    <n v="273"/>
    <d v="2018-08-20T12:30:16"/>
    <n v="20"/>
    <n v="3.6764705882352939"/>
    <n v="3"/>
    <x v="2"/>
  </r>
  <r>
    <n v="262"/>
    <n v="2"/>
    <n v="264"/>
    <d v="2018-08-20T12:45:16"/>
    <n v="20"/>
    <n v="7.6335877862595414"/>
    <n v="3"/>
    <x v="2"/>
  </r>
  <r>
    <n v="239"/>
    <n v="3"/>
    <n v="242"/>
    <d v="2018-08-20T13:00:16"/>
    <n v="20"/>
    <n v="12.552301255230125"/>
    <n v="3"/>
    <x v="2"/>
  </r>
  <r>
    <n v="241"/>
    <n v="3"/>
    <n v="244"/>
    <d v="2018-08-20T13:15:16"/>
    <n v="20"/>
    <n v="12.448132780082986"/>
    <n v="3"/>
    <x v="2"/>
  </r>
  <r>
    <n v="271"/>
    <n v="4"/>
    <n v="275"/>
    <d v="2018-08-20T13:30:16"/>
    <n v="20"/>
    <n v="14.760147601476014"/>
    <n v="3"/>
    <x v="2"/>
  </r>
  <r>
    <n v="278"/>
    <n v="2"/>
    <n v="280"/>
    <d v="2018-08-20T13:45:16"/>
    <n v="20"/>
    <n v="7.1942446043165473"/>
    <n v="3"/>
    <x v="2"/>
  </r>
  <r>
    <n v="305"/>
    <n v="2"/>
    <n v="298"/>
    <d v="2018-08-20T14:00:16"/>
    <n v="20"/>
    <n v="6.557377049180328"/>
    <n v="3"/>
    <x v="2"/>
  </r>
  <r>
    <n v="294"/>
    <n v="4"/>
    <n v="298"/>
    <d v="2018-08-20T14:15:16"/>
    <n v="20"/>
    <n v="13.605442176870747"/>
    <n v="3"/>
    <x v="2"/>
  </r>
  <r>
    <n v="276"/>
    <n v="2"/>
    <n v="274"/>
    <d v="2018-08-20T14:30:17"/>
    <n v="20"/>
    <n v="7.2463768115942031"/>
    <n v="3"/>
    <x v="2"/>
  </r>
  <r>
    <n v="292"/>
    <n v="1"/>
    <n v="293"/>
    <d v="2018-08-20T14:45:16"/>
    <n v="20"/>
    <n v="3.4246575342465753"/>
    <n v="3"/>
    <x v="2"/>
  </r>
  <r>
    <n v="314"/>
    <n v="0"/>
    <n v="314"/>
    <d v="2018-08-20T15:00:16"/>
    <n v="20"/>
    <n v="0"/>
    <n v="3"/>
    <x v="2"/>
  </r>
  <r>
    <n v="309"/>
    <n v="4"/>
    <n v="313"/>
    <d v="2018-08-20T15:15:16"/>
    <n v="20"/>
    <n v="12.944983818770227"/>
    <n v="3"/>
    <x v="2"/>
  </r>
  <r>
    <n v="312"/>
    <n v="3"/>
    <n v="315"/>
    <d v="2018-08-20T15:30:16"/>
    <n v="20"/>
    <n v="9.6153846153846168"/>
    <n v="3"/>
    <x v="2"/>
  </r>
  <r>
    <n v="384"/>
    <n v="0"/>
    <n v="384"/>
    <d v="2018-08-20T15:45:16"/>
    <n v="20"/>
    <n v="0"/>
    <n v="3"/>
    <x v="2"/>
  </r>
  <r>
    <n v="386"/>
    <n v="2"/>
    <n v="388"/>
    <d v="2018-08-20T16:00:16"/>
    <n v="20"/>
    <n v="5.1813471502590671"/>
    <n v="3"/>
    <x v="2"/>
  </r>
  <r>
    <n v="406"/>
    <n v="4"/>
    <n v="410"/>
    <d v="2018-08-20T16:15:42"/>
    <n v="20"/>
    <n v="9.8522167487684733"/>
    <n v="3"/>
    <x v="2"/>
  </r>
  <r>
    <n v="380"/>
    <n v="7"/>
    <n v="387"/>
    <d v="2018-08-20T16:30:41"/>
    <n v="20"/>
    <n v="18.421052631578945"/>
    <n v="3"/>
    <x v="2"/>
  </r>
  <r>
    <n v="404"/>
    <n v="5"/>
    <n v="409"/>
    <d v="2018-08-20T16:45:41"/>
    <n v="20"/>
    <n v="12.376237623762377"/>
    <n v="3"/>
    <x v="2"/>
  </r>
  <r>
    <n v="352"/>
    <n v="4"/>
    <n v="356"/>
    <d v="2018-08-20T17:00:41"/>
    <n v="20"/>
    <n v="11.363636363636363"/>
    <n v="3"/>
    <x v="2"/>
  </r>
  <r>
    <n v="547"/>
    <n v="5"/>
    <n v="552"/>
    <d v="2018-08-20T17:15:40"/>
    <n v="20"/>
    <n v="9.1407678244972583"/>
    <n v="3"/>
    <x v="2"/>
  </r>
  <r>
    <n v="409"/>
    <n v="7"/>
    <n v="416"/>
    <d v="2018-08-20T17:45:41"/>
    <n v="20"/>
    <n v="17.114914425427873"/>
    <n v="3"/>
    <x v="2"/>
  </r>
  <r>
    <n v="394"/>
    <n v="5"/>
    <n v="394"/>
    <d v="2018-08-20T18:00:40"/>
    <n v="20"/>
    <n v="12.690355329949238"/>
    <n v="3"/>
    <x v="2"/>
  </r>
  <r>
    <n v="457"/>
    <n v="6"/>
    <n v="463"/>
    <d v="2018-08-20T18:15:40"/>
    <n v="20"/>
    <n v="13.129102844638949"/>
    <n v="3"/>
    <x v="2"/>
  </r>
  <r>
    <n v="413"/>
    <n v="7"/>
    <n v="420"/>
    <d v="2018-08-20T18:30:39"/>
    <n v="20"/>
    <n v="16.949152542372882"/>
    <n v="3"/>
    <x v="2"/>
  </r>
  <r>
    <n v="451"/>
    <n v="7"/>
    <n v="458"/>
    <d v="2018-08-20T18:45:39"/>
    <n v="20"/>
    <n v="15.521064301552107"/>
    <n v="3"/>
    <x v="2"/>
  </r>
  <r>
    <n v="398"/>
    <n v="6"/>
    <n v="404"/>
    <d v="2018-08-20T19:00:39"/>
    <n v="20"/>
    <n v="15.075376884422109"/>
    <n v="3"/>
    <x v="2"/>
  </r>
  <r>
    <n v="507"/>
    <n v="5"/>
    <n v="512"/>
    <d v="2018-08-20T19:15:40"/>
    <n v="20"/>
    <n v="9.8619329388560164"/>
    <n v="3"/>
    <x v="2"/>
  </r>
  <r>
    <n v="506"/>
    <n v="7"/>
    <n v="513"/>
    <d v="2018-08-20T19:30:39"/>
    <n v="20"/>
    <n v="13.83399209486166"/>
    <n v="3"/>
    <x v="2"/>
  </r>
  <r>
    <n v="571"/>
    <n v="1"/>
    <n v="572"/>
    <d v="2018-08-20T19:45:40"/>
    <n v="20"/>
    <n v="1.7513134851138354"/>
    <n v="3"/>
    <x v="2"/>
  </r>
  <r>
    <n v="538"/>
    <n v="5"/>
    <n v="543"/>
    <d v="2018-08-20T20:00:40"/>
    <n v="20"/>
    <n v="9.2936802973977706"/>
    <n v="3"/>
    <x v="2"/>
  </r>
  <r>
    <n v="734"/>
    <n v="10"/>
    <n v="744"/>
    <d v="2018-08-20T20:15:40"/>
    <n v="20"/>
    <n v="13.623978201634877"/>
    <n v="3"/>
    <x v="2"/>
  </r>
  <r>
    <n v="666"/>
    <n v="9"/>
    <n v="675"/>
    <d v="2018-08-20T20:30:40"/>
    <n v="20"/>
    <n v="13.513513513513514"/>
    <n v="3"/>
    <x v="2"/>
  </r>
  <r>
    <n v="685"/>
    <n v="7"/>
    <n v="692"/>
    <d v="2018-08-20T20:45:39"/>
    <n v="20"/>
    <n v="10.218978102189782"/>
    <n v="3"/>
    <x v="2"/>
  </r>
  <r>
    <n v="597"/>
    <n v="4"/>
    <n v="601"/>
    <d v="2018-08-20T21:00:39"/>
    <n v="20"/>
    <n v="6.700167504187605"/>
    <n v="3"/>
    <x v="2"/>
  </r>
  <r>
    <n v="622"/>
    <n v="6"/>
    <n v="628"/>
    <d v="2018-08-20T21:15:40"/>
    <n v="20"/>
    <n v="9.6463022508038598"/>
    <n v="3"/>
    <x v="2"/>
  </r>
  <r>
    <n v="645"/>
    <n v="8"/>
    <n v="653"/>
    <d v="2018-08-20T21:30:39"/>
    <n v="20"/>
    <n v="12.403100775193799"/>
    <n v="3"/>
    <x v="2"/>
  </r>
  <r>
    <n v="616"/>
    <n v="8"/>
    <n v="624"/>
    <d v="2018-08-20T21:45:40"/>
    <n v="20"/>
    <n v="12.987012987012989"/>
    <n v="3"/>
    <x v="2"/>
  </r>
  <r>
    <n v="565"/>
    <n v="2"/>
    <n v="558"/>
    <d v="2018-08-20T22:00:39"/>
    <n v="20"/>
    <n v="3.5398230088495577"/>
    <n v="3"/>
    <x v="2"/>
  </r>
  <r>
    <n v="598"/>
    <n v="1"/>
    <n v="599"/>
    <d v="2018-08-20T22:15:40"/>
    <n v="20"/>
    <n v="1.6722408026755853"/>
    <n v="3"/>
    <x v="2"/>
  </r>
  <r>
    <n v="551"/>
    <n v="2"/>
    <n v="553"/>
    <d v="2018-08-20T22:30:39"/>
    <n v="20"/>
    <n v="3.629764065335753"/>
    <n v="3"/>
    <x v="2"/>
  </r>
  <r>
    <n v="459"/>
    <n v="1"/>
    <n v="460"/>
    <d v="2018-08-20T22:45:39"/>
    <n v="20"/>
    <n v="2.1786492374727673"/>
    <n v="3"/>
    <x v="2"/>
  </r>
  <r>
    <n v="438"/>
    <n v="4"/>
    <n v="442"/>
    <d v="2018-08-20T23:00:40"/>
    <n v="20"/>
    <n v="9.1324200913241995"/>
    <n v="3"/>
    <x v="2"/>
  </r>
  <r>
    <n v="478"/>
    <n v="4"/>
    <n v="482"/>
    <d v="2018-08-20T23:15:39"/>
    <n v="20"/>
    <n v="8.3682008368200833"/>
    <n v="3"/>
    <x v="2"/>
  </r>
  <r>
    <n v="412"/>
    <n v="5"/>
    <n v="417"/>
    <d v="2018-08-20T23:30:39"/>
    <n v="20"/>
    <n v="12.135922330097086"/>
    <n v="3"/>
    <x v="2"/>
  </r>
  <r>
    <n v="377"/>
    <n v="1"/>
    <n v="378"/>
    <d v="2018-08-20T23:45:39"/>
    <n v="20"/>
    <n v="2.6525198938992043"/>
    <n v="3"/>
    <x v="2"/>
  </r>
  <r>
    <n v="325"/>
    <n v="1"/>
    <n v="324"/>
    <d v="2018-08-21T00:00:39"/>
    <n v="21"/>
    <n v="3.0769230769230771"/>
    <n v="3"/>
    <x v="2"/>
  </r>
  <r>
    <n v="329"/>
    <n v="0"/>
    <n v="329"/>
    <d v="2018-08-21T00:15:39"/>
    <n v="21"/>
    <n v="0"/>
    <n v="3"/>
    <x v="2"/>
  </r>
  <r>
    <n v="305"/>
    <n v="1"/>
    <n v="306"/>
    <d v="2018-08-21T00:30:39"/>
    <n v="21"/>
    <n v="3.278688524590164"/>
    <n v="3"/>
    <x v="2"/>
  </r>
  <r>
    <n v="270"/>
    <n v="3"/>
    <n v="273"/>
    <d v="2018-08-21T00:45:40"/>
    <n v="21"/>
    <n v="11.111111111111111"/>
    <n v="3"/>
    <x v="2"/>
  </r>
  <r>
    <n v="247"/>
    <n v="5"/>
    <n v="248"/>
    <d v="2018-08-21T01:00:39"/>
    <n v="21"/>
    <n v="20.242914979757085"/>
    <n v="3"/>
    <x v="2"/>
  </r>
  <r>
    <n v="260"/>
    <n v="5"/>
    <n v="259"/>
    <d v="2018-08-21T01:15:39"/>
    <n v="21"/>
    <n v="19.230769230769234"/>
    <n v="3"/>
    <x v="2"/>
  </r>
  <r>
    <n v="233"/>
    <n v="7"/>
    <n v="240"/>
    <d v="2018-08-21T01:30:39"/>
    <n v="21"/>
    <n v="30.042918454935624"/>
    <n v="3"/>
    <x v="2"/>
  </r>
  <r>
    <n v="247"/>
    <n v="3"/>
    <n v="250"/>
    <d v="2018-08-21T01:45:39"/>
    <n v="21"/>
    <n v="12.145748987854251"/>
    <n v="3"/>
    <x v="2"/>
  </r>
  <r>
    <n v="216"/>
    <n v="2"/>
    <n v="218"/>
    <d v="2018-08-21T02:00:40"/>
    <n v="21"/>
    <n v="9.2592592592592595"/>
    <n v="3"/>
    <x v="2"/>
  </r>
  <r>
    <n v="249"/>
    <n v="2"/>
    <n v="251"/>
    <d v="2018-08-21T02:15:40"/>
    <n v="21"/>
    <n v="8.0321285140562235"/>
    <n v="3"/>
    <x v="2"/>
  </r>
  <r>
    <n v="219"/>
    <n v="3"/>
    <n v="222"/>
    <d v="2018-08-21T02:30:39"/>
    <n v="21"/>
    <n v="13.698630136986301"/>
    <n v="3"/>
    <x v="2"/>
  </r>
  <r>
    <n v="198"/>
    <n v="1"/>
    <n v="199"/>
    <d v="2018-08-21T02:45:40"/>
    <n v="21"/>
    <n v="5.0505050505050511"/>
    <n v="3"/>
    <x v="2"/>
  </r>
  <r>
    <n v="162"/>
    <n v="3"/>
    <n v="165"/>
    <d v="2018-08-21T03:00:39"/>
    <n v="21"/>
    <n v="18.518518518518519"/>
    <n v="3"/>
    <x v="2"/>
  </r>
  <r>
    <n v="159"/>
    <n v="2"/>
    <n v="161"/>
    <d v="2018-08-21T03:15:39"/>
    <n v="21"/>
    <n v="12.578616352201259"/>
    <n v="3"/>
    <x v="2"/>
  </r>
  <r>
    <n v="144"/>
    <n v="1"/>
    <n v="145"/>
    <d v="2018-08-21T03:30:38"/>
    <n v="21"/>
    <n v="6.9444444444444438"/>
    <n v="3"/>
    <x v="2"/>
  </r>
  <r>
    <n v="122"/>
    <n v="3"/>
    <n v="125"/>
    <d v="2018-08-21T03:45:39"/>
    <n v="21"/>
    <n v="24.590163934426229"/>
    <n v="3"/>
    <x v="2"/>
  </r>
  <r>
    <n v="108"/>
    <n v="3"/>
    <n v="111"/>
    <d v="2018-08-21T04:00:38"/>
    <n v="21"/>
    <n v="27.777777777777775"/>
    <n v="3"/>
    <x v="2"/>
  </r>
  <r>
    <n v="41"/>
    <n v="1"/>
    <n v="42"/>
    <d v="2018-08-21T04:15:39"/>
    <n v="21"/>
    <n v="24.390243902439025"/>
    <n v="3"/>
    <x v="2"/>
  </r>
  <r>
    <n v="22"/>
    <n v="0"/>
    <n v="22"/>
    <d v="2018-08-21T04:30:39"/>
    <n v="21"/>
    <n v="0"/>
    <n v="3"/>
    <x v="2"/>
  </r>
  <r>
    <n v="20"/>
    <n v="0"/>
    <n v="20"/>
    <d v="2018-08-21T04:45:39"/>
    <n v="21"/>
    <n v="0"/>
    <n v="3"/>
    <x v="2"/>
  </r>
  <r>
    <n v="19"/>
    <n v="0"/>
    <n v="19"/>
    <d v="2018-08-21T05:00:38"/>
    <n v="21"/>
    <n v="0"/>
    <n v="3"/>
    <x v="2"/>
  </r>
  <r>
    <n v="19"/>
    <n v="0"/>
    <n v="19"/>
    <d v="2018-08-21T05:15:39"/>
    <n v="21"/>
    <n v="0"/>
    <n v="3"/>
    <x v="2"/>
  </r>
  <r>
    <n v="19"/>
    <n v="0"/>
    <n v="19"/>
    <d v="2018-08-21T05:30:38"/>
    <n v="21"/>
    <n v="0"/>
    <n v="3"/>
    <x v="2"/>
  </r>
  <r>
    <n v="18"/>
    <n v="0"/>
    <n v="18"/>
    <d v="2018-08-21T05:45:40"/>
    <n v="21"/>
    <n v="0"/>
    <n v="3"/>
    <x v="2"/>
  </r>
  <r>
    <n v="18"/>
    <n v="0"/>
    <n v="18"/>
    <d v="2018-08-21T06:00:38"/>
    <n v="21"/>
    <n v="0"/>
    <n v="3"/>
    <x v="2"/>
  </r>
  <r>
    <n v="18"/>
    <n v="0"/>
    <n v="18"/>
    <d v="2018-08-21T06:15:40"/>
    <n v="21"/>
    <n v="0"/>
    <n v="3"/>
    <x v="2"/>
  </r>
  <r>
    <n v="17"/>
    <n v="0"/>
    <n v="17"/>
    <d v="2018-08-21T06:34:14"/>
    <n v="21"/>
    <n v="0"/>
    <n v="3"/>
    <x v="2"/>
  </r>
  <r>
    <n v="16"/>
    <n v="0"/>
    <n v="16"/>
    <d v="2018-08-21T06:45:39"/>
    <n v="21"/>
    <n v="0"/>
    <n v="3"/>
    <x v="2"/>
  </r>
  <r>
    <n v="27"/>
    <n v="0"/>
    <n v="27"/>
    <d v="2018-08-21T07:00:39"/>
    <n v="21"/>
    <n v="0"/>
    <n v="3"/>
    <x v="2"/>
  </r>
  <r>
    <n v="42"/>
    <n v="1"/>
    <n v="43"/>
    <d v="2018-08-21T07:15:40"/>
    <n v="21"/>
    <n v="23.809523809523807"/>
    <n v="3"/>
    <x v="2"/>
  </r>
  <r>
    <n v="45"/>
    <n v="0"/>
    <n v="45"/>
    <d v="2018-08-21T07:30:40"/>
    <n v="21"/>
    <n v="0"/>
    <n v="3"/>
    <x v="2"/>
  </r>
  <r>
    <n v="65"/>
    <n v="0"/>
    <n v="65"/>
    <d v="2018-08-21T07:45:40"/>
    <n v="21"/>
    <n v="0"/>
    <n v="3"/>
    <x v="2"/>
  </r>
  <r>
    <n v="52"/>
    <n v="0"/>
    <n v="52"/>
    <d v="2018-08-21T08:00:40"/>
    <n v="21"/>
    <n v="0"/>
    <n v="3"/>
    <x v="2"/>
  </r>
  <r>
    <n v="71"/>
    <n v="0"/>
    <n v="71"/>
    <d v="2018-08-21T08:15:40"/>
    <n v="21"/>
    <n v="0"/>
    <n v="3"/>
    <x v="2"/>
  </r>
  <r>
    <n v="118"/>
    <n v="0"/>
    <n v="118"/>
    <d v="2018-08-21T08:30:40"/>
    <n v="21"/>
    <n v="0"/>
    <n v="3"/>
    <x v="2"/>
  </r>
  <r>
    <n v="178"/>
    <n v="1"/>
    <n v="179"/>
    <d v="2018-08-21T08:45:40"/>
    <n v="21"/>
    <n v="5.6179775280898872"/>
    <n v="3"/>
    <x v="2"/>
  </r>
  <r>
    <n v="140"/>
    <n v="0"/>
    <n v="138"/>
    <d v="2018-08-21T09:00:40"/>
    <n v="21"/>
    <n v="0"/>
    <n v="3"/>
    <x v="2"/>
  </r>
  <r>
    <n v="192"/>
    <n v="3"/>
    <n v="195"/>
    <d v="2018-08-21T09:15:40"/>
    <n v="21"/>
    <n v="15.625"/>
    <n v="3"/>
    <x v="2"/>
  </r>
  <r>
    <n v="309"/>
    <n v="6"/>
    <n v="315"/>
    <d v="2018-08-21T09:30:40"/>
    <n v="21"/>
    <n v="19.417475728155338"/>
    <n v="3"/>
    <x v="2"/>
  </r>
  <r>
    <n v="546"/>
    <n v="6"/>
    <n v="552"/>
    <d v="2018-08-21T09:45:40"/>
    <n v="21"/>
    <n v="10.989010989010989"/>
    <n v="3"/>
    <x v="2"/>
  </r>
  <r>
    <n v="471"/>
    <n v="6"/>
    <n v="477"/>
    <d v="2018-08-21T10:00:41"/>
    <n v="21"/>
    <n v="12.738853503184714"/>
    <n v="3"/>
    <x v="2"/>
  </r>
  <r>
    <n v="477"/>
    <n v="12"/>
    <n v="489"/>
    <d v="2018-08-21T10:15:39"/>
    <n v="21"/>
    <n v="25.157232704402517"/>
    <n v="3"/>
    <x v="2"/>
  </r>
  <r>
    <n v="523"/>
    <n v="7"/>
    <n v="530"/>
    <d v="2018-08-21T10:30:40"/>
    <n v="21"/>
    <n v="13.384321223709369"/>
    <n v="3"/>
    <x v="2"/>
  </r>
  <r>
    <n v="698"/>
    <n v="13"/>
    <n v="711"/>
    <d v="2018-08-21T10:45:40"/>
    <n v="21"/>
    <n v="18.624641833810887"/>
    <n v="3"/>
    <x v="2"/>
  </r>
  <r>
    <n v="574"/>
    <n v="8"/>
    <n v="573"/>
    <d v="2018-08-21T11:00:41"/>
    <n v="21"/>
    <n v="13.937282229965156"/>
    <n v="3"/>
    <x v="2"/>
  </r>
  <r>
    <n v="430"/>
    <n v="5"/>
    <n v="435"/>
    <d v="2018-08-21T11:15:40"/>
    <n v="21"/>
    <n v="11.627906976744185"/>
    <n v="3"/>
    <x v="2"/>
  </r>
  <r>
    <n v="408"/>
    <n v="3"/>
    <n v="411"/>
    <d v="2018-08-21T11:30:40"/>
    <n v="21"/>
    <n v="7.3529411764705879"/>
    <n v="3"/>
    <x v="2"/>
  </r>
  <r>
    <n v="402"/>
    <n v="2"/>
    <n v="404"/>
    <d v="2018-08-21T11:45:40"/>
    <n v="21"/>
    <n v="4.9751243781094523"/>
    <n v="3"/>
    <x v="2"/>
  </r>
  <r>
    <n v="316"/>
    <n v="5"/>
    <n v="321"/>
    <d v="2018-08-21T12:00:40"/>
    <n v="21"/>
    <n v="15.822784810126583"/>
    <n v="3"/>
    <x v="2"/>
  </r>
  <r>
    <n v="293"/>
    <n v="0"/>
    <n v="293"/>
    <d v="2018-08-21T12:15:40"/>
    <n v="21"/>
    <n v="0"/>
    <n v="3"/>
    <x v="2"/>
  </r>
  <r>
    <n v="275"/>
    <n v="2"/>
    <n v="277"/>
    <d v="2018-08-21T12:30:40"/>
    <n v="21"/>
    <n v="7.2727272727272725"/>
    <n v="3"/>
    <x v="2"/>
  </r>
  <r>
    <n v="298"/>
    <n v="4"/>
    <n v="302"/>
    <d v="2018-08-21T12:45:39"/>
    <n v="21"/>
    <n v="13.422818791946309"/>
    <n v="3"/>
    <x v="2"/>
  </r>
  <r>
    <n v="269"/>
    <n v="1"/>
    <n v="268"/>
    <d v="2018-08-21T13:00:41"/>
    <n v="21"/>
    <n v="3.7174721189591078"/>
    <n v="3"/>
    <x v="2"/>
  </r>
  <r>
    <n v="290"/>
    <n v="1"/>
    <n v="291"/>
    <d v="2018-08-21T13:15:39"/>
    <n v="21"/>
    <n v="3.4482758620689653"/>
    <n v="3"/>
    <x v="2"/>
  </r>
  <r>
    <n v="306"/>
    <n v="2"/>
    <n v="308"/>
    <d v="2018-08-21T13:30:40"/>
    <n v="21"/>
    <n v="6.5359477124183005"/>
    <n v="3"/>
    <x v="2"/>
  </r>
  <r>
    <n v="302"/>
    <n v="2"/>
    <n v="304"/>
    <d v="2018-08-21T13:45:40"/>
    <n v="21"/>
    <n v="6.6225165562913908"/>
    <n v="3"/>
    <x v="2"/>
  </r>
  <r>
    <n v="304"/>
    <n v="0"/>
    <n v="304"/>
    <d v="2018-08-21T14:00:39"/>
    <n v="21"/>
    <n v="0"/>
    <n v="3"/>
    <x v="2"/>
  </r>
  <r>
    <n v="323"/>
    <n v="2"/>
    <n v="325"/>
    <d v="2018-08-21T14:15:40"/>
    <n v="21"/>
    <n v="6.1919504643962853"/>
    <n v="3"/>
    <x v="2"/>
  </r>
  <r>
    <n v="315"/>
    <n v="3"/>
    <n v="318"/>
    <d v="2018-08-21T14:30:39"/>
    <n v="21"/>
    <n v="9.5238095238095255"/>
    <n v="3"/>
    <x v="2"/>
  </r>
  <r>
    <n v="325"/>
    <n v="3"/>
    <n v="328"/>
    <d v="2018-08-21T14:45:39"/>
    <n v="21"/>
    <n v="9.2307692307692317"/>
    <n v="3"/>
    <x v="2"/>
  </r>
  <r>
    <n v="320"/>
    <n v="2"/>
    <n v="322"/>
    <d v="2018-08-21T15:00:40"/>
    <n v="21"/>
    <n v="6.25"/>
    <n v="3"/>
    <x v="2"/>
  </r>
  <r>
    <n v="387"/>
    <n v="1"/>
    <n v="388"/>
    <d v="2018-08-21T15:15:39"/>
    <n v="21"/>
    <n v="2.5839793281653747"/>
    <n v="3"/>
    <x v="2"/>
  </r>
  <r>
    <n v="356"/>
    <n v="3"/>
    <n v="359"/>
    <d v="2018-08-21T15:30:39"/>
    <n v="21"/>
    <n v="8.4269662921348321"/>
    <n v="3"/>
    <x v="2"/>
  </r>
  <r>
    <n v="359"/>
    <n v="1"/>
    <n v="360"/>
    <d v="2018-08-21T15:45:39"/>
    <n v="21"/>
    <n v="2.785515320334262"/>
    <n v="3"/>
    <x v="2"/>
  </r>
  <r>
    <n v="330"/>
    <n v="2"/>
    <n v="332"/>
    <d v="2018-08-21T16:00:39"/>
    <n v="21"/>
    <n v="6.0606060606060606"/>
    <n v="3"/>
    <x v="2"/>
  </r>
  <r>
    <n v="403"/>
    <n v="10"/>
    <n v="411"/>
    <d v="2018-08-21T16:15:40"/>
    <n v="21"/>
    <n v="24.813895781637719"/>
    <n v="3"/>
    <x v="2"/>
  </r>
  <r>
    <n v="381"/>
    <n v="11"/>
    <n v="392"/>
    <d v="2018-08-21T16:30:39"/>
    <n v="21"/>
    <n v="28.871391076115486"/>
    <n v="3"/>
    <x v="2"/>
  </r>
  <r>
    <n v="399"/>
    <n v="6"/>
    <n v="405"/>
    <d v="2018-08-21T16:45:40"/>
    <n v="21"/>
    <n v="15.037593984962406"/>
    <n v="3"/>
    <x v="2"/>
  </r>
  <r>
    <n v="375"/>
    <n v="0"/>
    <n v="375"/>
    <d v="2018-08-21T17:00:39"/>
    <n v="21"/>
    <n v="0"/>
    <n v="3"/>
    <x v="2"/>
  </r>
  <r>
    <n v="577"/>
    <n v="5"/>
    <n v="582"/>
    <d v="2018-08-21T17:15:39"/>
    <n v="21"/>
    <n v="8.6655112651646444"/>
    <n v="3"/>
    <x v="2"/>
  </r>
  <r>
    <n v="468"/>
    <n v="5"/>
    <n v="473"/>
    <d v="2018-08-21T17:30:39"/>
    <n v="21"/>
    <n v="10.683760683760683"/>
    <n v="3"/>
    <x v="2"/>
  </r>
  <r>
    <n v="466"/>
    <n v="4"/>
    <n v="470"/>
    <d v="2018-08-21T17:45:40"/>
    <n v="21"/>
    <n v="8.5836909871244629"/>
    <n v="3"/>
    <x v="2"/>
  </r>
  <r>
    <n v="390"/>
    <n v="3"/>
    <n v="393"/>
    <d v="2018-08-21T18:00:39"/>
    <n v="21"/>
    <n v="7.6923076923076925"/>
    <n v="3"/>
    <x v="2"/>
  </r>
  <r>
    <n v="458"/>
    <n v="2"/>
    <n v="460"/>
    <d v="2018-08-21T18:15:40"/>
    <n v="21"/>
    <n v="4.3668122270742353"/>
    <n v="3"/>
    <x v="2"/>
  </r>
  <r>
    <n v="436"/>
    <n v="7"/>
    <n v="443"/>
    <d v="2018-08-21T18:30:39"/>
    <n v="21"/>
    <n v="16.055045871559635"/>
    <n v="3"/>
    <x v="2"/>
  </r>
  <r>
    <n v="453"/>
    <n v="4"/>
    <n v="457"/>
    <d v="2018-08-21T18:45:39"/>
    <n v="21"/>
    <n v="8.8300220750551883"/>
    <n v="3"/>
    <x v="2"/>
  </r>
  <r>
    <n v="427"/>
    <n v="2"/>
    <n v="429"/>
    <d v="2018-08-21T19:00:39"/>
    <n v="21"/>
    <n v="4.6838407494145198"/>
    <n v="3"/>
    <x v="2"/>
  </r>
  <r>
    <n v="535"/>
    <n v="6"/>
    <n v="536"/>
    <d v="2018-08-21T19:15:40"/>
    <n v="21"/>
    <n v="11.214953271028037"/>
    <n v="3"/>
    <x v="2"/>
  </r>
  <r>
    <n v="509"/>
    <n v="9"/>
    <n v="518"/>
    <d v="2018-08-21T19:30:39"/>
    <n v="21"/>
    <n v="17.68172888015717"/>
    <n v="3"/>
    <x v="2"/>
  </r>
  <r>
    <n v="560"/>
    <n v="6"/>
    <n v="566"/>
    <d v="2018-08-21T19:45:40"/>
    <n v="21"/>
    <n v="10.714285714285714"/>
    <n v="3"/>
    <x v="2"/>
  </r>
  <r>
    <n v="563"/>
    <n v="6"/>
    <n v="560"/>
    <d v="2018-08-21T20:00:39"/>
    <n v="21"/>
    <n v="10.657193605683837"/>
    <n v="3"/>
    <x v="2"/>
  </r>
  <r>
    <n v="735"/>
    <n v="10"/>
    <n v="745"/>
    <d v="2018-08-21T20:15:40"/>
    <n v="21"/>
    <n v="13.605442176870747"/>
    <n v="3"/>
    <x v="2"/>
  </r>
  <r>
    <n v="710"/>
    <n v="7"/>
    <n v="717"/>
    <d v="2018-08-21T20:30:40"/>
    <n v="21"/>
    <n v="9.8591549295774659"/>
    <n v="3"/>
    <x v="2"/>
  </r>
  <r>
    <n v="673"/>
    <n v="4"/>
    <n v="677"/>
    <d v="2018-08-21T20:45:39"/>
    <n v="21"/>
    <n v="5.9435364041604748"/>
    <n v="3"/>
    <x v="2"/>
  </r>
  <r>
    <n v="601"/>
    <n v="2"/>
    <n v="603"/>
    <d v="2018-08-21T21:00:40"/>
    <n v="21"/>
    <n v="3.3277870216306158"/>
    <n v="3"/>
    <x v="2"/>
  </r>
  <r>
    <n v="668"/>
    <n v="2"/>
    <n v="670"/>
    <d v="2018-08-21T21:15:39"/>
    <n v="21"/>
    <n v="2.9940119760479043"/>
    <n v="3"/>
    <x v="2"/>
  </r>
  <r>
    <n v="640"/>
    <n v="4"/>
    <n v="644"/>
    <d v="2018-08-21T21:30:39"/>
    <n v="21"/>
    <n v="6.25"/>
    <n v="3"/>
    <x v="2"/>
  </r>
  <r>
    <n v="645"/>
    <n v="7"/>
    <n v="652"/>
    <d v="2018-08-21T21:45:39"/>
    <n v="21"/>
    <n v="10.852713178294573"/>
    <n v="3"/>
    <x v="2"/>
  </r>
  <r>
    <n v="602"/>
    <n v="4"/>
    <n v="606"/>
    <d v="2018-08-21T22:00:39"/>
    <n v="21"/>
    <n v="6.6445182724252492"/>
    <n v="3"/>
    <x v="2"/>
  </r>
  <r>
    <n v="587"/>
    <n v="9"/>
    <n v="596"/>
    <d v="2018-08-21T22:15:39"/>
    <n v="21"/>
    <n v="15.332197614991482"/>
    <n v="3"/>
    <x v="2"/>
  </r>
  <r>
    <n v="513"/>
    <n v="5"/>
    <n v="518"/>
    <d v="2018-08-21T22:30:38"/>
    <n v="21"/>
    <n v="9.7465886939571149"/>
    <n v="3"/>
    <x v="2"/>
  </r>
  <r>
    <n v="548"/>
    <n v="4"/>
    <n v="552"/>
    <d v="2018-08-21T22:45:39"/>
    <n v="21"/>
    <n v="7.2992700729927007"/>
    <n v="3"/>
    <x v="2"/>
  </r>
  <r>
    <n v="454"/>
    <n v="3"/>
    <n v="457"/>
    <d v="2018-08-21T23:00:40"/>
    <n v="21"/>
    <n v="6.607929515418502"/>
    <n v="3"/>
    <x v="2"/>
  </r>
  <r>
    <n v="490"/>
    <n v="4"/>
    <n v="494"/>
    <d v="2018-08-21T23:15:39"/>
    <n v="21"/>
    <n v="8.1632653061224492"/>
    <n v="3"/>
    <x v="2"/>
  </r>
  <r>
    <n v="430"/>
    <n v="5"/>
    <n v="435"/>
    <d v="2018-08-21T23:30:38"/>
    <n v="21"/>
    <n v="11.627906976744185"/>
    <n v="3"/>
    <x v="2"/>
  </r>
  <r>
    <n v="345"/>
    <n v="2"/>
    <n v="347"/>
    <d v="2018-08-21T23:45:39"/>
    <n v="21"/>
    <n v="5.7971014492753623"/>
    <n v="3"/>
    <x v="2"/>
  </r>
  <r>
    <n v="329"/>
    <n v="1"/>
    <n v="330"/>
    <d v="2018-08-22T00:00:38"/>
    <n v="22"/>
    <n v="3.0395136778115504"/>
    <n v="3"/>
    <x v="2"/>
  </r>
  <r>
    <n v="351"/>
    <n v="5"/>
    <n v="356"/>
    <d v="2018-08-22T00:15:39"/>
    <n v="22"/>
    <n v="14.245014245014245"/>
    <n v="3"/>
    <x v="2"/>
  </r>
  <r>
    <n v="295"/>
    <n v="6"/>
    <n v="301"/>
    <d v="2018-08-22T00:30:39"/>
    <n v="22"/>
    <n v="20.338983050847457"/>
    <n v="3"/>
    <x v="2"/>
  </r>
  <r>
    <n v="304"/>
    <n v="3"/>
    <n v="307"/>
    <d v="2018-08-22T00:45:38"/>
    <n v="22"/>
    <n v="9.8684210526315788"/>
    <n v="3"/>
    <x v="2"/>
  </r>
  <r>
    <n v="251"/>
    <n v="1"/>
    <n v="252"/>
    <d v="2018-08-22T01:00:39"/>
    <n v="22"/>
    <n v="3.9840637450199203"/>
    <n v="3"/>
    <x v="2"/>
  </r>
  <r>
    <n v="271"/>
    <n v="8"/>
    <n v="279"/>
    <d v="2018-08-22T01:15:38"/>
    <n v="22"/>
    <n v="29.520295202952028"/>
    <n v="3"/>
    <x v="2"/>
  </r>
  <r>
    <n v="245"/>
    <n v="8"/>
    <n v="253"/>
    <d v="2018-08-22T01:30:38"/>
    <n v="22"/>
    <n v="32.653061224489797"/>
    <n v="3"/>
    <x v="2"/>
  </r>
  <r>
    <n v="243"/>
    <n v="2"/>
    <n v="245"/>
    <d v="2018-08-22T01:45:39"/>
    <n v="22"/>
    <n v="8.2304526748971192"/>
    <n v="3"/>
    <x v="2"/>
  </r>
  <r>
    <n v="259"/>
    <n v="3"/>
    <n v="254"/>
    <d v="2018-08-22T02:00:39"/>
    <n v="22"/>
    <n v="11.583011583011583"/>
    <n v="3"/>
    <x v="2"/>
  </r>
  <r>
    <n v="274"/>
    <n v="4"/>
    <n v="278"/>
    <d v="2018-08-22T02:15:39"/>
    <n v="22"/>
    <n v="14.598540145985401"/>
    <n v="3"/>
    <x v="2"/>
  </r>
  <r>
    <n v="227"/>
    <n v="3"/>
    <n v="222"/>
    <d v="2018-08-22T02:30:39"/>
    <n v="22"/>
    <n v="13.215859030837004"/>
    <n v="3"/>
    <x v="2"/>
  </r>
  <r>
    <n v="228"/>
    <n v="3"/>
    <n v="231"/>
    <d v="2018-08-22T02:45:38"/>
    <n v="22"/>
    <n v="13.157894736842104"/>
    <n v="3"/>
    <x v="2"/>
  </r>
  <r>
    <n v="187"/>
    <n v="4"/>
    <n v="191"/>
    <d v="2018-08-22T03:00:40"/>
    <n v="22"/>
    <n v="21.390374331550802"/>
    <n v="3"/>
    <x v="2"/>
  </r>
  <r>
    <n v="179"/>
    <n v="6"/>
    <n v="185"/>
    <d v="2018-08-22T03:15:38"/>
    <n v="22"/>
    <n v="33.519553072625698"/>
    <n v="3"/>
    <x v="2"/>
  </r>
  <r>
    <n v="164"/>
    <n v="5"/>
    <n v="169"/>
    <d v="2018-08-22T03:30:39"/>
    <n v="22"/>
    <n v="30.487804878048781"/>
    <n v="3"/>
    <x v="2"/>
  </r>
  <r>
    <n v="112"/>
    <n v="7"/>
    <n v="119"/>
    <d v="2018-08-22T03:45:38"/>
    <n v="22"/>
    <n v="62.5"/>
    <n v="3"/>
    <x v="2"/>
  </r>
  <r>
    <n v="129"/>
    <n v="4"/>
    <n v="133"/>
    <d v="2018-08-22T04:00:38"/>
    <n v="22"/>
    <n v="31.007751937984494"/>
    <n v="3"/>
    <x v="2"/>
  </r>
  <r>
    <n v="41"/>
    <n v="3"/>
    <n v="44"/>
    <d v="2018-08-22T04:15:38"/>
    <n v="22"/>
    <n v="73.170731707317074"/>
    <n v="3"/>
    <x v="2"/>
  </r>
  <r>
    <n v="17"/>
    <n v="0"/>
    <n v="17"/>
    <d v="2018-08-22T04:30:39"/>
    <n v="22"/>
    <n v="0"/>
    <n v="3"/>
    <x v="2"/>
  </r>
  <r>
    <n v="15"/>
    <n v="0"/>
    <n v="15"/>
    <d v="2018-08-22T04:45:38"/>
    <n v="22"/>
    <n v="0"/>
    <n v="3"/>
    <x v="2"/>
  </r>
  <r>
    <n v="15"/>
    <n v="0"/>
    <n v="15"/>
    <d v="2018-08-22T05:00:38"/>
    <n v="22"/>
    <n v="0"/>
    <n v="3"/>
    <x v="2"/>
  </r>
  <r>
    <n v="15"/>
    <n v="0"/>
    <n v="15"/>
    <d v="2018-08-22T05:15:38"/>
    <n v="22"/>
    <n v="0"/>
    <n v="3"/>
    <x v="2"/>
  </r>
  <r>
    <n v="13"/>
    <n v="0"/>
    <n v="13"/>
    <d v="2018-08-22T05:30:38"/>
    <n v="22"/>
    <n v="0"/>
    <n v="3"/>
    <x v="2"/>
  </r>
  <r>
    <n v="13"/>
    <n v="0"/>
    <n v="13"/>
    <d v="2018-08-22T05:45:38"/>
    <n v="22"/>
    <n v="0"/>
    <n v="3"/>
    <x v="2"/>
  </r>
  <r>
    <n v="13"/>
    <n v="0"/>
    <n v="13"/>
    <d v="2018-08-22T06:00:38"/>
    <n v="22"/>
    <n v="0"/>
    <n v="3"/>
    <x v="2"/>
  </r>
  <r>
    <n v="12"/>
    <n v="0"/>
    <n v="12"/>
    <d v="2018-08-22T06:15:38"/>
    <n v="22"/>
    <n v="0"/>
    <n v="3"/>
    <x v="2"/>
  </r>
  <r>
    <n v="11"/>
    <n v="0"/>
    <n v="11"/>
    <d v="2018-08-22T06:34:16"/>
    <n v="22"/>
    <n v="0"/>
    <n v="3"/>
    <x v="2"/>
  </r>
  <r>
    <n v="11"/>
    <n v="0"/>
    <n v="11"/>
    <d v="2018-08-22T06:45:38"/>
    <n v="22"/>
    <n v="0"/>
    <n v="3"/>
    <x v="2"/>
  </r>
  <r>
    <n v="20"/>
    <n v="0"/>
    <n v="20"/>
    <d v="2018-08-22T07:00:38"/>
    <n v="22"/>
    <n v="0"/>
    <n v="3"/>
    <x v="2"/>
  </r>
  <r>
    <n v="34"/>
    <n v="0"/>
    <n v="34"/>
    <d v="2018-08-22T07:15:40"/>
    <n v="22"/>
    <n v="0"/>
    <n v="3"/>
    <x v="2"/>
  </r>
  <r>
    <n v="46"/>
    <n v="0"/>
    <n v="46"/>
    <d v="2018-08-22T07:30:40"/>
    <n v="22"/>
    <n v="0"/>
    <n v="3"/>
    <x v="2"/>
  </r>
  <r>
    <n v="56"/>
    <n v="0"/>
    <n v="55"/>
    <d v="2018-08-22T07:45:40"/>
    <n v="22"/>
    <n v="0"/>
    <n v="3"/>
    <x v="2"/>
  </r>
  <r>
    <n v="60"/>
    <n v="0"/>
    <n v="60"/>
    <d v="2018-08-22T08:00:40"/>
    <n v="22"/>
    <n v="0"/>
    <n v="3"/>
    <x v="2"/>
  </r>
  <r>
    <n v="73"/>
    <n v="0"/>
    <n v="72"/>
    <d v="2018-08-22T08:15:39"/>
    <n v="22"/>
    <n v="0"/>
    <n v="3"/>
    <x v="2"/>
  </r>
  <r>
    <n v="93"/>
    <n v="1"/>
    <n v="94"/>
    <d v="2018-08-22T08:30:40"/>
    <n v="22"/>
    <n v="10.752688172043012"/>
    <n v="3"/>
    <x v="2"/>
  </r>
  <r>
    <n v="161"/>
    <n v="1"/>
    <n v="162"/>
    <d v="2018-08-22T08:45:39"/>
    <n v="22"/>
    <n v="6.2111801242236018"/>
    <n v="3"/>
    <x v="2"/>
  </r>
  <r>
    <n v="135"/>
    <n v="0"/>
    <n v="135"/>
    <d v="2018-08-22T09:00:40"/>
    <n v="22"/>
    <n v="0"/>
    <n v="3"/>
    <x v="2"/>
  </r>
  <r>
    <n v="179"/>
    <n v="2"/>
    <n v="181"/>
    <d v="2018-08-22T09:15:39"/>
    <n v="22"/>
    <n v="11.173184357541899"/>
    <n v="3"/>
    <x v="2"/>
  </r>
  <r>
    <n v="274"/>
    <n v="2"/>
    <n v="276"/>
    <d v="2018-08-22T09:30:40"/>
    <n v="22"/>
    <n v="7.2992700729927007"/>
    <n v="3"/>
    <x v="2"/>
  </r>
  <r>
    <n v="585"/>
    <n v="9"/>
    <n v="594"/>
    <d v="2018-08-22T09:45:40"/>
    <n v="22"/>
    <n v="15.384615384615385"/>
    <n v="3"/>
    <x v="2"/>
  </r>
  <r>
    <n v="521"/>
    <n v="3"/>
    <n v="524"/>
    <d v="2018-08-22T10:00:40"/>
    <n v="22"/>
    <n v="5.7581573896353166"/>
    <n v="3"/>
    <x v="2"/>
  </r>
  <r>
    <n v="459"/>
    <n v="4"/>
    <n v="463"/>
    <d v="2018-08-22T10:15:40"/>
    <n v="22"/>
    <n v="8.7145969498910691"/>
    <n v="3"/>
    <x v="2"/>
  </r>
  <r>
    <n v="542"/>
    <n v="10"/>
    <n v="549"/>
    <d v="2018-08-22T10:30:40"/>
    <n v="22"/>
    <n v="18.450184501845019"/>
    <n v="3"/>
    <x v="2"/>
  </r>
  <r>
    <n v="667"/>
    <n v="18"/>
    <n v="685"/>
    <d v="2018-08-22T10:45:40"/>
    <n v="22"/>
    <n v="26.986506746626688"/>
    <n v="3"/>
    <x v="2"/>
  </r>
  <r>
    <n v="517"/>
    <n v="14"/>
    <n v="531"/>
    <d v="2018-08-22T11:00:40"/>
    <n v="22"/>
    <n v="27.079303675048358"/>
    <n v="3"/>
    <x v="2"/>
  </r>
  <r>
    <n v="429"/>
    <n v="8"/>
    <n v="437"/>
    <d v="2018-08-22T11:15:39"/>
    <n v="22"/>
    <n v="18.648018648018649"/>
    <n v="3"/>
    <x v="2"/>
  </r>
  <r>
    <n v="373"/>
    <n v="3"/>
    <n v="376"/>
    <d v="2018-08-22T11:30:39"/>
    <n v="22"/>
    <n v="8.0428954423592494"/>
    <n v="3"/>
    <x v="2"/>
  </r>
  <r>
    <n v="402"/>
    <n v="6"/>
    <n v="408"/>
    <d v="2018-08-22T11:45:40"/>
    <n v="22"/>
    <n v="14.925373134328359"/>
    <n v="3"/>
    <x v="2"/>
  </r>
  <r>
    <n v="290"/>
    <n v="6"/>
    <n v="296"/>
    <d v="2018-08-22T12:00:39"/>
    <n v="22"/>
    <n v="20.689655172413794"/>
    <n v="3"/>
    <x v="2"/>
  </r>
  <r>
    <n v="258"/>
    <n v="3"/>
    <n v="261"/>
    <d v="2018-08-22T12:15:39"/>
    <n v="22"/>
    <n v="11.627906976744185"/>
    <n v="3"/>
    <x v="2"/>
  </r>
  <r>
    <n v="260"/>
    <n v="0"/>
    <n v="256"/>
    <d v="2018-08-22T12:30:39"/>
    <n v="22"/>
    <n v="0"/>
    <n v="3"/>
    <x v="2"/>
  </r>
  <r>
    <n v="283"/>
    <n v="4"/>
    <n v="287"/>
    <d v="2018-08-22T12:45:39"/>
    <n v="22"/>
    <n v="14.134275618374557"/>
    <n v="3"/>
    <x v="2"/>
  </r>
  <r>
    <n v="251"/>
    <n v="1"/>
    <n v="252"/>
    <d v="2018-08-22T13:00:39"/>
    <n v="22"/>
    <n v="3.9840637450199203"/>
    <n v="3"/>
    <x v="2"/>
  </r>
  <r>
    <n v="264"/>
    <n v="1"/>
    <n v="265"/>
    <d v="2018-08-22T13:15:40"/>
    <n v="22"/>
    <n v="3.7878787878787881"/>
    <n v="3"/>
    <x v="2"/>
  </r>
  <r>
    <n v="291"/>
    <n v="1"/>
    <n v="292"/>
    <d v="2018-08-22T13:30:39"/>
    <n v="22"/>
    <n v="3.4364261168384878"/>
    <n v="3"/>
    <x v="2"/>
  </r>
  <r>
    <n v="302"/>
    <n v="2"/>
    <n v="304"/>
    <d v="2018-08-22T13:45:41"/>
    <n v="22"/>
    <n v="6.6225165562913908"/>
    <n v="3"/>
    <x v="2"/>
  </r>
  <r>
    <n v="273"/>
    <n v="4"/>
    <n v="277"/>
    <d v="2018-08-22T14:00:39"/>
    <n v="22"/>
    <n v="14.652014652014651"/>
    <n v="3"/>
    <x v="2"/>
  </r>
  <r>
    <n v="276"/>
    <n v="2"/>
    <n v="278"/>
    <d v="2018-08-22T14:15:40"/>
    <n v="22"/>
    <n v="7.2463768115942031"/>
    <n v="3"/>
    <x v="2"/>
  </r>
  <r>
    <n v="275"/>
    <n v="1"/>
    <n v="276"/>
    <d v="2018-08-22T14:30:39"/>
    <n v="22"/>
    <n v="3.6363636363636362"/>
    <n v="3"/>
    <x v="2"/>
  </r>
  <r>
    <n v="302"/>
    <n v="3"/>
    <n v="305"/>
    <d v="2018-08-22T14:45:39"/>
    <n v="22"/>
    <n v="9.9337748344370862"/>
    <n v="3"/>
    <x v="2"/>
  </r>
  <r>
    <n v="297"/>
    <n v="1"/>
    <n v="298"/>
    <d v="2018-08-22T15:00:40"/>
    <n v="22"/>
    <n v="3.3670033670033668"/>
    <n v="3"/>
    <x v="2"/>
  </r>
  <r>
    <n v="324"/>
    <n v="1"/>
    <n v="325"/>
    <d v="2018-08-22T15:15:39"/>
    <n v="22"/>
    <n v="3.0864197530864197"/>
    <n v="3"/>
    <x v="2"/>
  </r>
  <r>
    <n v="304"/>
    <n v="7"/>
    <n v="311"/>
    <d v="2018-08-22T15:30:39"/>
    <n v="22"/>
    <n v="23.026315789473681"/>
    <n v="3"/>
    <x v="2"/>
  </r>
  <r>
    <n v="371"/>
    <n v="5"/>
    <n v="375"/>
    <d v="2018-08-22T15:45:39"/>
    <n v="22"/>
    <n v="13.477088948787063"/>
    <n v="3"/>
    <x v="2"/>
  </r>
  <r>
    <n v="338"/>
    <n v="5"/>
    <n v="342"/>
    <d v="2018-08-22T16:00:40"/>
    <n v="22"/>
    <n v="14.792899408284024"/>
    <n v="3"/>
    <x v="2"/>
  </r>
  <r>
    <n v="424"/>
    <n v="4"/>
    <n v="428"/>
    <d v="2018-08-22T16:15:43"/>
    <n v="22"/>
    <n v="9.4339622641509422"/>
    <n v="3"/>
    <x v="2"/>
  </r>
  <r>
    <n v="371"/>
    <n v="4"/>
    <n v="375"/>
    <d v="2018-08-22T16:30:42"/>
    <n v="22"/>
    <n v="10.781671159029651"/>
    <n v="3"/>
    <x v="2"/>
  </r>
  <r>
    <n v="410"/>
    <n v="3"/>
    <n v="413"/>
    <d v="2018-08-22T16:45:43"/>
    <n v="22"/>
    <n v="7.3170731707317076"/>
    <n v="3"/>
    <x v="2"/>
  </r>
  <r>
    <n v="376"/>
    <n v="5"/>
    <n v="381"/>
    <d v="2018-08-22T17:00:42"/>
    <n v="22"/>
    <n v="13.297872340425531"/>
    <n v="3"/>
    <x v="2"/>
  </r>
  <r>
    <n v="582"/>
    <n v="10"/>
    <n v="584"/>
    <d v="2018-08-22T17:15:43"/>
    <n v="22"/>
    <n v="17.182130584192443"/>
    <n v="3"/>
    <x v="2"/>
  </r>
  <r>
    <n v="452"/>
    <n v="8"/>
    <n v="460"/>
    <d v="2018-08-22T17:30:42"/>
    <n v="22"/>
    <n v="17.699115044247787"/>
    <n v="3"/>
    <x v="2"/>
  </r>
  <r>
    <n v="426"/>
    <n v="2"/>
    <n v="428"/>
    <d v="2018-08-22T17:49:58"/>
    <n v="22"/>
    <n v="4.694835680751174"/>
    <n v="3"/>
    <x v="2"/>
  </r>
  <r>
    <n v="380"/>
    <n v="3"/>
    <n v="383"/>
    <d v="2018-08-22T18:00:43"/>
    <n v="22"/>
    <n v="7.8947368421052637"/>
    <n v="3"/>
    <x v="2"/>
  </r>
  <r>
    <n v="434"/>
    <n v="6"/>
    <n v="440"/>
    <d v="2018-08-22T18:15:41"/>
    <n v="22"/>
    <n v="13.82488479262673"/>
    <n v="3"/>
    <x v="2"/>
  </r>
  <r>
    <n v="434"/>
    <n v="5"/>
    <n v="439"/>
    <d v="2018-08-22T18:30:42"/>
    <n v="22"/>
    <n v="11.520737327188941"/>
    <n v="3"/>
    <x v="2"/>
  </r>
  <r>
    <n v="450"/>
    <n v="6"/>
    <n v="456"/>
    <d v="2018-08-22T18:45:42"/>
    <n v="22"/>
    <n v="13.333333333333334"/>
    <n v="3"/>
    <x v="2"/>
  </r>
  <r>
    <n v="427"/>
    <n v="3"/>
    <n v="430"/>
    <d v="2018-08-22T19:00:41"/>
    <n v="22"/>
    <n v="7.0257611241217797"/>
    <n v="3"/>
    <x v="2"/>
  </r>
  <r>
    <n v="502"/>
    <n v="12"/>
    <n v="514"/>
    <d v="2018-08-22T19:15:41"/>
    <n v="22"/>
    <n v="23.904382470119522"/>
    <n v="3"/>
    <x v="2"/>
  </r>
  <r>
    <n v="501"/>
    <n v="8"/>
    <n v="509"/>
    <d v="2018-08-22T19:30:41"/>
    <n v="22"/>
    <n v="15.968063872255488"/>
    <n v="3"/>
    <x v="2"/>
  </r>
  <r>
    <n v="592"/>
    <n v="6"/>
    <n v="598"/>
    <d v="2018-08-22T19:45:41"/>
    <n v="22"/>
    <n v="10.135135135135135"/>
    <n v="3"/>
    <x v="2"/>
  </r>
  <r>
    <n v="590"/>
    <n v="13"/>
    <n v="603"/>
    <d v="2018-08-22T20:00:42"/>
    <n v="22"/>
    <n v="22.033898305084744"/>
    <n v="3"/>
    <x v="2"/>
  </r>
  <r>
    <n v="756"/>
    <n v="18"/>
    <n v="774"/>
    <d v="2018-08-22T20:15:41"/>
    <n v="22"/>
    <n v="23.809523809523807"/>
    <n v="3"/>
    <x v="2"/>
  </r>
  <r>
    <n v="761"/>
    <n v="8"/>
    <n v="769"/>
    <d v="2018-08-22T20:30:41"/>
    <n v="22"/>
    <n v="10.512483574244415"/>
    <n v="3"/>
    <x v="2"/>
  </r>
  <r>
    <n v="757"/>
    <n v="4"/>
    <n v="761"/>
    <d v="2018-08-22T20:45:41"/>
    <n v="22"/>
    <n v="5.2840158520475562"/>
    <n v="3"/>
    <x v="2"/>
  </r>
  <r>
    <n v="654"/>
    <n v="5"/>
    <n v="659"/>
    <d v="2018-08-22T21:00:40"/>
    <n v="22"/>
    <n v="7.6452599388379205"/>
    <n v="3"/>
    <x v="2"/>
  </r>
  <r>
    <n v="722"/>
    <n v="8"/>
    <n v="730"/>
    <d v="2018-08-22T21:15:41"/>
    <n v="22"/>
    <n v="11.0803324099723"/>
    <n v="3"/>
    <x v="2"/>
  </r>
  <r>
    <n v="648"/>
    <n v="6"/>
    <n v="654"/>
    <d v="2018-08-22T21:30:40"/>
    <n v="22"/>
    <n v="9.2592592592592595"/>
    <n v="3"/>
    <x v="2"/>
  </r>
  <r>
    <n v="666"/>
    <n v="2"/>
    <n v="668"/>
    <d v="2018-08-22T21:45:41"/>
    <n v="22"/>
    <n v="3.0030030030030028"/>
    <n v="3"/>
    <x v="2"/>
  </r>
  <r>
    <n v="577"/>
    <n v="4"/>
    <n v="581"/>
    <d v="2018-08-22T22:00:42"/>
    <n v="22"/>
    <n v="6.932409012131715"/>
    <n v="3"/>
    <x v="2"/>
  </r>
  <r>
    <n v="639"/>
    <n v="3"/>
    <n v="642"/>
    <d v="2018-08-22T22:15:41"/>
    <n v="22"/>
    <n v="4.694835680751174"/>
    <n v="3"/>
    <x v="2"/>
  </r>
  <r>
    <n v="584"/>
    <n v="3"/>
    <n v="587"/>
    <d v="2018-08-22T22:30:41"/>
    <n v="22"/>
    <n v="5.1369863013698627"/>
    <n v="3"/>
    <x v="2"/>
  </r>
  <r>
    <n v="526"/>
    <n v="3"/>
    <n v="529"/>
    <d v="2018-08-22T22:45:41"/>
    <n v="22"/>
    <n v="5.7034220532319395"/>
    <n v="3"/>
    <x v="2"/>
  </r>
  <r>
    <n v="511"/>
    <n v="2"/>
    <n v="513"/>
    <d v="2018-08-22T23:00:41"/>
    <n v="22"/>
    <n v="3.9138943248532287"/>
    <n v="3"/>
    <x v="2"/>
  </r>
  <r>
    <n v="490"/>
    <n v="6"/>
    <n v="496"/>
    <d v="2018-08-22T23:15:41"/>
    <n v="22"/>
    <n v="12.244897959183673"/>
    <n v="3"/>
    <x v="2"/>
  </r>
  <r>
    <n v="448"/>
    <n v="4"/>
    <n v="452"/>
    <d v="2018-08-22T23:30:41"/>
    <n v="22"/>
    <n v="8.9285714285714288"/>
    <n v="3"/>
    <x v="2"/>
  </r>
  <r>
    <n v="379"/>
    <n v="5"/>
    <n v="384"/>
    <d v="2018-08-22T23:45:41"/>
    <n v="22"/>
    <n v="13.192612137203167"/>
    <n v="3"/>
    <x v="2"/>
  </r>
  <r>
    <n v="355"/>
    <n v="2"/>
    <n v="357"/>
    <d v="2018-08-23T00:00:41"/>
    <n v="23"/>
    <n v="5.6338028169014089"/>
    <n v="3"/>
    <x v="2"/>
  </r>
  <r>
    <n v="399"/>
    <n v="2"/>
    <n v="401"/>
    <d v="2018-08-23T00:15:41"/>
    <n v="23"/>
    <n v="5.0125313283208017"/>
    <n v="3"/>
    <x v="2"/>
  </r>
  <r>
    <n v="327"/>
    <n v="1"/>
    <n v="328"/>
    <d v="2018-08-23T00:30:41"/>
    <n v="23"/>
    <n v="3.0581039755351682"/>
    <n v="3"/>
    <x v="2"/>
  </r>
  <r>
    <n v="291"/>
    <n v="2"/>
    <n v="293"/>
    <d v="2018-08-23T00:45:40"/>
    <n v="23"/>
    <n v="6.8728522336769755"/>
    <n v="3"/>
    <x v="2"/>
  </r>
  <r>
    <n v="284"/>
    <n v="2"/>
    <n v="286"/>
    <d v="2018-08-23T01:00:41"/>
    <n v="23"/>
    <n v="7.042253521126761"/>
    <n v="3"/>
    <x v="2"/>
  </r>
  <r>
    <n v="324"/>
    <n v="6"/>
    <n v="330"/>
    <d v="2018-08-23T01:15:41"/>
    <n v="23"/>
    <n v="18.518518518518519"/>
    <n v="3"/>
    <x v="2"/>
  </r>
  <r>
    <n v="273"/>
    <n v="5"/>
    <n v="274"/>
    <d v="2018-08-23T01:30:40"/>
    <n v="23"/>
    <n v="18.315018315018317"/>
    <n v="3"/>
    <x v="2"/>
  </r>
  <r>
    <n v="244"/>
    <n v="9"/>
    <n v="253"/>
    <d v="2018-08-23T01:45:41"/>
    <n v="23"/>
    <n v="36.885245901639344"/>
    <n v="3"/>
    <x v="2"/>
  </r>
  <r>
    <n v="266"/>
    <n v="3"/>
    <n v="269"/>
    <d v="2018-08-23T02:00:42"/>
    <n v="23"/>
    <n v="11.278195488721805"/>
    <n v="3"/>
    <x v="2"/>
  </r>
  <r>
    <n v="283"/>
    <n v="1"/>
    <n v="284"/>
    <d v="2018-08-23T02:15:42"/>
    <n v="23"/>
    <n v="3.5335689045936394"/>
    <n v="3"/>
    <x v="2"/>
  </r>
  <r>
    <n v="270"/>
    <n v="4"/>
    <n v="274"/>
    <d v="2018-08-23T02:30:42"/>
    <n v="23"/>
    <n v="14.814814814814815"/>
    <n v="3"/>
    <x v="2"/>
  </r>
  <r>
    <n v="207"/>
    <n v="3"/>
    <n v="210"/>
    <d v="2018-08-23T02:45:40"/>
    <n v="23"/>
    <n v="14.492753623188406"/>
    <n v="3"/>
    <x v="2"/>
  </r>
  <r>
    <n v="175"/>
    <n v="3"/>
    <n v="178"/>
    <d v="2018-08-23T03:00:41"/>
    <n v="23"/>
    <n v="17.142857142857142"/>
    <n v="3"/>
    <x v="2"/>
  </r>
  <r>
    <n v="164"/>
    <n v="1"/>
    <n v="165"/>
    <d v="2018-08-23T03:15:40"/>
    <n v="23"/>
    <n v="6.0975609756097562"/>
    <n v="3"/>
    <x v="2"/>
  </r>
  <r>
    <n v="153"/>
    <n v="1"/>
    <n v="154"/>
    <d v="2018-08-23T03:30:41"/>
    <n v="23"/>
    <n v="6.5359477124183005"/>
    <n v="3"/>
    <x v="2"/>
  </r>
  <r>
    <n v="137"/>
    <n v="1"/>
    <n v="138"/>
    <d v="2018-08-23T03:45:40"/>
    <n v="23"/>
    <n v="7.2992700729927007"/>
    <n v="3"/>
    <x v="2"/>
  </r>
  <r>
    <n v="160"/>
    <n v="2"/>
    <n v="162"/>
    <d v="2018-08-23T04:00:42"/>
    <n v="23"/>
    <n v="12.5"/>
    <n v="3"/>
    <x v="2"/>
  </r>
  <r>
    <n v="71"/>
    <n v="1"/>
    <n v="72"/>
    <d v="2018-08-23T04:15:40"/>
    <n v="23"/>
    <n v="14.084507042253522"/>
    <n v="3"/>
    <x v="2"/>
  </r>
  <r>
    <n v="45"/>
    <n v="1"/>
    <n v="46"/>
    <d v="2018-08-23T04:30:41"/>
    <n v="23"/>
    <n v="22.222222222222221"/>
    <n v="3"/>
    <x v="2"/>
  </r>
  <r>
    <n v="36"/>
    <n v="0"/>
    <n v="36"/>
    <d v="2018-08-23T04:45:40"/>
    <n v="23"/>
    <n v="0"/>
    <n v="3"/>
    <x v="2"/>
  </r>
  <r>
    <n v="31"/>
    <n v="0"/>
    <n v="31"/>
    <d v="2018-08-23T05:00:41"/>
    <n v="23"/>
    <n v="0"/>
    <n v="3"/>
    <x v="2"/>
  </r>
  <r>
    <n v="31"/>
    <n v="0"/>
    <n v="31"/>
    <d v="2018-08-23T05:15:40"/>
    <n v="23"/>
    <n v="0"/>
    <n v="3"/>
    <x v="2"/>
  </r>
  <r>
    <n v="30"/>
    <n v="0"/>
    <n v="30"/>
    <d v="2018-08-23T05:30:40"/>
    <n v="23"/>
    <n v="0"/>
    <n v="3"/>
    <x v="2"/>
  </r>
  <r>
    <n v="29"/>
    <n v="0"/>
    <n v="29"/>
    <d v="2018-08-23T05:45:40"/>
    <n v="23"/>
    <n v="0"/>
    <n v="3"/>
    <x v="2"/>
  </r>
  <r>
    <n v="29"/>
    <n v="0"/>
    <n v="29"/>
    <d v="2018-08-23T06:00:41"/>
    <n v="23"/>
    <n v="0"/>
    <n v="3"/>
    <x v="2"/>
  </r>
  <r>
    <n v="26"/>
    <n v="0"/>
    <n v="26"/>
    <d v="2018-08-23T06:15:40"/>
    <n v="23"/>
    <n v="0"/>
    <n v="3"/>
    <x v="2"/>
  </r>
  <r>
    <n v="26"/>
    <n v="0"/>
    <n v="26"/>
    <d v="2018-08-23T06:34:18"/>
    <n v="23"/>
    <n v="0"/>
    <n v="3"/>
    <x v="2"/>
  </r>
  <r>
    <n v="25"/>
    <n v="0"/>
    <n v="25"/>
    <d v="2018-08-23T06:45:40"/>
    <n v="23"/>
    <n v="0"/>
    <n v="3"/>
    <x v="2"/>
  </r>
  <r>
    <n v="40"/>
    <n v="0"/>
    <n v="40"/>
    <d v="2018-08-23T07:00:41"/>
    <n v="23"/>
    <n v="0"/>
    <n v="3"/>
    <x v="2"/>
  </r>
  <r>
    <n v="49"/>
    <n v="0"/>
    <n v="49"/>
    <d v="2018-08-23T07:15:41"/>
    <n v="23"/>
    <n v="0"/>
    <n v="3"/>
    <x v="2"/>
  </r>
  <r>
    <n v="67"/>
    <n v="0"/>
    <n v="64"/>
    <d v="2018-08-23T07:30:42"/>
    <n v="23"/>
    <n v="0"/>
    <n v="3"/>
    <x v="2"/>
  </r>
  <r>
    <n v="72"/>
    <n v="0"/>
    <n v="72"/>
    <d v="2018-08-23T07:45:43"/>
    <n v="23"/>
    <n v="0"/>
    <n v="3"/>
    <x v="2"/>
  </r>
  <r>
    <n v="66"/>
    <n v="0"/>
    <n v="66"/>
    <d v="2018-08-23T08:00:42"/>
    <n v="23"/>
    <n v="0"/>
    <n v="3"/>
    <x v="2"/>
  </r>
  <r>
    <n v="81"/>
    <n v="0"/>
    <n v="81"/>
    <d v="2018-08-23T08:15:42"/>
    <n v="23"/>
    <n v="0"/>
    <n v="3"/>
    <x v="2"/>
  </r>
  <r>
    <n v="113"/>
    <n v="3"/>
    <n v="116"/>
    <d v="2018-08-23T08:30:42"/>
    <n v="23"/>
    <n v="26.548672566371682"/>
    <n v="3"/>
    <x v="2"/>
  </r>
  <r>
    <n v="168"/>
    <n v="0"/>
    <n v="168"/>
    <d v="2018-08-23T08:45:41"/>
    <n v="23"/>
    <n v="0"/>
    <n v="3"/>
    <x v="2"/>
  </r>
  <r>
    <n v="151"/>
    <n v="1"/>
    <n v="152"/>
    <d v="2018-08-23T09:00:42"/>
    <n v="23"/>
    <n v="6.6225165562913908"/>
    <n v="3"/>
    <x v="2"/>
  </r>
  <r>
    <n v="211"/>
    <n v="2"/>
    <n v="213"/>
    <d v="2018-08-23T09:15:41"/>
    <n v="23"/>
    <n v="9.4786729857819907"/>
    <n v="3"/>
    <x v="2"/>
  </r>
  <r>
    <n v="332"/>
    <n v="3"/>
    <n v="335"/>
    <d v="2018-08-23T09:30:42"/>
    <n v="23"/>
    <n v="9.0361445783132535"/>
    <n v="3"/>
    <x v="2"/>
  </r>
  <r>
    <n v="597"/>
    <n v="3"/>
    <n v="600"/>
    <d v="2018-08-23T09:45:43"/>
    <n v="23"/>
    <n v="5.025125628140704"/>
    <n v="3"/>
    <x v="2"/>
  </r>
  <r>
    <n v="469"/>
    <n v="5"/>
    <n v="474"/>
    <d v="2018-08-23T10:00:41"/>
    <n v="23"/>
    <n v="10.660980810234541"/>
    <n v="3"/>
    <x v="2"/>
  </r>
  <r>
    <n v="506"/>
    <n v="9"/>
    <n v="515"/>
    <d v="2018-08-23T10:15:42"/>
    <n v="23"/>
    <n v="17.786561264822137"/>
    <n v="3"/>
    <x v="2"/>
  </r>
  <r>
    <n v="587"/>
    <n v="11"/>
    <n v="598"/>
    <d v="2018-08-23T10:30:41"/>
    <n v="23"/>
    <n v="18.739352640545146"/>
    <n v="3"/>
    <x v="2"/>
  </r>
  <r>
    <n v="709"/>
    <n v="15"/>
    <n v="724"/>
    <d v="2018-08-23T10:45:42"/>
    <n v="23"/>
    <n v="21.156558533145272"/>
    <n v="3"/>
    <x v="2"/>
  </r>
  <r>
    <n v="547"/>
    <n v="7"/>
    <n v="554"/>
    <d v="2018-08-23T11:00:41"/>
    <n v="23"/>
    <n v="12.797074954296161"/>
    <n v="3"/>
    <x v="2"/>
  </r>
  <r>
    <n v="439"/>
    <n v="4"/>
    <n v="443"/>
    <d v="2018-08-23T11:15:42"/>
    <n v="23"/>
    <n v="9.1116173120728927"/>
    <n v="3"/>
    <x v="2"/>
  </r>
  <r>
    <n v="404"/>
    <n v="7"/>
    <n v="411"/>
    <d v="2018-08-23T11:30:42"/>
    <n v="23"/>
    <n v="17.32673267326733"/>
    <n v="3"/>
    <x v="2"/>
  </r>
  <r>
    <n v="376"/>
    <n v="9"/>
    <n v="385"/>
    <d v="2018-08-23T11:45:42"/>
    <n v="23"/>
    <n v="23.936170212765958"/>
    <n v="3"/>
    <x v="2"/>
  </r>
  <r>
    <n v="281"/>
    <n v="3"/>
    <n v="284"/>
    <d v="2018-08-23T12:00:42"/>
    <n v="23"/>
    <n v="10.676156583629894"/>
    <n v="3"/>
    <x v="2"/>
  </r>
  <r>
    <n v="256"/>
    <n v="2"/>
    <n v="258"/>
    <d v="2018-08-23T12:15:42"/>
    <n v="23"/>
    <n v="7.8125"/>
    <n v="3"/>
    <x v="2"/>
  </r>
  <r>
    <n v="240"/>
    <n v="0"/>
    <n v="240"/>
    <d v="2018-08-23T12:30:41"/>
    <n v="23"/>
    <n v="0"/>
    <n v="3"/>
    <x v="2"/>
  </r>
  <r>
    <n v="286"/>
    <n v="1"/>
    <n v="287"/>
    <d v="2018-08-23T12:45:42"/>
    <n v="23"/>
    <n v="3.4965034965034967"/>
    <n v="3"/>
    <x v="2"/>
  </r>
  <r>
    <n v="262"/>
    <n v="2"/>
    <n v="261"/>
    <d v="2018-08-23T13:00:41"/>
    <n v="23"/>
    <n v="7.6335877862595414"/>
    <n v="3"/>
    <x v="2"/>
  </r>
  <r>
    <n v="239"/>
    <n v="4"/>
    <n v="243"/>
    <d v="2018-08-23T13:15:41"/>
    <n v="23"/>
    <n v="16.736401673640167"/>
    <n v="3"/>
    <x v="2"/>
  </r>
  <r>
    <n v="253"/>
    <n v="5"/>
    <n v="258"/>
    <d v="2018-08-23T13:30:41"/>
    <n v="23"/>
    <n v="19.762845849802371"/>
    <n v="3"/>
    <x v="2"/>
  </r>
  <r>
    <n v="314"/>
    <n v="2"/>
    <n v="316"/>
    <d v="2018-08-23T13:45:41"/>
    <n v="23"/>
    <n v="6.369426751592357"/>
    <n v="3"/>
    <x v="2"/>
  </r>
  <r>
    <n v="272"/>
    <n v="0"/>
    <n v="272"/>
    <d v="2018-08-23T14:00:41"/>
    <n v="23"/>
    <n v="0"/>
    <n v="3"/>
    <x v="2"/>
  </r>
  <r>
    <n v="310"/>
    <n v="0"/>
    <n v="310"/>
    <d v="2018-08-23T14:15:41"/>
    <n v="23"/>
    <n v="0"/>
    <n v="3"/>
    <x v="2"/>
  </r>
  <r>
    <n v="306"/>
    <n v="1"/>
    <n v="303"/>
    <d v="2018-08-23T14:30:42"/>
    <n v="23"/>
    <n v="3.2679738562091503"/>
    <n v="3"/>
    <x v="2"/>
  </r>
  <r>
    <n v="302"/>
    <n v="3"/>
    <n v="305"/>
    <d v="2018-08-23T14:45:41"/>
    <n v="23"/>
    <n v="9.9337748344370862"/>
    <n v="3"/>
    <x v="2"/>
  </r>
  <r>
    <n v="290"/>
    <n v="3"/>
    <n v="293"/>
    <d v="2018-08-23T15:00:42"/>
    <n v="23"/>
    <n v="10.344827586206897"/>
    <n v="3"/>
    <x v="2"/>
  </r>
  <r>
    <n v="355"/>
    <n v="3"/>
    <n v="358"/>
    <d v="2018-08-23T15:15:41"/>
    <n v="23"/>
    <n v="8.4507042253521121"/>
    <n v="3"/>
    <x v="2"/>
  </r>
  <r>
    <n v="329"/>
    <n v="4"/>
    <n v="333"/>
    <d v="2018-08-23T15:30:41"/>
    <n v="23"/>
    <n v="12.158054711246201"/>
    <n v="3"/>
    <x v="2"/>
  </r>
  <r>
    <n v="377"/>
    <n v="5"/>
    <n v="382"/>
    <d v="2018-08-23T15:45:41"/>
    <n v="23"/>
    <n v="13.262599469496022"/>
    <n v="3"/>
    <x v="2"/>
  </r>
  <r>
    <n v="323"/>
    <n v="2"/>
    <n v="325"/>
    <d v="2018-08-23T16:00:41"/>
    <n v="23"/>
    <n v="6.1919504643962853"/>
    <n v="3"/>
    <x v="2"/>
  </r>
  <r>
    <n v="400"/>
    <n v="5"/>
    <n v="405"/>
    <d v="2018-08-23T16:15:41"/>
    <n v="23"/>
    <n v="12.5"/>
    <n v="3"/>
    <x v="2"/>
  </r>
  <r>
    <n v="368"/>
    <n v="5"/>
    <n v="373"/>
    <d v="2018-08-23T16:30:40"/>
    <n v="23"/>
    <n v="13.586956521739131"/>
    <n v="3"/>
    <x v="2"/>
  </r>
  <r>
    <n v="423"/>
    <n v="3"/>
    <n v="416"/>
    <d v="2018-08-23T16:45:42"/>
    <n v="23"/>
    <n v="7.0921985815602833"/>
    <n v="3"/>
    <x v="2"/>
  </r>
  <r>
    <n v="340"/>
    <n v="2"/>
    <n v="342"/>
    <d v="2018-08-23T17:00:41"/>
    <n v="23"/>
    <n v="5.8823529411764701"/>
    <n v="3"/>
    <x v="2"/>
  </r>
  <r>
    <n v="562"/>
    <n v="7"/>
    <n v="569"/>
    <d v="2018-08-23T17:15:41"/>
    <n v="23"/>
    <n v="12.455516014234876"/>
    <n v="3"/>
    <x v="2"/>
  </r>
  <r>
    <n v="391"/>
    <n v="3"/>
    <n v="394"/>
    <d v="2018-08-24T11:15:44"/>
    <n v="24"/>
    <n v="7.6726342710997448"/>
    <n v="3"/>
    <x v="2"/>
  </r>
  <r>
    <n v="334"/>
    <n v="6"/>
    <n v="340"/>
    <d v="2018-08-24T11:30:44"/>
    <n v="24"/>
    <n v="17.964071856287426"/>
    <n v="3"/>
    <x v="2"/>
  </r>
  <r>
    <n v="349"/>
    <n v="7"/>
    <n v="348"/>
    <d v="2018-08-24T11:45:43"/>
    <n v="24"/>
    <n v="20.05730659025788"/>
    <n v="3"/>
    <x v="2"/>
  </r>
  <r>
    <n v="236"/>
    <n v="3"/>
    <n v="239"/>
    <d v="2018-08-24T12:00:44"/>
    <n v="24"/>
    <n v="12.711864406779663"/>
    <n v="3"/>
    <x v="2"/>
  </r>
  <r>
    <n v="257"/>
    <n v="4"/>
    <n v="261"/>
    <d v="2018-08-24T12:15:44"/>
    <n v="24"/>
    <n v="15.56420233463035"/>
    <n v="3"/>
    <x v="2"/>
  </r>
  <r>
    <n v="275"/>
    <n v="4"/>
    <n v="279"/>
    <d v="2018-08-24T12:30:44"/>
    <n v="24"/>
    <n v="14.545454545454545"/>
    <n v="3"/>
    <x v="2"/>
  </r>
  <r>
    <n v="274"/>
    <n v="2"/>
    <n v="276"/>
    <d v="2018-08-24T12:45:43"/>
    <n v="24"/>
    <n v="7.2992700729927007"/>
    <n v="3"/>
    <x v="2"/>
  </r>
  <r>
    <n v="269"/>
    <n v="1"/>
    <n v="270"/>
    <d v="2018-08-24T13:00:44"/>
    <n v="24"/>
    <n v="3.7174721189591078"/>
    <n v="3"/>
    <x v="2"/>
  </r>
  <r>
    <n v="244"/>
    <n v="1"/>
    <n v="245"/>
    <d v="2018-08-24T13:15:44"/>
    <n v="24"/>
    <n v="4.0983606557377055"/>
    <n v="3"/>
    <x v="2"/>
  </r>
  <r>
    <n v="261"/>
    <n v="2"/>
    <n v="263"/>
    <d v="2018-08-24T13:30:44"/>
    <n v="24"/>
    <n v="7.6628352490421454"/>
    <n v="3"/>
    <x v="2"/>
  </r>
  <r>
    <n v="297"/>
    <n v="3"/>
    <n v="300"/>
    <d v="2018-08-24T13:45:43"/>
    <n v="24"/>
    <n v="10.101010101010102"/>
    <n v="3"/>
    <x v="2"/>
  </r>
  <r>
    <n v="247"/>
    <n v="3"/>
    <n v="250"/>
    <d v="2018-08-24T14:00:44"/>
    <n v="24"/>
    <n v="12.145748987854251"/>
    <n v="3"/>
    <x v="2"/>
  </r>
  <r>
    <n v="279"/>
    <n v="3"/>
    <n v="282"/>
    <d v="2018-08-24T14:15:43"/>
    <n v="24"/>
    <n v="10.752688172043012"/>
    <n v="3"/>
    <x v="2"/>
  </r>
  <r>
    <n v="304"/>
    <n v="2"/>
    <n v="306"/>
    <d v="2018-08-24T14:30:44"/>
    <n v="24"/>
    <n v="6.5789473684210522"/>
    <n v="3"/>
    <x v="2"/>
  </r>
  <r>
    <n v="317"/>
    <n v="2"/>
    <n v="319"/>
    <d v="2018-08-24T14:45:43"/>
    <n v="24"/>
    <n v="6.309148264984227"/>
    <n v="3"/>
    <x v="2"/>
  </r>
  <r>
    <n v="279"/>
    <n v="3"/>
    <n v="281"/>
    <d v="2018-08-24T15:00:43"/>
    <n v="24"/>
    <n v="10.752688172043012"/>
    <n v="3"/>
    <x v="2"/>
  </r>
  <r>
    <n v="312"/>
    <n v="4"/>
    <n v="316"/>
    <d v="2018-08-24T15:15:43"/>
    <n v="24"/>
    <n v="12.820512820512819"/>
    <n v="3"/>
    <x v="2"/>
  </r>
  <r>
    <n v="360"/>
    <n v="2"/>
    <n v="352"/>
    <d v="2018-08-24T15:30:44"/>
    <n v="24"/>
    <n v="5.5555555555555554"/>
    <n v="3"/>
    <x v="2"/>
  </r>
  <r>
    <n v="368"/>
    <n v="6"/>
    <n v="374"/>
    <d v="2018-08-24T15:45:43"/>
    <n v="24"/>
    <n v="16.304347826086957"/>
    <n v="3"/>
    <x v="2"/>
  </r>
  <r>
    <n v="360"/>
    <n v="3"/>
    <n v="363"/>
    <d v="2018-08-24T16:00:44"/>
    <n v="24"/>
    <n v="8.3333333333333339"/>
    <n v="3"/>
    <x v="2"/>
  </r>
  <r>
    <n v="498"/>
    <n v="5"/>
    <n v="503"/>
    <d v="2018-08-24T16:15:44"/>
    <n v="24"/>
    <n v="10.040160642570282"/>
    <n v="3"/>
    <x v="2"/>
  </r>
  <r>
    <n v="458"/>
    <n v="9"/>
    <n v="467"/>
    <d v="2018-08-24T16:30:43"/>
    <n v="24"/>
    <n v="19.650655021834062"/>
    <n v="3"/>
    <x v="2"/>
  </r>
  <r>
    <n v="454"/>
    <n v="9"/>
    <n v="463"/>
    <d v="2018-08-24T16:45:44"/>
    <n v="24"/>
    <n v="19.823788546255507"/>
    <n v="3"/>
    <x v="2"/>
  </r>
  <r>
    <n v="407"/>
    <n v="2"/>
    <n v="409"/>
    <d v="2018-08-24T17:00:43"/>
    <n v="24"/>
    <n v="4.9140049140049138"/>
    <n v="3"/>
    <x v="2"/>
  </r>
  <r>
    <n v="669"/>
    <n v="4"/>
    <n v="673"/>
    <d v="2018-08-24T17:15:44"/>
    <n v="24"/>
    <n v="5.9790732436472345"/>
    <n v="3"/>
    <x v="2"/>
  </r>
  <r>
    <n v="559"/>
    <n v="9"/>
    <n v="568"/>
    <d v="2018-08-24T17:30:43"/>
    <n v="24"/>
    <n v="16.100178890876567"/>
    <n v="3"/>
    <x v="2"/>
  </r>
  <r>
    <n v="500"/>
    <n v="4"/>
    <n v="504"/>
    <d v="2018-08-24T17:45:44"/>
    <n v="24"/>
    <n v="8"/>
    <n v="3"/>
    <x v="2"/>
  </r>
  <r>
    <n v="426"/>
    <n v="0"/>
    <n v="426"/>
    <d v="2018-08-24T18:00:43"/>
    <n v="24"/>
    <n v="0"/>
    <n v="3"/>
    <x v="2"/>
  </r>
  <r>
    <n v="510"/>
    <n v="7"/>
    <n v="517"/>
    <d v="2018-08-24T18:15:43"/>
    <n v="24"/>
    <n v="13.725490196078431"/>
    <n v="3"/>
    <x v="2"/>
  </r>
  <r>
    <n v="536"/>
    <n v="3"/>
    <n v="539"/>
    <d v="2018-08-24T18:30:43"/>
    <n v="24"/>
    <n v="5.5970149253731343"/>
    <n v="3"/>
    <x v="2"/>
  </r>
  <r>
    <n v="520"/>
    <n v="3"/>
    <n v="523"/>
    <d v="2018-08-24T18:45:43"/>
    <n v="24"/>
    <n v="5.7692307692307692"/>
    <n v="3"/>
    <x v="2"/>
  </r>
  <r>
    <n v="469"/>
    <n v="3"/>
    <n v="472"/>
    <d v="2018-08-24T19:00:43"/>
    <n v="24"/>
    <n v="6.3965884861407245"/>
    <n v="3"/>
    <x v="2"/>
  </r>
  <r>
    <n v="501"/>
    <n v="4"/>
    <n v="505"/>
    <d v="2018-08-24T19:15:43"/>
    <n v="24"/>
    <n v="7.9840319361277441"/>
    <n v="3"/>
    <x v="2"/>
  </r>
  <r>
    <n v="483"/>
    <n v="4"/>
    <n v="487"/>
    <d v="2018-08-24T19:30:43"/>
    <n v="24"/>
    <n v="8.2815734989648035"/>
    <n v="3"/>
    <x v="2"/>
  </r>
  <r>
    <n v="520"/>
    <n v="5"/>
    <n v="525"/>
    <d v="2018-08-24T19:45:43"/>
    <n v="24"/>
    <n v="9.6153846153846168"/>
    <n v="3"/>
    <x v="2"/>
  </r>
  <r>
    <n v="472"/>
    <n v="7"/>
    <n v="479"/>
    <d v="2018-08-24T20:00:42"/>
    <n v="24"/>
    <n v="14.830508474576272"/>
    <n v="3"/>
    <x v="2"/>
  </r>
  <r>
    <n v="515"/>
    <n v="7"/>
    <n v="522"/>
    <d v="2018-08-24T20:15:42"/>
    <n v="24"/>
    <n v="13.592233009708737"/>
    <n v="3"/>
    <x v="2"/>
  </r>
  <r>
    <n v="570"/>
    <n v="4"/>
    <n v="574"/>
    <d v="2018-08-24T20:30:43"/>
    <n v="24"/>
    <n v="7.0175438596491233"/>
    <n v="3"/>
    <x v="2"/>
  </r>
  <r>
    <n v="545"/>
    <n v="4"/>
    <n v="549"/>
    <d v="2018-08-24T20:45:43"/>
    <n v="24"/>
    <n v="7.3394495412844041"/>
    <n v="3"/>
    <x v="2"/>
  </r>
  <r>
    <n v="499"/>
    <n v="5"/>
    <n v="504"/>
    <d v="2018-08-24T21:00:44"/>
    <n v="24"/>
    <n v="10.020040080160321"/>
    <n v="3"/>
    <x v="2"/>
  </r>
  <r>
    <n v="546"/>
    <n v="6"/>
    <n v="552"/>
    <d v="2018-08-24T21:15:43"/>
    <n v="24"/>
    <n v="10.989010989010989"/>
    <n v="3"/>
    <x v="2"/>
  </r>
  <r>
    <n v="553"/>
    <n v="7"/>
    <n v="560"/>
    <d v="2018-08-24T21:30:43"/>
    <n v="24"/>
    <n v="12.658227848101266"/>
    <n v="3"/>
    <x v="2"/>
  </r>
  <r>
    <n v="554"/>
    <n v="7"/>
    <n v="561"/>
    <d v="2018-08-24T21:45:43"/>
    <n v="24"/>
    <n v="12.63537906137184"/>
    <n v="3"/>
    <x v="2"/>
  </r>
  <r>
    <n v="486"/>
    <n v="2"/>
    <n v="488"/>
    <d v="2018-08-24T22:00:43"/>
    <n v="24"/>
    <n v="4.1152263374485596"/>
    <n v="3"/>
    <x v="2"/>
  </r>
  <r>
    <n v="494"/>
    <n v="6"/>
    <n v="494"/>
    <d v="2018-08-24T22:15:43"/>
    <n v="24"/>
    <n v="12.145748987854251"/>
    <n v="3"/>
    <x v="2"/>
  </r>
  <r>
    <n v="499"/>
    <n v="3"/>
    <n v="502"/>
    <d v="2018-08-24T22:30:43"/>
    <n v="24"/>
    <n v="6.0120240480961922"/>
    <n v="3"/>
    <x v="2"/>
  </r>
  <r>
    <n v="496"/>
    <n v="5"/>
    <n v="501"/>
    <d v="2018-08-24T22:45:42"/>
    <n v="24"/>
    <n v="10.080645161290322"/>
    <n v="3"/>
    <x v="2"/>
  </r>
  <r>
    <n v="490"/>
    <n v="3"/>
    <n v="493"/>
    <d v="2018-08-24T23:00:44"/>
    <n v="24"/>
    <n v="6.1224489795918364"/>
    <n v="3"/>
    <x v="2"/>
  </r>
  <r>
    <n v="456"/>
    <n v="5"/>
    <n v="461"/>
    <d v="2018-08-24T23:15:42"/>
    <n v="24"/>
    <n v="10.964912280701753"/>
    <n v="3"/>
    <x v="2"/>
  </r>
  <r>
    <n v="427"/>
    <n v="3"/>
    <n v="430"/>
    <d v="2018-08-24T23:30:43"/>
    <n v="24"/>
    <n v="7.0257611241217797"/>
    <n v="3"/>
    <x v="2"/>
  </r>
  <r>
    <n v="408"/>
    <n v="3"/>
    <n v="411"/>
    <d v="2018-08-24T23:45:43"/>
    <n v="24"/>
    <n v="7.3529411764705879"/>
    <n v="3"/>
    <x v="2"/>
  </r>
  <r>
    <n v="337"/>
    <n v="7"/>
    <n v="344"/>
    <d v="2018-08-25T00:00:42"/>
    <n v="25"/>
    <n v="20.771513353115726"/>
    <n v="4"/>
    <x v="3"/>
  </r>
  <r>
    <n v="353"/>
    <n v="3"/>
    <n v="356"/>
    <d v="2018-08-25T00:15:42"/>
    <n v="25"/>
    <n v="8.4985835694051008"/>
    <n v="4"/>
    <x v="3"/>
  </r>
  <r>
    <n v="303"/>
    <n v="2"/>
    <n v="305"/>
    <d v="2018-08-25T00:30:42"/>
    <n v="25"/>
    <n v="6.6006600660066006"/>
    <n v="4"/>
    <x v="3"/>
  </r>
  <r>
    <n v="259"/>
    <n v="4"/>
    <n v="263"/>
    <d v="2018-08-25T00:45:43"/>
    <n v="25"/>
    <n v="15.444015444015445"/>
    <n v="4"/>
    <x v="3"/>
  </r>
  <r>
    <n v="237"/>
    <n v="2"/>
    <n v="239"/>
    <d v="2018-08-25T01:00:44"/>
    <n v="25"/>
    <n v="8.4388185654008439"/>
    <n v="4"/>
    <x v="3"/>
  </r>
  <r>
    <n v="291"/>
    <n v="2"/>
    <n v="293"/>
    <d v="2018-08-25T01:15:43"/>
    <n v="25"/>
    <n v="6.8728522336769755"/>
    <n v="4"/>
    <x v="3"/>
  </r>
  <r>
    <n v="258"/>
    <n v="6"/>
    <n v="264"/>
    <d v="2018-08-25T01:30:42"/>
    <n v="25"/>
    <n v="23.255813953488371"/>
    <n v="4"/>
    <x v="3"/>
  </r>
  <r>
    <n v="253"/>
    <n v="5"/>
    <n v="258"/>
    <d v="2018-08-25T01:45:43"/>
    <n v="25"/>
    <n v="19.762845849802371"/>
    <n v="4"/>
    <x v="3"/>
  </r>
  <r>
    <n v="212"/>
    <n v="2"/>
    <n v="214"/>
    <d v="2018-08-25T02:00:43"/>
    <n v="25"/>
    <n v="9.4339622641509422"/>
    <n v="4"/>
    <x v="3"/>
  </r>
  <r>
    <n v="259"/>
    <n v="5"/>
    <n v="264"/>
    <d v="2018-08-25T02:15:43"/>
    <n v="25"/>
    <n v="19.305019305019304"/>
    <n v="4"/>
    <x v="3"/>
  </r>
  <r>
    <n v="239"/>
    <n v="2"/>
    <n v="241"/>
    <d v="2018-08-25T02:30:42"/>
    <n v="25"/>
    <n v="8.3682008368200833"/>
    <n v="4"/>
    <x v="3"/>
  </r>
  <r>
    <n v="198"/>
    <n v="2"/>
    <n v="200"/>
    <d v="2018-08-25T02:45:42"/>
    <n v="25"/>
    <n v="10.101010101010102"/>
    <n v="4"/>
    <x v="3"/>
  </r>
  <r>
    <n v="221"/>
    <n v="3"/>
    <n v="224"/>
    <d v="2018-08-25T03:00:43"/>
    <n v="25"/>
    <n v="13.574660633484163"/>
    <n v="4"/>
    <x v="3"/>
  </r>
  <r>
    <n v="137"/>
    <n v="3"/>
    <n v="140"/>
    <d v="2018-08-25T03:16:22"/>
    <n v="25"/>
    <n v="21.897810218978105"/>
    <n v="4"/>
    <x v="3"/>
  </r>
  <r>
    <n v="183"/>
    <n v="4"/>
    <n v="187"/>
    <d v="2018-08-25T03:30:42"/>
    <n v="25"/>
    <n v="21.857923497267759"/>
    <n v="4"/>
    <x v="3"/>
  </r>
  <r>
    <n v="168"/>
    <n v="3"/>
    <n v="165"/>
    <d v="2018-08-25T03:45:42"/>
    <n v="25"/>
    <n v="17.857142857142858"/>
    <n v="4"/>
    <x v="3"/>
  </r>
  <r>
    <n v="190"/>
    <n v="5"/>
    <n v="195"/>
    <d v="2018-08-25T04:00:42"/>
    <n v="25"/>
    <n v="26.315789473684209"/>
    <n v="4"/>
    <x v="3"/>
  </r>
  <r>
    <n v="171"/>
    <n v="3"/>
    <n v="174"/>
    <d v="2018-08-25T04:15:42"/>
    <n v="25"/>
    <n v="17.543859649122805"/>
    <n v="4"/>
    <x v="3"/>
  </r>
  <r>
    <n v="154"/>
    <n v="1"/>
    <n v="155"/>
    <d v="2018-08-25T04:30:42"/>
    <n v="25"/>
    <n v="6.4935064935064943"/>
    <n v="4"/>
    <x v="3"/>
  </r>
  <r>
    <n v="147"/>
    <n v="1"/>
    <n v="148"/>
    <d v="2018-08-25T04:45:42"/>
    <n v="25"/>
    <n v="6.8027210884353737"/>
    <n v="4"/>
    <x v="3"/>
  </r>
  <r>
    <n v="159"/>
    <n v="1"/>
    <n v="158"/>
    <d v="2018-08-25T05:00:43"/>
    <n v="25"/>
    <n v="6.2893081761006293"/>
    <n v="4"/>
    <x v="3"/>
  </r>
  <r>
    <n v="128"/>
    <n v="3"/>
    <n v="131"/>
    <d v="2018-08-25T05:15:42"/>
    <n v="25"/>
    <n v="23.4375"/>
    <n v="4"/>
    <x v="3"/>
  </r>
  <r>
    <n v="132"/>
    <n v="2"/>
    <n v="134"/>
    <d v="2018-08-25T05:30:42"/>
    <n v="25"/>
    <n v="15.151515151515152"/>
    <n v="4"/>
    <x v="3"/>
  </r>
  <r>
    <n v="133"/>
    <n v="2"/>
    <n v="135"/>
    <d v="2018-08-25T05:45:42"/>
    <n v="25"/>
    <n v="15.037593984962406"/>
    <n v="4"/>
    <x v="3"/>
  </r>
  <r>
    <n v="133"/>
    <n v="1"/>
    <n v="124"/>
    <d v="2018-08-25T06:00:42"/>
    <n v="25"/>
    <n v="7.518796992481203"/>
    <n v="4"/>
    <x v="3"/>
  </r>
  <r>
    <n v="101"/>
    <n v="2"/>
    <n v="103"/>
    <d v="2018-08-25T06:15:42"/>
    <n v="25"/>
    <n v="19.801980198019802"/>
    <n v="4"/>
    <x v="3"/>
  </r>
  <r>
    <n v="83"/>
    <n v="3"/>
    <n v="86"/>
    <d v="2018-08-25T06:34:20"/>
    <n v="25"/>
    <n v="36.144578313253014"/>
    <n v="4"/>
    <x v="3"/>
  </r>
  <r>
    <n v="68"/>
    <n v="2"/>
    <n v="70"/>
    <d v="2018-08-25T06:45:43"/>
    <n v="25"/>
    <n v="29.411764705882351"/>
    <n v="4"/>
    <x v="3"/>
  </r>
  <r>
    <n v="62"/>
    <n v="1"/>
    <n v="63"/>
    <d v="2018-08-25T07:00:42"/>
    <n v="25"/>
    <n v="16.129032258064516"/>
    <n v="4"/>
    <x v="3"/>
  </r>
  <r>
    <n v="64"/>
    <n v="2"/>
    <n v="66"/>
    <d v="2018-08-25T07:15:44"/>
    <n v="25"/>
    <n v="31.25"/>
    <n v="4"/>
    <x v="3"/>
  </r>
  <r>
    <n v="57"/>
    <n v="2"/>
    <n v="59"/>
    <d v="2018-08-25T07:30:44"/>
    <n v="25"/>
    <n v="35.087719298245609"/>
    <n v="4"/>
    <x v="3"/>
  </r>
  <r>
    <n v="62"/>
    <n v="2"/>
    <n v="64"/>
    <d v="2018-08-25T07:45:43"/>
    <n v="25"/>
    <n v="32.258064516129032"/>
    <n v="4"/>
    <x v="3"/>
  </r>
  <r>
    <n v="65"/>
    <n v="1"/>
    <n v="66"/>
    <d v="2018-08-25T08:00:44"/>
    <n v="25"/>
    <n v="15.384615384615385"/>
    <n v="4"/>
    <x v="3"/>
  </r>
  <r>
    <n v="79"/>
    <n v="1"/>
    <n v="80"/>
    <d v="2018-08-25T08:15:43"/>
    <n v="25"/>
    <n v="12.658227848101266"/>
    <n v="4"/>
    <x v="3"/>
  </r>
  <r>
    <n v="60"/>
    <n v="1"/>
    <n v="61"/>
    <d v="2018-08-25T08:30:44"/>
    <n v="25"/>
    <n v="16.666666666666668"/>
    <n v="4"/>
    <x v="3"/>
  </r>
  <r>
    <n v="59"/>
    <n v="1"/>
    <n v="60"/>
    <d v="2018-08-25T08:45:44"/>
    <n v="25"/>
    <n v="16.949152542372882"/>
    <n v="4"/>
    <x v="3"/>
  </r>
  <r>
    <n v="50"/>
    <n v="1"/>
    <n v="51"/>
    <d v="2018-08-25T09:00:44"/>
    <n v="25"/>
    <n v="20"/>
    <n v="4"/>
    <x v="3"/>
  </r>
  <r>
    <n v="63"/>
    <n v="1"/>
    <n v="64"/>
    <d v="2018-08-25T09:15:43"/>
    <n v="25"/>
    <n v="15.873015873015872"/>
    <n v="4"/>
    <x v="3"/>
  </r>
  <r>
    <n v="87"/>
    <n v="1"/>
    <n v="88"/>
    <d v="2018-08-25T09:30:44"/>
    <n v="25"/>
    <n v="11.494252873563218"/>
    <n v="4"/>
    <x v="3"/>
  </r>
  <r>
    <n v="112"/>
    <n v="1"/>
    <n v="113"/>
    <d v="2018-08-25T09:45:43"/>
    <n v="25"/>
    <n v="8.9285714285714288"/>
    <n v="4"/>
    <x v="3"/>
  </r>
  <r>
    <n v="77"/>
    <n v="1"/>
    <n v="78"/>
    <d v="2018-08-25T10:00:45"/>
    <n v="25"/>
    <n v="12.987012987012989"/>
    <n v="4"/>
    <x v="3"/>
  </r>
  <r>
    <n v="88"/>
    <n v="1"/>
    <n v="89"/>
    <d v="2018-08-25T10:15:43"/>
    <n v="25"/>
    <n v="11.363636363636363"/>
    <n v="4"/>
    <x v="3"/>
  </r>
  <r>
    <n v="102"/>
    <n v="2"/>
    <n v="104"/>
    <d v="2018-08-25T10:30:44"/>
    <n v="25"/>
    <n v="19.607843137254903"/>
    <n v="4"/>
    <x v="3"/>
  </r>
  <r>
    <n v="142"/>
    <n v="2"/>
    <n v="144"/>
    <d v="2018-08-25T10:45:43"/>
    <n v="25"/>
    <n v="14.084507042253522"/>
    <n v="4"/>
    <x v="3"/>
  </r>
  <r>
    <n v="110"/>
    <n v="2"/>
    <n v="112"/>
    <d v="2018-08-25T11:00:44"/>
    <n v="25"/>
    <n v="18.18181818181818"/>
    <n v="4"/>
    <x v="3"/>
  </r>
  <r>
    <n v="128"/>
    <n v="3"/>
    <n v="131"/>
    <d v="2018-08-25T11:15:44"/>
    <n v="25"/>
    <n v="23.4375"/>
    <n v="4"/>
    <x v="3"/>
  </r>
  <r>
    <n v="147"/>
    <n v="4"/>
    <n v="151"/>
    <d v="2018-08-25T11:30:43"/>
    <n v="25"/>
    <n v="27.210884353741495"/>
    <n v="4"/>
    <x v="3"/>
  </r>
  <r>
    <n v="194"/>
    <n v="4"/>
    <n v="198"/>
    <d v="2018-08-25T11:45:44"/>
    <n v="25"/>
    <n v="20.618556701030929"/>
    <n v="4"/>
    <x v="3"/>
  </r>
  <r>
    <n v="187"/>
    <n v="3"/>
    <n v="190"/>
    <d v="2018-08-25T12:00:43"/>
    <n v="25"/>
    <n v="16.042780748663102"/>
    <n v="4"/>
    <x v="3"/>
  </r>
  <r>
    <n v="174"/>
    <n v="2"/>
    <n v="176"/>
    <d v="2018-08-25T12:15:43"/>
    <n v="25"/>
    <n v="11.494252873563218"/>
    <n v="4"/>
    <x v="3"/>
  </r>
  <r>
    <n v="188"/>
    <n v="2"/>
    <n v="190"/>
    <d v="2018-08-25T12:30:43"/>
    <n v="25"/>
    <n v="10.638297872340425"/>
    <n v="4"/>
    <x v="3"/>
  </r>
  <r>
    <n v="256"/>
    <n v="2"/>
    <n v="258"/>
    <d v="2018-08-25T12:45:44"/>
    <n v="25"/>
    <n v="7.8125"/>
    <n v="4"/>
    <x v="3"/>
  </r>
  <r>
    <n v="208"/>
    <n v="4"/>
    <n v="212"/>
    <d v="2018-08-25T13:00:44"/>
    <n v="25"/>
    <n v="19.230769230769234"/>
    <n v="4"/>
    <x v="3"/>
  </r>
  <r>
    <n v="222"/>
    <n v="4"/>
    <n v="226"/>
    <d v="2018-08-25T13:15:44"/>
    <n v="25"/>
    <n v="18.018018018018019"/>
    <n v="4"/>
    <x v="3"/>
  </r>
  <r>
    <n v="249"/>
    <n v="5"/>
    <n v="254"/>
    <d v="2018-08-25T13:30:43"/>
    <n v="25"/>
    <n v="20.080321285140563"/>
    <n v="4"/>
    <x v="3"/>
  </r>
  <r>
    <n v="278"/>
    <n v="4"/>
    <n v="280"/>
    <d v="2018-08-25T13:45:44"/>
    <n v="25"/>
    <n v="14.388489208633095"/>
    <n v="4"/>
    <x v="3"/>
  </r>
  <r>
    <n v="244"/>
    <n v="4"/>
    <n v="248"/>
    <d v="2018-08-25T14:00:42"/>
    <n v="25"/>
    <n v="16.393442622950822"/>
    <n v="4"/>
    <x v="3"/>
  </r>
  <r>
    <n v="287"/>
    <n v="5"/>
    <n v="290"/>
    <d v="2018-08-25T14:15:43"/>
    <n v="25"/>
    <n v="17.421602787456447"/>
    <n v="4"/>
    <x v="3"/>
  </r>
  <r>
    <n v="283"/>
    <n v="6"/>
    <n v="289"/>
    <d v="2018-08-25T14:30:42"/>
    <n v="25"/>
    <n v="21.201413427561839"/>
    <n v="4"/>
    <x v="3"/>
  </r>
  <r>
    <n v="311"/>
    <n v="2"/>
    <n v="313"/>
    <d v="2018-08-25T14:45:43"/>
    <n v="25"/>
    <n v="6.430868167202572"/>
    <n v="4"/>
    <x v="3"/>
  </r>
  <r>
    <n v="298"/>
    <n v="2"/>
    <n v="299"/>
    <d v="2018-08-25T15:00:43"/>
    <n v="25"/>
    <n v="6.7114093959731544"/>
    <n v="4"/>
    <x v="3"/>
  </r>
  <r>
    <n v="321"/>
    <n v="2"/>
    <n v="323"/>
    <d v="2018-08-25T15:15:43"/>
    <n v="25"/>
    <n v="6.2305295950155761"/>
    <n v="4"/>
    <x v="3"/>
  </r>
  <r>
    <n v="305"/>
    <n v="2"/>
    <n v="307"/>
    <d v="2018-08-25T15:30:42"/>
    <n v="25"/>
    <n v="6.557377049180328"/>
    <n v="4"/>
    <x v="3"/>
  </r>
  <r>
    <n v="336"/>
    <n v="1"/>
    <n v="337"/>
    <d v="2018-08-25T15:45:43"/>
    <n v="25"/>
    <n v="2.9761904761904758"/>
    <n v="4"/>
    <x v="3"/>
  </r>
  <r>
    <n v="300"/>
    <n v="2"/>
    <n v="302"/>
    <d v="2018-08-25T16:00:43"/>
    <n v="25"/>
    <n v="6.666666666666667"/>
    <n v="4"/>
    <x v="3"/>
  </r>
  <r>
    <n v="336"/>
    <n v="4"/>
    <n v="332"/>
    <d v="2018-08-25T16:15:43"/>
    <n v="25"/>
    <n v="11.904761904761903"/>
    <n v="4"/>
    <x v="3"/>
  </r>
  <r>
    <n v="329"/>
    <n v="2"/>
    <n v="331"/>
    <d v="2018-08-25T16:30:43"/>
    <n v="25"/>
    <n v="6.0790273556231007"/>
    <n v="4"/>
    <x v="3"/>
  </r>
  <r>
    <n v="313"/>
    <n v="5"/>
    <n v="318"/>
    <d v="2018-08-25T16:45:43"/>
    <n v="25"/>
    <n v="15.974440894568689"/>
    <n v="4"/>
    <x v="3"/>
  </r>
  <r>
    <n v="250"/>
    <n v="4"/>
    <n v="254"/>
    <d v="2018-08-25T17:00:43"/>
    <n v="25"/>
    <n v="16"/>
    <n v="4"/>
    <x v="3"/>
  </r>
  <r>
    <n v="270"/>
    <n v="5"/>
    <n v="275"/>
    <d v="2018-08-25T17:15:42"/>
    <n v="25"/>
    <n v="18.518518518518519"/>
    <n v="4"/>
    <x v="3"/>
  </r>
  <r>
    <n v="262"/>
    <n v="5"/>
    <n v="267"/>
    <d v="2018-08-25T17:30:43"/>
    <n v="25"/>
    <n v="19.083969465648856"/>
    <n v="4"/>
    <x v="3"/>
  </r>
  <r>
    <n v="289"/>
    <n v="3"/>
    <n v="292"/>
    <d v="2018-08-25T17:45:42"/>
    <n v="25"/>
    <n v="10.380622837370241"/>
    <n v="4"/>
    <x v="3"/>
  </r>
  <r>
    <n v="250"/>
    <n v="4"/>
    <n v="254"/>
    <d v="2018-08-25T18:00:43"/>
    <n v="25"/>
    <n v="16"/>
    <n v="4"/>
    <x v="3"/>
  </r>
  <r>
    <n v="321"/>
    <n v="1"/>
    <n v="322"/>
    <d v="2018-08-25T18:15:43"/>
    <n v="25"/>
    <n v="3.1152647975077881"/>
    <n v="4"/>
    <x v="3"/>
  </r>
  <r>
    <n v="342"/>
    <n v="2"/>
    <n v="344"/>
    <d v="2018-08-25T18:30:42"/>
    <n v="25"/>
    <n v="5.8479532163742682"/>
    <n v="4"/>
    <x v="3"/>
  </r>
  <r>
    <n v="350"/>
    <n v="2"/>
    <n v="352"/>
    <d v="2018-08-25T18:45:43"/>
    <n v="25"/>
    <n v="5.7142857142857144"/>
    <n v="4"/>
    <x v="3"/>
  </r>
  <r>
    <n v="304"/>
    <n v="8"/>
    <n v="312"/>
    <d v="2018-08-25T19:00:44"/>
    <n v="25"/>
    <n v="26.315789473684209"/>
    <n v="4"/>
    <x v="3"/>
  </r>
  <r>
    <n v="350"/>
    <n v="5"/>
    <n v="355"/>
    <d v="2018-08-25T19:15:43"/>
    <n v="25"/>
    <n v="14.285714285714285"/>
    <n v="4"/>
    <x v="3"/>
  </r>
  <r>
    <n v="364"/>
    <n v="1"/>
    <n v="365"/>
    <d v="2018-08-25T19:30:42"/>
    <n v="25"/>
    <n v="2.7472527472527473"/>
    <n v="4"/>
    <x v="3"/>
  </r>
  <r>
    <n v="334"/>
    <n v="1"/>
    <n v="335"/>
    <d v="2018-08-25T19:45:43"/>
    <n v="25"/>
    <n v="2.9940119760479043"/>
    <n v="4"/>
    <x v="3"/>
  </r>
  <r>
    <n v="311"/>
    <n v="4"/>
    <n v="315"/>
    <d v="2018-08-25T20:00:42"/>
    <n v="25"/>
    <n v="12.861736334405144"/>
    <n v="4"/>
    <x v="3"/>
  </r>
  <r>
    <n v="336"/>
    <n v="2"/>
    <n v="338"/>
    <d v="2018-08-25T20:15:43"/>
    <n v="25"/>
    <n v="5.9523809523809517"/>
    <n v="4"/>
    <x v="3"/>
  </r>
  <r>
    <n v="335"/>
    <n v="6"/>
    <n v="341"/>
    <d v="2018-08-25T20:30:42"/>
    <n v="25"/>
    <n v="17.910447761194032"/>
    <n v="4"/>
    <x v="3"/>
  </r>
  <r>
    <n v="344"/>
    <n v="3"/>
    <n v="347"/>
    <d v="2018-08-25T20:45:42"/>
    <n v="25"/>
    <n v="8.720930232558139"/>
    <n v="4"/>
    <x v="3"/>
  </r>
  <r>
    <n v="346"/>
    <n v="1"/>
    <n v="347"/>
    <d v="2018-08-25T21:00:43"/>
    <n v="25"/>
    <n v="2.8901734104046239"/>
    <n v="4"/>
    <x v="3"/>
  </r>
  <r>
    <n v="373"/>
    <n v="1"/>
    <n v="374"/>
    <d v="2018-08-25T21:15:42"/>
    <n v="25"/>
    <n v="2.6809651474530831"/>
    <n v="4"/>
    <x v="3"/>
  </r>
  <r>
    <n v="355"/>
    <n v="0"/>
    <n v="355"/>
    <d v="2018-08-25T21:30:43"/>
    <n v="25"/>
    <n v="0"/>
    <n v="4"/>
    <x v="3"/>
  </r>
  <r>
    <n v="445"/>
    <n v="1"/>
    <n v="438"/>
    <d v="2018-08-25T21:45:42"/>
    <n v="25"/>
    <n v="2.2471910112359552"/>
    <n v="4"/>
    <x v="3"/>
  </r>
  <r>
    <n v="337"/>
    <n v="2"/>
    <n v="339"/>
    <d v="2018-08-25T22:00:43"/>
    <n v="25"/>
    <n v="5.9347181008902083"/>
    <n v="4"/>
    <x v="3"/>
  </r>
  <r>
    <n v="352"/>
    <n v="3"/>
    <n v="355"/>
    <d v="2018-08-25T22:15:42"/>
    <n v="25"/>
    <n v="8.5227272727272716"/>
    <n v="4"/>
    <x v="3"/>
  </r>
  <r>
    <n v="366"/>
    <n v="2"/>
    <n v="368"/>
    <d v="2018-08-25T22:30:42"/>
    <n v="25"/>
    <n v="5.4644808743169397"/>
    <n v="4"/>
    <x v="3"/>
  </r>
  <r>
    <n v="339"/>
    <n v="1"/>
    <n v="340"/>
    <d v="2018-08-25T22:45:42"/>
    <n v="25"/>
    <n v="2.9498525073746311"/>
    <n v="4"/>
    <x v="3"/>
  </r>
  <r>
    <n v="347"/>
    <n v="2"/>
    <n v="349"/>
    <d v="2018-08-25T23:00:42"/>
    <n v="25"/>
    <n v="5.7636887608069163"/>
    <n v="4"/>
    <x v="3"/>
  </r>
  <r>
    <n v="372"/>
    <n v="5"/>
    <n v="377"/>
    <d v="2018-08-25T23:15:42"/>
    <n v="25"/>
    <n v="13.440860215053764"/>
    <n v="4"/>
    <x v="3"/>
  </r>
  <r>
    <n v="282"/>
    <n v="2"/>
    <n v="284"/>
    <d v="2018-08-25T23:30:42"/>
    <n v="25"/>
    <n v="7.0921985815602833"/>
    <n v="4"/>
    <x v="3"/>
  </r>
  <r>
    <n v="310"/>
    <n v="2"/>
    <n v="302"/>
    <d v="2018-08-25T23:45:42"/>
    <n v="25"/>
    <n v="6.4516129032258061"/>
    <n v="4"/>
    <x v="3"/>
  </r>
  <r>
    <n v="247"/>
    <n v="0"/>
    <n v="247"/>
    <d v="2018-08-26T00:00:42"/>
    <n v="26"/>
    <n v="0"/>
    <n v="4"/>
    <x v="3"/>
  </r>
  <r>
    <n v="261"/>
    <n v="1"/>
    <n v="262"/>
    <d v="2018-08-26T00:15:42"/>
    <n v="26"/>
    <n v="3.8314176245210727"/>
    <n v="4"/>
    <x v="3"/>
  </r>
  <r>
    <n v="228"/>
    <n v="2"/>
    <n v="230"/>
    <d v="2018-08-26T00:30:42"/>
    <n v="26"/>
    <n v="8.7719298245614024"/>
    <n v="4"/>
    <x v="3"/>
  </r>
  <r>
    <n v="217"/>
    <n v="0"/>
    <n v="217"/>
    <d v="2018-08-26T00:45:42"/>
    <n v="26"/>
    <n v="0"/>
    <n v="4"/>
    <x v="3"/>
  </r>
  <r>
    <n v="177"/>
    <n v="2"/>
    <n v="179"/>
    <d v="2018-08-26T01:00:42"/>
    <n v="26"/>
    <n v="11.299435028248588"/>
    <n v="4"/>
    <x v="3"/>
  </r>
  <r>
    <n v="184"/>
    <n v="5"/>
    <n v="189"/>
    <d v="2018-08-26T01:15:42"/>
    <n v="26"/>
    <n v="27.173913043478262"/>
    <n v="4"/>
    <x v="3"/>
  </r>
  <r>
    <n v="205"/>
    <n v="1"/>
    <n v="206"/>
    <d v="2018-08-26T01:30:42"/>
    <n v="26"/>
    <n v="4.8780487804878048"/>
    <n v="4"/>
    <x v="3"/>
  </r>
  <r>
    <n v="201"/>
    <n v="2"/>
    <n v="203"/>
    <d v="2018-08-26T01:45:42"/>
    <n v="26"/>
    <n v="9.9502487562189046"/>
    <n v="4"/>
    <x v="3"/>
  </r>
  <r>
    <n v="189"/>
    <n v="2"/>
    <n v="191"/>
    <d v="2018-08-26T02:00:42"/>
    <n v="26"/>
    <n v="10.582010582010582"/>
    <n v="4"/>
    <x v="3"/>
  </r>
  <r>
    <n v="228"/>
    <n v="6"/>
    <n v="234"/>
    <d v="2018-08-26T02:15:42"/>
    <n v="26"/>
    <n v="26.315789473684209"/>
    <n v="4"/>
    <x v="3"/>
  </r>
  <r>
    <n v="210"/>
    <n v="4"/>
    <n v="214"/>
    <d v="2018-08-26T02:30:42"/>
    <n v="26"/>
    <n v="19.047619047619051"/>
    <n v="4"/>
    <x v="3"/>
  </r>
  <r>
    <n v="187"/>
    <n v="1"/>
    <n v="188"/>
    <d v="2018-08-26T02:45:41"/>
    <n v="26"/>
    <n v="5.3475935828877006"/>
    <n v="4"/>
    <x v="3"/>
  </r>
  <r>
    <n v="167"/>
    <n v="1"/>
    <n v="168"/>
    <d v="2018-08-26T03:00:42"/>
    <n v="26"/>
    <n v="5.9880239520958085"/>
    <n v="4"/>
    <x v="3"/>
  </r>
  <r>
    <n v="169"/>
    <n v="0"/>
    <n v="169"/>
    <d v="2018-08-26T03:15:42"/>
    <n v="26"/>
    <n v="0"/>
    <n v="4"/>
    <x v="3"/>
  </r>
  <r>
    <n v="155"/>
    <n v="2"/>
    <n v="157"/>
    <d v="2018-08-26T03:30:41"/>
    <n v="26"/>
    <n v="12.903225806451612"/>
    <n v="4"/>
    <x v="3"/>
  </r>
  <r>
    <n v="105"/>
    <n v="1"/>
    <n v="106"/>
    <d v="2018-08-26T03:45:42"/>
    <n v="26"/>
    <n v="9.5238095238095255"/>
    <n v="4"/>
    <x v="3"/>
  </r>
  <r>
    <n v="119"/>
    <n v="1"/>
    <n v="120"/>
    <d v="2018-08-26T04:00:42"/>
    <n v="26"/>
    <n v="8.4033613445378155"/>
    <n v="4"/>
    <x v="3"/>
  </r>
  <r>
    <n v="103"/>
    <n v="1"/>
    <n v="104"/>
    <d v="2018-08-26T04:15:42"/>
    <n v="26"/>
    <n v="9.7087378640776691"/>
    <n v="4"/>
    <x v="3"/>
  </r>
  <r>
    <n v="108"/>
    <n v="2"/>
    <n v="110"/>
    <d v="2018-08-26T04:30:41"/>
    <n v="26"/>
    <n v="18.518518518518519"/>
    <n v="4"/>
    <x v="3"/>
  </r>
  <r>
    <n v="103"/>
    <n v="1"/>
    <n v="104"/>
    <d v="2018-08-26T04:45:42"/>
    <n v="26"/>
    <n v="9.7087378640776691"/>
    <n v="4"/>
    <x v="3"/>
  </r>
  <r>
    <n v="107"/>
    <n v="0"/>
    <n v="107"/>
    <d v="2018-08-26T05:00:42"/>
    <n v="26"/>
    <n v="0"/>
    <n v="4"/>
    <x v="3"/>
  </r>
  <r>
    <n v="120"/>
    <n v="0"/>
    <n v="120"/>
    <d v="2018-08-26T05:15:41"/>
    <n v="26"/>
    <n v="0"/>
    <n v="4"/>
    <x v="3"/>
  </r>
  <r>
    <n v="103"/>
    <n v="0"/>
    <n v="103"/>
    <d v="2018-08-26T05:30:42"/>
    <n v="26"/>
    <n v="0"/>
    <n v="4"/>
    <x v="3"/>
  </r>
  <r>
    <n v="117"/>
    <n v="4"/>
    <n v="121"/>
    <d v="2018-08-26T05:45:41"/>
    <n v="26"/>
    <n v="34.188034188034194"/>
    <n v="4"/>
    <x v="3"/>
  </r>
  <r>
    <n v="95"/>
    <n v="6"/>
    <n v="96"/>
    <d v="2018-08-26T06:00:42"/>
    <n v="26"/>
    <n v="63.15789473684211"/>
    <n v="4"/>
    <x v="3"/>
  </r>
  <r>
    <n v="91"/>
    <n v="2"/>
    <n v="83"/>
    <d v="2018-08-26T06:15:41"/>
    <n v="26"/>
    <n v="21.978021978021978"/>
    <n v="4"/>
    <x v="3"/>
  </r>
  <r>
    <n v="74"/>
    <n v="3"/>
    <n v="73"/>
    <d v="2018-08-26T06:34:16"/>
    <n v="26"/>
    <n v="40.54054054054054"/>
    <n v="4"/>
    <x v="3"/>
  </r>
  <r>
    <n v="59"/>
    <n v="1"/>
    <n v="60"/>
    <d v="2018-08-26T06:45:42"/>
    <n v="26"/>
    <n v="16.949152542372882"/>
    <n v="4"/>
    <x v="3"/>
  </r>
  <r>
    <n v="53"/>
    <n v="0"/>
    <n v="53"/>
    <d v="2018-08-26T07:00:43"/>
    <n v="26"/>
    <n v="0"/>
    <n v="4"/>
    <x v="3"/>
  </r>
  <r>
    <n v="62"/>
    <n v="1"/>
    <n v="63"/>
    <d v="2018-08-26T07:15:43"/>
    <n v="26"/>
    <n v="16.129032258064516"/>
    <n v="4"/>
    <x v="3"/>
  </r>
  <r>
    <n v="61"/>
    <n v="0"/>
    <n v="61"/>
    <d v="2018-08-26T07:30:43"/>
    <n v="26"/>
    <n v="0"/>
    <n v="4"/>
    <x v="3"/>
  </r>
  <r>
    <n v="60"/>
    <n v="0"/>
    <n v="60"/>
    <d v="2018-08-26T07:45:43"/>
    <n v="26"/>
    <n v="0"/>
    <n v="4"/>
    <x v="3"/>
  </r>
  <r>
    <n v="68"/>
    <n v="1"/>
    <n v="69"/>
    <d v="2018-08-26T08:00:44"/>
    <n v="26"/>
    <n v="14.705882352941176"/>
    <n v="4"/>
    <x v="3"/>
  </r>
  <r>
    <n v="49"/>
    <n v="1"/>
    <n v="50"/>
    <d v="2018-08-26T08:15:43"/>
    <n v="26"/>
    <n v="20.408163265306122"/>
    <n v="4"/>
    <x v="3"/>
  </r>
  <r>
    <n v="92"/>
    <n v="1"/>
    <n v="93"/>
    <d v="2018-08-26T08:30:43"/>
    <n v="26"/>
    <n v="10.869565217391305"/>
    <n v="4"/>
    <x v="3"/>
  </r>
  <r>
    <n v="77"/>
    <n v="0"/>
    <n v="77"/>
    <d v="2018-08-26T08:45:44"/>
    <n v="26"/>
    <n v="0"/>
    <n v="4"/>
    <x v="3"/>
  </r>
  <r>
    <n v="59"/>
    <n v="0"/>
    <n v="59"/>
    <d v="2018-08-26T09:00:43"/>
    <n v="26"/>
    <n v="0"/>
    <n v="4"/>
    <x v="3"/>
  </r>
  <r>
    <n v="62"/>
    <n v="1"/>
    <n v="63"/>
    <d v="2018-08-26T09:15:42"/>
    <n v="26"/>
    <n v="16.129032258064516"/>
    <n v="4"/>
    <x v="3"/>
  </r>
  <r>
    <n v="87"/>
    <n v="1"/>
    <n v="88"/>
    <d v="2018-08-26T09:30:43"/>
    <n v="26"/>
    <n v="11.494252873563218"/>
    <n v="4"/>
    <x v="3"/>
  </r>
  <r>
    <n v="81"/>
    <n v="0"/>
    <n v="81"/>
    <d v="2018-08-26T09:45:43"/>
    <n v="26"/>
    <n v="0"/>
    <n v="4"/>
    <x v="3"/>
  </r>
  <r>
    <n v="70"/>
    <n v="0"/>
    <n v="70"/>
    <d v="2018-08-26T10:00:43"/>
    <n v="26"/>
    <n v="0"/>
    <n v="4"/>
    <x v="3"/>
  </r>
  <r>
    <n v="66"/>
    <n v="0"/>
    <n v="66"/>
    <d v="2018-08-26T10:15:43"/>
    <n v="26"/>
    <n v="0"/>
    <n v="4"/>
    <x v="3"/>
  </r>
  <r>
    <n v="75"/>
    <n v="0"/>
    <n v="75"/>
    <d v="2018-08-26T10:30:43"/>
    <n v="26"/>
    <n v="0"/>
    <n v="4"/>
    <x v="3"/>
  </r>
  <r>
    <n v="108"/>
    <n v="0"/>
    <n v="108"/>
    <d v="2018-08-26T10:45:43"/>
    <n v="26"/>
    <n v="0"/>
    <n v="4"/>
    <x v="3"/>
  </r>
  <r>
    <n v="82"/>
    <n v="0"/>
    <n v="78"/>
    <d v="2018-08-26T11:00:44"/>
    <n v="26"/>
    <n v="0"/>
    <n v="4"/>
    <x v="3"/>
  </r>
  <r>
    <n v="83"/>
    <n v="0"/>
    <n v="83"/>
    <d v="2018-08-26T11:15:42"/>
    <n v="26"/>
    <n v="0"/>
    <n v="4"/>
    <x v="3"/>
  </r>
  <r>
    <n v="91"/>
    <n v="0"/>
    <n v="91"/>
    <d v="2018-08-26T11:30:43"/>
    <n v="26"/>
    <n v="0"/>
    <n v="4"/>
    <x v="3"/>
  </r>
  <r>
    <n v="137"/>
    <n v="0"/>
    <n v="137"/>
    <d v="2018-08-26T11:45:43"/>
    <n v="26"/>
    <n v="0"/>
    <n v="4"/>
    <x v="3"/>
  </r>
  <r>
    <n v="119"/>
    <n v="0"/>
    <n v="119"/>
    <d v="2018-08-26T12:00:43"/>
    <n v="26"/>
    <n v="0"/>
    <n v="4"/>
    <x v="3"/>
  </r>
  <r>
    <n v="119"/>
    <n v="0"/>
    <n v="119"/>
    <d v="2018-08-26T12:15:43"/>
    <n v="26"/>
    <n v="0"/>
    <n v="4"/>
    <x v="3"/>
  </r>
  <r>
    <n v="138"/>
    <n v="1"/>
    <n v="139"/>
    <d v="2018-08-26T12:30:42"/>
    <n v="26"/>
    <n v="7.2463768115942031"/>
    <n v="4"/>
    <x v="3"/>
  </r>
  <r>
    <n v="185"/>
    <n v="0"/>
    <n v="185"/>
    <d v="2018-08-26T12:45:43"/>
    <n v="26"/>
    <n v="0"/>
    <n v="4"/>
    <x v="3"/>
  </r>
  <r>
    <n v="151"/>
    <n v="0"/>
    <n v="151"/>
    <d v="2018-08-26T13:00:43"/>
    <n v="26"/>
    <n v="0"/>
    <n v="4"/>
    <x v="3"/>
  </r>
  <r>
    <n v="170"/>
    <n v="0"/>
    <n v="170"/>
    <d v="2018-08-26T13:15:42"/>
    <n v="26"/>
    <n v="0"/>
    <n v="4"/>
    <x v="3"/>
  </r>
  <r>
    <n v="172"/>
    <n v="1"/>
    <n v="173"/>
    <d v="2018-08-26T13:30:43"/>
    <n v="26"/>
    <n v="5.8139534883720927"/>
    <n v="4"/>
    <x v="3"/>
  </r>
  <r>
    <n v="216"/>
    <n v="1"/>
    <n v="217"/>
    <d v="2018-08-26T13:45:42"/>
    <n v="26"/>
    <n v="4.6296296296296298"/>
    <n v="4"/>
    <x v="3"/>
  </r>
  <r>
    <n v="239"/>
    <n v="4"/>
    <n v="243"/>
    <d v="2018-08-26T14:00:44"/>
    <n v="26"/>
    <n v="16.736401673640167"/>
    <n v="4"/>
    <x v="3"/>
  </r>
  <r>
    <n v="205"/>
    <n v="2"/>
    <n v="207"/>
    <d v="2018-08-26T14:15:43"/>
    <n v="26"/>
    <n v="9.7560975609756095"/>
    <n v="4"/>
    <x v="3"/>
  </r>
  <r>
    <n v="264"/>
    <n v="2"/>
    <n v="266"/>
    <d v="2018-08-26T14:30:42"/>
    <n v="26"/>
    <n v="7.5757575757575761"/>
    <n v="4"/>
    <x v="3"/>
  </r>
  <r>
    <n v="289"/>
    <n v="3"/>
    <n v="292"/>
    <d v="2018-08-26T14:45:43"/>
    <n v="26"/>
    <n v="10.380622837370241"/>
    <n v="4"/>
    <x v="3"/>
  </r>
  <r>
    <n v="243"/>
    <n v="1"/>
    <n v="244"/>
    <d v="2018-08-26T15:00:43"/>
    <n v="26"/>
    <n v="4.1152263374485596"/>
    <n v="4"/>
    <x v="3"/>
  </r>
  <r>
    <n v="263"/>
    <n v="2"/>
    <n v="265"/>
    <d v="2018-08-26T15:15:43"/>
    <n v="26"/>
    <n v="7.6045627376425857"/>
    <n v="4"/>
    <x v="3"/>
  </r>
  <r>
    <n v="290"/>
    <n v="2"/>
    <n v="285"/>
    <d v="2018-08-26T15:30:43"/>
    <n v="26"/>
    <n v="6.8965517241379306"/>
    <n v="4"/>
    <x v="3"/>
  </r>
  <r>
    <n v="297"/>
    <n v="3"/>
    <n v="300"/>
    <d v="2018-08-26T15:45:42"/>
    <n v="26"/>
    <n v="10.101010101010102"/>
    <n v="4"/>
    <x v="3"/>
  </r>
  <r>
    <n v="288"/>
    <n v="3"/>
    <n v="291"/>
    <d v="2018-08-26T16:00:43"/>
    <n v="26"/>
    <n v="10.416666666666666"/>
    <n v="4"/>
    <x v="3"/>
  </r>
  <r>
    <n v="308"/>
    <n v="2"/>
    <n v="310"/>
    <d v="2018-08-26T16:15:42"/>
    <n v="26"/>
    <n v="6.4935064935064943"/>
    <n v="4"/>
    <x v="3"/>
  </r>
  <r>
    <n v="264"/>
    <n v="6"/>
    <n v="270"/>
    <d v="2018-08-26T16:30:42"/>
    <n v="26"/>
    <n v="22.727272727272727"/>
    <n v="4"/>
    <x v="3"/>
  </r>
  <r>
    <n v="288"/>
    <n v="5"/>
    <n v="293"/>
    <d v="2018-08-26T16:45:42"/>
    <n v="26"/>
    <n v="17.361111111111111"/>
    <n v="4"/>
    <x v="3"/>
  </r>
  <r>
    <n v="225"/>
    <n v="2"/>
    <n v="227"/>
    <d v="2018-08-26T17:00:42"/>
    <n v="26"/>
    <n v="8.8888888888888893"/>
    <n v="4"/>
    <x v="3"/>
  </r>
  <r>
    <n v="274"/>
    <n v="3"/>
    <n v="277"/>
    <d v="2018-08-26T17:15:43"/>
    <n v="26"/>
    <n v="10.948905109489052"/>
    <n v="4"/>
    <x v="3"/>
  </r>
  <r>
    <n v="261"/>
    <n v="2"/>
    <n v="263"/>
    <d v="2018-08-26T17:30:42"/>
    <n v="26"/>
    <n v="7.6628352490421454"/>
    <n v="4"/>
    <x v="3"/>
  </r>
  <r>
    <n v="263"/>
    <n v="4"/>
    <n v="267"/>
    <d v="2018-08-26T17:45:43"/>
    <n v="26"/>
    <n v="15.209125475285171"/>
    <n v="4"/>
    <x v="3"/>
  </r>
  <r>
    <n v="256"/>
    <n v="3"/>
    <n v="259"/>
    <d v="2018-08-26T18:00:43"/>
    <n v="26"/>
    <n v="11.71875"/>
    <n v="4"/>
    <x v="3"/>
  </r>
  <r>
    <n v="266"/>
    <n v="3"/>
    <n v="269"/>
    <d v="2018-08-26T18:15:42"/>
    <n v="26"/>
    <n v="11.278195488721805"/>
    <n v="4"/>
    <x v="3"/>
  </r>
  <r>
    <n v="322"/>
    <n v="0"/>
    <n v="322"/>
    <d v="2018-08-26T18:30:43"/>
    <n v="26"/>
    <n v="0"/>
    <n v="4"/>
    <x v="3"/>
  </r>
  <r>
    <n v="328"/>
    <n v="2"/>
    <n v="330"/>
    <d v="2018-08-26T18:45:42"/>
    <n v="26"/>
    <n v="6.0975609756097562"/>
    <n v="4"/>
    <x v="3"/>
  </r>
  <r>
    <n v="311"/>
    <n v="2"/>
    <n v="313"/>
    <d v="2018-08-26T19:00:43"/>
    <n v="26"/>
    <n v="6.430868167202572"/>
    <n v="4"/>
    <x v="3"/>
  </r>
  <r>
    <n v="352"/>
    <n v="5"/>
    <n v="357"/>
    <d v="2018-08-26T19:15:42"/>
    <n v="26"/>
    <n v="14.204545454545453"/>
    <n v="4"/>
    <x v="3"/>
  </r>
  <r>
    <n v="337"/>
    <n v="0"/>
    <n v="335"/>
    <d v="2018-08-26T19:30:42"/>
    <n v="26"/>
    <n v="0"/>
    <n v="4"/>
    <x v="3"/>
  </r>
  <r>
    <n v="358"/>
    <n v="1"/>
    <n v="357"/>
    <d v="2018-08-26T19:45:43"/>
    <n v="26"/>
    <n v="2.7932960893854748"/>
    <n v="4"/>
    <x v="3"/>
  </r>
  <r>
    <n v="348"/>
    <n v="3"/>
    <n v="351"/>
    <d v="2018-08-26T20:00:42"/>
    <n v="26"/>
    <n v="8.6206896551724128"/>
    <n v="4"/>
    <x v="3"/>
  </r>
  <r>
    <n v="342"/>
    <n v="6"/>
    <n v="348"/>
    <d v="2018-08-26T20:15:42"/>
    <n v="26"/>
    <n v="17.543859649122805"/>
    <n v="4"/>
    <x v="3"/>
  </r>
  <r>
    <n v="382"/>
    <n v="5"/>
    <n v="387"/>
    <d v="2018-08-26T20:30:42"/>
    <n v="26"/>
    <n v="13.089005235602095"/>
    <n v="4"/>
    <x v="3"/>
  </r>
  <r>
    <n v="404"/>
    <n v="2"/>
    <n v="406"/>
    <d v="2018-08-26T20:45:42"/>
    <n v="26"/>
    <n v="4.9504950495049505"/>
    <n v="4"/>
    <x v="3"/>
  </r>
  <r>
    <n v="339"/>
    <n v="7"/>
    <n v="346"/>
    <d v="2018-08-26T21:00:43"/>
    <n v="26"/>
    <n v="20.64896755162242"/>
    <n v="4"/>
    <x v="3"/>
  </r>
  <r>
    <n v="392"/>
    <n v="6"/>
    <n v="398"/>
    <d v="2018-08-26T21:15:42"/>
    <n v="26"/>
    <n v="15.306122448979592"/>
    <n v="4"/>
    <x v="3"/>
  </r>
  <r>
    <n v="383"/>
    <n v="1"/>
    <n v="384"/>
    <d v="2018-08-26T21:30:42"/>
    <n v="26"/>
    <n v="2.6109660574412534"/>
    <n v="4"/>
    <x v="3"/>
  </r>
  <r>
    <n v="416"/>
    <n v="3"/>
    <n v="419"/>
    <d v="2018-08-26T21:45:41"/>
    <n v="26"/>
    <n v="7.2115384615384617"/>
    <n v="4"/>
    <x v="3"/>
  </r>
  <r>
    <n v="347"/>
    <n v="1"/>
    <n v="348"/>
    <d v="2018-08-26T22:00:42"/>
    <n v="26"/>
    <n v="2.8818443804034581"/>
    <n v="4"/>
    <x v="3"/>
  </r>
  <r>
    <n v="380"/>
    <n v="6"/>
    <n v="386"/>
    <d v="2018-08-26T22:15:42"/>
    <n v="26"/>
    <n v="15.789473684210527"/>
    <n v="4"/>
    <x v="3"/>
  </r>
  <r>
    <n v="379"/>
    <n v="3"/>
    <n v="382"/>
    <d v="2018-08-26T22:30:43"/>
    <n v="26"/>
    <n v="7.9155672823219003"/>
    <n v="4"/>
    <x v="3"/>
  </r>
  <r>
    <n v="369"/>
    <n v="3"/>
    <n v="372"/>
    <d v="2018-08-26T22:45:42"/>
    <n v="26"/>
    <n v="8.1300813008130088"/>
    <n v="4"/>
    <x v="3"/>
  </r>
  <r>
    <n v="345"/>
    <n v="5"/>
    <n v="350"/>
    <d v="2018-08-26T23:00:41"/>
    <n v="26"/>
    <n v="14.492753623188406"/>
    <n v="4"/>
    <x v="3"/>
  </r>
  <r>
    <n v="340"/>
    <n v="4"/>
    <n v="344"/>
    <d v="2018-08-26T23:15:42"/>
    <n v="26"/>
    <n v="11.76470588235294"/>
    <n v="4"/>
    <x v="3"/>
  </r>
  <r>
    <n v="309"/>
    <n v="2"/>
    <n v="311"/>
    <d v="2018-08-26T23:30:42"/>
    <n v="26"/>
    <n v="6.4724919093851137"/>
    <n v="4"/>
    <x v="3"/>
  </r>
  <r>
    <n v="264"/>
    <n v="0"/>
    <n v="264"/>
    <d v="2018-08-26T23:45:41"/>
    <n v="26"/>
    <n v="0"/>
    <n v="4"/>
    <x v="3"/>
  </r>
  <r>
    <n v="268"/>
    <n v="1"/>
    <n v="269"/>
    <d v="2018-08-27T00:00:43"/>
    <n v="27"/>
    <n v="3.7313432835820897"/>
    <n v="4"/>
    <x v="3"/>
  </r>
  <r>
    <n v="242"/>
    <n v="1"/>
    <n v="243"/>
    <d v="2018-08-27T00:15:41"/>
    <n v="27"/>
    <n v="4.1322314049586781"/>
    <n v="4"/>
    <x v="3"/>
  </r>
  <r>
    <n v="197"/>
    <n v="2"/>
    <n v="199"/>
    <d v="2018-08-27T00:30:42"/>
    <n v="27"/>
    <n v="10.152284263959389"/>
    <n v="4"/>
    <x v="3"/>
  </r>
  <r>
    <n v="196"/>
    <n v="3"/>
    <n v="198"/>
    <d v="2018-08-27T00:45:42"/>
    <n v="27"/>
    <n v="15.306122448979592"/>
    <n v="4"/>
    <x v="3"/>
  </r>
  <r>
    <n v="200"/>
    <n v="2"/>
    <n v="202"/>
    <d v="2018-08-27T01:00:42"/>
    <n v="27"/>
    <n v="10"/>
    <n v="4"/>
    <x v="3"/>
  </r>
  <r>
    <n v="234"/>
    <n v="3"/>
    <n v="237"/>
    <d v="2018-08-27T01:15:42"/>
    <n v="27"/>
    <n v="12.820512820512819"/>
    <n v="4"/>
    <x v="3"/>
  </r>
  <r>
    <n v="201"/>
    <n v="1"/>
    <n v="202"/>
    <d v="2018-08-27T01:30:42"/>
    <n v="27"/>
    <n v="4.9751243781094523"/>
    <n v="4"/>
    <x v="3"/>
  </r>
  <r>
    <n v="192"/>
    <n v="1"/>
    <n v="192"/>
    <d v="2018-08-27T01:45:41"/>
    <n v="27"/>
    <n v="5.208333333333333"/>
    <n v="4"/>
    <x v="3"/>
  </r>
  <r>
    <n v="191"/>
    <n v="2"/>
    <n v="186"/>
    <d v="2018-08-27T02:00:43"/>
    <n v="27"/>
    <n v="10.471204188481677"/>
    <n v="4"/>
    <x v="3"/>
  </r>
  <r>
    <n v="201"/>
    <n v="1"/>
    <n v="202"/>
    <d v="2018-08-27T02:15:42"/>
    <n v="27"/>
    <n v="4.9751243781094523"/>
    <n v="4"/>
    <x v="3"/>
  </r>
  <r>
    <n v="198"/>
    <n v="0"/>
    <n v="198"/>
    <d v="2018-08-27T02:30:41"/>
    <n v="27"/>
    <n v="0"/>
    <n v="4"/>
    <x v="3"/>
  </r>
  <r>
    <n v="137"/>
    <n v="2"/>
    <n v="139"/>
    <d v="2018-08-27T02:45:42"/>
    <n v="27"/>
    <n v="14.598540145985401"/>
    <n v="4"/>
    <x v="3"/>
  </r>
  <r>
    <n v="139"/>
    <n v="4"/>
    <n v="143"/>
    <d v="2018-08-27T03:00:41"/>
    <n v="27"/>
    <n v="28.776978417266189"/>
    <n v="4"/>
    <x v="3"/>
  </r>
  <r>
    <n v="128"/>
    <n v="3"/>
    <n v="131"/>
    <d v="2018-08-27T03:15:42"/>
    <n v="27"/>
    <n v="23.4375"/>
    <n v="4"/>
    <x v="3"/>
  </r>
  <r>
    <n v="94"/>
    <n v="3"/>
    <n v="97"/>
    <d v="2018-08-27T03:30:42"/>
    <n v="27"/>
    <n v="31.914893617021274"/>
    <n v="4"/>
    <x v="3"/>
  </r>
  <r>
    <n v="85"/>
    <n v="1"/>
    <n v="86"/>
    <d v="2018-08-27T03:45:42"/>
    <n v="27"/>
    <n v="11.76470588235294"/>
    <n v="4"/>
    <x v="3"/>
  </r>
  <r>
    <n v="66"/>
    <n v="1"/>
    <n v="67"/>
    <d v="2018-08-27T04:00:42"/>
    <n v="27"/>
    <n v="15.151515151515152"/>
    <n v="4"/>
    <x v="3"/>
  </r>
  <r>
    <n v="31"/>
    <n v="1"/>
    <n v="32"/>
    <d v="2018-08-27T04:15:41"/>
    <n v="27"/>
    <n v="32.258064516129032"/>
    <n v="4"/>
    <x v="3"/>
  </r>
  <r>
    <n v="16"/>
    <n v="0"/>
    <n v="16"/>
    <d v="2018-08-27T04:30:42"/>
    <n v="27"/>
    <n v="0"/>
    <n v="4"/>
    <x v="3"/>
  </r>
  <r>
    <n v="12"/>
    <n v="0"/>
    <n v="12"/>
    <d v="2018-08-27T04:45:41"/>
    <n v="27"/>
    <n v="0"/>
    <n v="4"/>
    <x v="3"/>
  </r>
  <r>
    <n v="11"/>
    <n v="0"/>
    <n v="11"/>
    <d v="2018-08-27T05:00:42"/>
    <n v="27"/>
    <n v="0"/>
    <n v="4"/>
    <x v="3"/>
  </r>
  <r>
    <n v="11"/>
    <n v="0"/>
    <n v="11"/>
    <d v="2018-08-27T05:15:41"/>
    <n v="27"/>
    <n v="0"/>
    <n v="4"/>
    <x v="3"/>
  </r>
  <r>
    <n v="11"/>
    <n v="0"/>
    <n v="11"/>
    <d v="2018-08-27T05:30:42"/>
    <n v="27"/>
    <n v="0"/>
    <n v="4"/>
    <x v="3"/>
  </r>
  <r>
    <n v="11"/>
    <n v="0"/>
    <n v="11"/>
    <d v="2018-08-27T05:45:41"/>
    <n v="27"/>
    <n v="0"/>
    <n v="4"/>
    <x v="3"/>
  </r>
  <r>
    <n v="10"/>
    <n v="0"/>
    <n v="10"/>
    <d v="2018-08-27T06:00:41"/>
    <n v="27"/>
    <n v="0"/>
    <n v="4"/>
    <x v="3"/>
  </r>
  <r>
    <n v="10"/>
    <n v="0"/>
    <n v="10"/>
    <d v="2018-08-27T06:15:41"/>
    <n v="27"/>
    <n v="0"/>
    <n v="4"/>
    <x v="3"/>
  </r>
  <r>
    <n v="19"/>
    <n v="0"/>
    <n v="10"/>
    <d v="2018-08-27T06:34:09"/>
    <n v="27"/>
    <n v="0"/>
    <n v="4"/>
    <x v="3"/>
  </r>
  <r>
    <n v="10"/>
    <n v="0"/>
    <n v="10"/>
    <d v="2018-08-27T06:45:41"/>
    <n v="27"/>
    <n v="0"/>
    <n v="4"/>
    <x v="3"/>
  </r>
  <r>
    <n v="21"/>
    <n v="0"/>
    <n v="21"/>
    <d v="2018-08-27T07:00:41"/>
    <n v="27"/>
    <n v="0"/>
    <n v="4"/>
    <x v="3"/>
  </r>
  <r>
    <n v="34"/>
    <n v="0"/>
    <n v="34"/>
    <d v="2018-08-27T07:15:43"/>
    <n v="27"/>
    <n v="0"/>
    <n v="4"/>
    <x v="3"/>
  </r>
  <r>
    <n v="33"/>
    <n v="0"/>
    <n v="33"/>
    <d v="2018-08-27T07:30:43"/>
    <n v="27"/>
    <n v="0"/>
    <n v="4"/>
    <x v="3"/>
  </r>
  <r>
    <n v="52"/>
    <n v="0"/>
    <n v="51"/>
    <d v="2018-08-27T07:45:44"/>
    <n v="27"/>
    <n v="0"/>
    <n v="4"/>
    <x v="3"/>
  </r>
  <r>
    <n v="49"/>
    <n v="0"/>
    <n v="49"/>
    <d v="2018-08-27T08:00:44"/>
    <n v="27"/>
    <n v="0"/>
    <n v="4"/>
    <x v="3"/>
  </r>
  <r>
    <n v="63"/>
    <n v="0"/>
    <n v="63"/>
    <d v="2018-08-27T08:15:43"/>
    <n v="27"/>
    <n v="0"/>
    <n v="4"/>
    <x v="3"/>
  </r>
  <r>
    <n v="104"/>
    <n v="0"/>
    <n v="104"/>
    <d v="2018-08-27T08:30:43"/>
    <n v="27"/>
    <n v="0"/>
    <n v="4"/>
    <x v="3"/>
  </r>
  <r>
    <n v="150"/>
    <n v="2"/>
    <n v="152"/>
    <d v="2018-08-27T08:45:42"/>
    <n v="27"/>
    <n v="13.333333333333334"/>
    <n v="4"/>
    <x v="3"/>
  </r>
  <r>
    <n v="144"/>
    <n v="1"/>
    <n v="145"/>
    <d v="2018-08-27T09:00:43"/>
    <n v="27"/>
    <n v="6.9444444444444438"/>
    <n v="4"/>
    <x v="3"/>
  </r>
  <r>
    <n v="212"/>
    <n v="1"/>
    <n v="213"/>
    <d v="2018-08-27T09:15:42"/>
    <n v="27"/>
    <n v="4.7169811320754711"/>
    <n v="4"/>
    <x v="3"/>
  </r>
  <r>
    <n v="331"/>
    <n v="4"/>
    <n v="335"/>
    <d v="2018-08-27T09:30:43"/>
    <n v="27"/>
    <n v="12.084592145015106"/>
    <n v="4"/>
    <x v="3"/>
  </r>
  <r>
    <n v="633"/>
    <n v="8"/>
    <n v="641"/>
    <d v="2018-08-27T09:45:42"/>
    <n v="27"/>
    <n v="12.638230647709321"/>
    <n v="4"/>
    <x v="3"/>
  </r>
  <r>
    <n v="548"/>
    <n v="7"/>
    <n v="555"/>
    <d v="2018-08-27T10:00:43"/>
    <n v="27"/>
    <n v="12.773722627737227"/>
    <n v="4"/>
    <x v="3"/>
  </r>
  <r>
    <n v="519"/>
    <n v="10"/>
    <n v="529"/>
    <d v="2018-08-27T10:15:42"/>
    <n v="27"/>
    <n v="19.267822736030826"/>
    <n v="4"/>
    <x v="3"/>
  </r>
  <r>
    <n v="633"/>
    <n v="17"/>
    <n v="650"/>
    <d v="2018-08-27T10:30:43"/>
    <n v="27"/>
    <n v="26.856240126382307"/>
    <n v="4"/>
    <x v="3"/>
  </r>
  <r>
    <n v="697"/>
    <n v="18"/>
    <n v="715"/>
    <d v="2018-08-27T10:45:42"/>
    <n v="27"/>
    <n v="25.82496413199426"/>
    <n v="4"/>
    <x v="3"/>
  </r>
  <r>
    <n v="538"/>
    <n v="20"/>
    <n v="558"/>
    <d v="2018-08-27T11:00:43"/>
    <n v="27"/>
    <n v="37.174721189591082"/>
    <n v="4"/>
    <x v="3"/>
  </r>
  <r>
    <n v="419"/>
    <n v="14"/>
    <n v="433"/>
    <d v="2018-08-27T11:15:43"/>
    <n v="27"/>
    <n v="33.41288782816229"/>
    <n v="4"/>
    <x v="3"/>
  </r>
  <r>
    <n v="364"/>
    <n v="13"/>
    <n v="377"/>
    <d v="2018-08-27T11:30:43"/>
    <n v="27"/>
    <n v="35.714285714285715"/>
    <n v="4"/>
    <x v="3"/>
  </r>
  <r>
    <n v="367"/>
    <n v="13"/>
    <n v="380"/>
    <d v="2018-08-27T11:45:42"/>
    <n v="27"/>
    <n v="35.422343324250683"/>
    <n v="4"/>
    <x v="3"/>
  </r>
  <r>
    <n v="292"/>
    <n v="9"/>
    <n v="301"/>
    <d v="2018-08-27T12:00:43"/>
    <n v="27"/>
    <n v="30.821917808219176"/>
    <n v="4"/>
    <x v="3"/>
  </r>
  <r>
    <n v="253"/>
    <n v="7"/>
    <n v="260"/>
    <d v="2018-08-27T12:15:42"/>
    <n v="27"/>
    <n v="27.66798418972332"/>
    <n v="4"/>
    <x v="3"/>
  </r>
  <r>
    <n v="281"/>
    <n v="9"/>
    <n v="290"/>
    <d v="2018-08-27T12:30:43"/>
    <n v="27"/>
    <n v="32.028469750889684"/>
    <n v="4"/>
    <x v="3"/>
  </r>
  <r>
    <n v="294"/>
    <n v="9"/>
    <n v="303"/>
    <d v="2018-08-27T12:45:42"/>
    <n v="27"/>
    <n v="30.612244897959183"/>
    <n v="4"/>
    <x v="3"/>
  </r>
  <r>
    <n v="273"/>
    <n v="8"/>
    <n v="281"/>
    <d v="2018-08-27T13:00:43"/>
    <n v="27"/>
    <n v="29.304029304029303"/>
    <n v="4"/>
    <x v="3"/>
  </r>
  <r>
    <n v="277"/>
    <n v="7"/>
    <n v="284"/>
    <d v="2018-08-27T13:15:42"/>
    <n v="27"/>
    <n v="25.270758122743679"/>
    <n v="4"/>
    <x v="3"/>
  </r>
  <r>
    <n v="251"/>
    <n v="6"/>
    <n v="257"/>
    <d v="2018-08-27T13:30:42"/>
    <n v="27"/>
    <n v="23.904382470119522"/>
    <n v="4"/>
    <x v="3"/>
  </r>
  <r>
    <n v="296"/>
    <n v="6"/>
    <n v="302"/>
    <d v="2018-08-27T13:45:42"/>
    <n v="27"/>
    <n v="20.27027027027027"/>
    <n v="4"/>
    <x v="3"/>
  </r>
  <r>
    <n v="303"/>
    <n v="9"/>
    <n v="312"/>
    <d v="2018-08-27T14:00:42"/>
    <n v="27"/>
    <n v="29.702970297029701"/>
    <n v="4"/>
    <x v="3"/>
  </r>
  <r>
    <n v="287"/>
    <n v="9"/>
    <n v="296"/>
    <d v="2018-08-27T14:15:42"/>
    <n v="27"/>
    <n v="31.358885017421603"/>
    <n v="4"/>
    <x v="3"/>
  </r>
  <r>
    <n v="302"/>
    <n v="10"/>
    <n v="310"/>
    <d v="2018-08-27T14:30:43"/>
    <n v="27"/>
    <n v="33.112582781456958"/>
    <n v="4"/>
    <x v="3"/>
  </r>
  <r>
    <n v="333"/>
    <n v="7"/>
    <n v="335"/>
    <d v="2018-08-27T14:45:42"/>
    <n v="27"/>
    <n v="21.021021021021024"/>
    <n v="4"/>
    <x v="3"/>
  </r>
  <r>
    <n v="285"/>
    <n v="8"/>
    <n v="293"/>
    <d v="2018-08-27T15:00:42"/>
    <n v="27"/>
    <n v="28.070175438596493"/>
    <n v="4"/>
    <x v="3"/>
  </r>
  <r>
    <n v="345"/>
    <n v="12"/>
    <n v="357"/>
    <d v="2018-08-27T15:15:43"/>
    <n v="27"/>
    <n v="34.782608695652172"/>
    <n v="4"/>
    <x v="3"/>
  </r>
  <r>
    <n v="352"/>
    <n v="12"/>
    <n v="364"/>
    <d v="2018-08-27T15:30:42"/>
    <n v="27"/>
    <n v="34.090909090909086"/>
    <n v="4"/>
    <x v="3"/>
  </r>
  <r>
    <n v="422"/>
    <n v="10"/>
    <n v="432"/>
    <d v="2018-08-27T15:45:42"/>
    <n v="27"/>
    <n v="23.696682464454973"/>
    <n v="4"/>
    <x v="3"/>
  </r>
  <r>
    <n v="375"/>
    <n v="8"/>
    <n v="383"/>
    <d v="2018-08-27T16:00:42"/>
    <n v="27"/>
    <n v="21.333333333333332"/>
    <n v="4"/>
    <x v="3"/>
  </r>
  <r>
    <n v="454"/>
    <n v="13"/>
    <n v="467"/>
    <d v="2018-08-27T16:15:42"/>
    <n v="27"/>
    <n v="28.634361233480178"/>
    <n v="4"/>
    <x v="3"/>
  </r>
  <r>
    <n v="401"/>
    <n v="11"/>
    <n v="412"/>
    <d v="2018-08-27T16:30:42"/>
    <n v="27"/>
    <n v="27.431421446384039"/>
    <n v="4"/>
    <x v="3"/>
  </r>
  <r>
    <n v="445"/>
    <n v="17"/>
    <n v="462"/>
    <d v="2018-08-27T16:45:42"/>
    <n v="27"/>
    <n v="38.202247191011239"/>
    <n v="4"/>
    <x v="3"/>
  </r>
  <r>
    <n v="375"/>
    <n v="15"/>
    <n v="390"/>
    <d v="2018-08-27T17:00:42"/>
    <n v="27"/>
    <n v="40"/>
    <n v="4"/>
    <x v="3"/>
  </r>
  <r>
    <n v="600"/>
    <n v="13"/>
    <n v="613"/>
    <d v="2018-08-27T17:15:42"/>
    <n v="27"/>
    <n v="21.666666666666668"/>
    <n v="4"/>
    <x v="3"/>
  </r>
  <r>
    <n v="499"/>
    <n v="5"/>
    <n v="502"/>
    <d v="2018-08-27T17:30:41"/>
    <n v="27"/>
    <n v="10.020040080160321"/>
    <n v="4"/>
    <x v="3"/>
  </r>
  <r>
    <n v="460"/>
    <n v="7"/>
    <n v="467"/>
    <d v="2018-08-27T17:45:42"/>
    <n v="27"/>
    <n v="15.217391304347826"/>
    <n v="4"/>
    <x v="3"/>
  </r>
  <r>
    <n v="382"/>
    <n v="5"/>
    <n v="387"/>
    <d v="2018-08-27T18:00:42"/>
    <n v="27"/>
    <n v="13.089005235602095"/>
    <n v="4"/>
    <x v="3"/>
  </r>
  <r>
    <n v="505"/>
    <n v="5"/>
    <n v="510"/>
    <d v="2018-08-27T18:15:42"/>
    <n v="27"/>
    <n v="9.9009900990099009"/>
    <n v="4"/>
    <x v="3"/>
  </r>
  <r>
    <n v="439"/>
    <n v="3"/>
    <n v="442"/>
    <d v="2018-08-27T18:30:43"/>
    <n v="27"/>
    <n v="6.83371298405467"/>
    <n v="4"/>
    <x v="3"/>
  </r>
  <r>
    <n v="450"/>
    <n v="3"/>
    <n v="453"/>
    <d v="2018-08-27T18:45:42"/>
    <n v="27"/>
    <n v="6.666666666666667"/>
    <n v="4"/>
    <x v="3"/>
  </r>
  <r>
    <n v="430"/>
    <n v="4"/>
    <n v="434"/>
    <d v="2018-08-27T19:00:41"/>
    <n v="27"/>
    <n v="9.3023255813953494"/>
    <n v="4"/>
    <x v="3"/>
  </r>
  <r>
    <n v="557"/>
    <n v="4"/>
    <n v="561"/>
    <d v="2018-08-27T19:15:42"/>
    <n v="27"/>
    <n v="7.1813285457809695"/>
    <n v="4"/>
    <x v="3"/>
  </r>
  <r>
    <n v="569"/>
    <n v="5"/>
    <n v="574"/>
    <d v="2018-08-27T19:30:42"/>
    <n v="27"/>
    <n v="8.7873462214411262"/>
    <n v="4"/>
    <x v="3"/>
  </r>
  <r>
    <n v="688"/>
    <n v="3"/>
    <n v="691"/>
    <d v="2018-08-27T19:45:42"/>
    <n v="27"/>
    <n v="4.3604651162790695"/>
    <n v="4"/>
    <x v="3"/>
  </r>
  <r>
    <n v="618"/>
    <n v="6"/>
    <n v="624"/>
    <d v="2018-08-27T20:00:42"/>
    <n v="27"/>
    <n v="9.7087378640776691"/>
    <n v="4"/>
    <x v="3"/>
  </r>
  <r>
    <n v="854"/>
    <n v="9"/>
    <n v="863"/>
    <d v="2018-08-27T20:15:42"/>
    <n v="27"/>
    <n v="10.53864168618267"/>
    <n v="4"/>
    <x v="3"/>
  </r>
  <r>
    <n v="814"/>
    <n v="12"/>
    <n v="825"/>
    <d v="2018-08-27T20:30:42"/>
    <n v="27"/>
    <n v="14.742014742014742"/>
    <n v="4"/>
    <x v="3"/>
  </r>
  <r>
    <n v="777"/>
    <n v="5"/>
    <n v="782"/>
    <d v="2018-08-27T20:45:42"/>
    <n v="27"/>
    <n v="6.4350064350064349"/>
    <n v="4"/>
    <x v="3"/>
  </r>
  <r>
    <n v="691"/>
    <n v="10"/>
    <n v="701"/>
    <d v="2018-08-27T21:00:42"/>
    <n v="27"/>
    <n v="14.471780028943559"/>
    <n v="4"/>
    <x v="3"/>
  </r>
  <r>
    <n v="741"/>
    <n v="4"/>
    <n v="745"/>
    <d v="2018-08-27T21:15:42"/>
    <n v="27"/>
    <n v="5.3981106612685554"/>
    <n v="4"/>
    <x v="3"/>
  </r>
  <r>
    <n v="670"/>
    <n v="4"/>
    <n v="673"/>
    <d v="2018-08-27T21:30:42"/>
    <n v="27"/>
    <n v="5.9701492537313436"/>
    <n v="4"/>
    <x v="3"/>
  </r>
  <r>
    <n v="624"/>
    <n v="2"/>
    <n v="626"/>
    <d v="2018-08-27T21:45:41"/>
    <n v="27"/>
    <n v="3.2051282051282048"/>
    <n v="4"/>
    <x v="3"/>
  </r>
  <r>
    <n v="585"/>
    <n v="7"/>
    <n v="592"/>
    <d v="2018-08-27T22:00:42"/>
    <n v="27"/>
    <n v="11.965811965811966"/>
    <n v="4"/>
    <x v="3"/>
  </r>
  <r>
    <n v="621"/>
    <n v="6"/>
    <n v="627"/>
    <d v="2018-08-27T22:15:41"/>
    <n v="27"/>
    <n v="9.6618357487922708"/>
    <n v="4"/>
    <x v="3"/>
  </r>
  <r>
    <n v="584"/>
    <n v="0"/>
    <n v="584"/>
    <d v="2018-08-27T22:30:42"/>
    <n v="27"/>
    <n v="0"/>
    <n v="4"/>
    <x v="3"/>
  </r>
  <r>
    <n v="488"/>
    <n v="6"/>
    <n v="494"/>
    <d v="2018-08-27T22:45:41"/>
    <n v="27"/>
    <n v="12.295081967213115"/>
    <n v="4"/>
    <x v="3"/>
  </r>
  <r>
    <n v="495"/>
    <n v="3"/>
    <n v="498"/>
    <d v="2018-08-27T23:00:42"/>
    <n v="27"/>
    <n v="6.0606060606060606"/>
    <n v="4"/>
    <x v="3"/>
  </r>
  <r>
    <n v="455"/>
    <n v="6"/>
    <n v="454"/>
    <d v="2018-08-27T23:15:41"/>
    <n v="27"/>
    <n v="13.186813186813186"/>
    <n v="4"/>
    <x v="3"/>
  </r>
  <r>
    <n v="413"/>
    <n v="4"/>
    <n v="417"/>
    <d v="2018-08-27T23:30:41"/>
    <n v="27"/>
    <n v="9.6852300242130749"/>
    <n v="4"/>
    <x v="3"/>
  </r>
  <r>
    <n v="330"/>
    <n v="2"/>
    <n v="332"/>
    <d v="2018-08-27T23:45:42"/>
    <n v="27"/>
    <n v="6.0606060606060606"/>
    <n v="4"/>
    <x v="3"/>
  </r>
  <r>
    <n v="302"/>
    <n v="3"/>
    <n v="305"/>
    <d v="2018-08-28T00:00:42"/>
    <n v="28"/>
    <n v="9.9337748344370862"/>
    <n v="4"/>
    <x v="3"/>
  </r>
  <r>
    <n v="339"/>
    <n v="3"/>
    <n v="342"/>
    <d v="2018-08-28T00:15:41"/>
    <n v="28"/>
    <n v="8.8495575221238933"/>
    <n v="4"/>
    <x v="3"/>
  </r>
  <r>
    <n v="285"/>
    <n v="2"/>
    <n v="287"/>
    <d v="2018-08-28T00:30:41"/>
    <n v="28"/>
    <n v="7.0175438596491233"/>
    <n v="4"/>
    <x v="3"/>
  </r>
  <r>
    <n v="247"/>
    <n v="1"/>
    <n v="248"/>
    <d v="2018-08-28T00:45:41"/>
    <n v="28"/>
    <n v="4.048582995951417"/>
    <n v="4"/>
    <x v="3"/>
  </r>
  <r>
    <n v="255"/>
    <n v="5"/>
    <n v="260"/>
    <d v="2018-08-28T01:00:41"/>
    <n v="28"/>
    <n v="19.607843137254903"/>
    <n v="4"/>
    <x v="3"/>
  </r>
  <r>
    <n v="244"/>
    <n v="6"/>
    <n v="250"/>
    <d v="2018-08-28T01:15:41"/>
    <n v="28"/>
    <n v="24.590163934426229"/>
    <n v="4"/>
    <x v="3"/>
  </r>
  <r>
    <n v="233"/>
    <n v="7"/>
    <n v="240"/>
    <d v="2018-08-28T01:30:41"/>
    <n v="28"/>
    <n v="30.042918454935624"/>
    <n v="4"/>
    <x v="3"/>
  </r>
  <r>
    <n v="218"/>
    <n v="2"/>
    <n v="220"/>
    <d v="2018-08-28T01:45:42"/>
    <n v="28"/>
    <n v="9.1743119266055047"/>
    <n v="4"/>
    <x v="3"/>
  </r>
  <r>
    <n v="214"/>
    <n v="2"/>
    <n v="216"/>
    <d v="2018-08-28T02:00:42"/>
    <n v="28"/>
    <n v="9.3457943925233646"/>
    <n v="4"/>
    <x v="3"/>
  </r>
  <r>
    <n v="238"/>
    <n v="0"/>
    <n v="238"/>
    <d v="2018-08-28T02:15:42"/>
    <n v="28"/>
    <n v="0"/>
    <n v="4"/>
    <x v="3"/>
  </r>
  <r>
    <n v="196"/>
    <n v="2"/>
    <n v="198"/>
    <d v="2018-08-28T02:30:41"/>
    <n v="28"/>
    <n v="10.204081632653061"/>
    <n v="4"/>
    <x v="3"/>
  </r>
  <r>
    <n v="183"/>
    <n v="0"/>
    <n v="183"/>
    <d v="2018-08-28T02:45:41"/>
    <n v="28"/>
    <n v="0"/>
    <n v="4"/>
    <x v="3"/>
  </r>
  <r>
    <n v="167"/>
    <n v="2"/>
    <n v="169"/>
    <d v="2018-08-28T03:00:41"/>
    <n v="28"/>
    <n v="11.976047904191617"/>
    <n v="4"/>
    <x v="3"/>
  </r>
  <r>
    <n v="154"/>
    <n v="3"/>
    <n v="157"/>
    <d v="2018-08-28T03:15:41"/>
    <n v="28"/>
    <n v="19.480519480519479"/>
    <n v="4"/>
    <x v="3"/>
  </r>
  <r>
    <n v="137"/>
    <n v="0"/>
    <n v="137"/>
    <d v="2018-08-28T03:30:41"/>
    <n v="28"/>
    <n v="0"/>
    <n v="4"/>
    <x v="3"/>
  </r>
  <r>
    <n v="120"/>
    <n v="3"/>
    <n v="123"/>
    <d v="2018-08-28T03:45:41"/>
    <n v="28"/>
    <n v="25"/>
    <n v="4"/>
    <x v="3"/>
  </r>
  <r>
    <n v="101"/>
    <n v="2"/>
    <n v="103"/>
    <d v="2018-08-28T04:00:41"/>
    <n v="28"/>
    <n v="19.801980198019802"/>
    <n v="4"/>
    <x v="3"/>
  </r>
  <r>
    <n v="38"/>
    <n v="2"/>
    <n v="40"/>
    <d v="2018-08-28T04:15:41"/>
    <n v="28"/>
    <n v="52.631578947368418"/>
    <n v="4"/>
    <x v="3"/>
  </r>
  <r>
    <n v="24"/>
    <n v="1"/>
    <n v="25"/>
    <d v="2018-08-28T04:30:41"/>
    <n v="28"/>
    <n v="41.666666666666664"/>
    <n v="4"/>
    <x v="3"/>
  </r>
  <r>
    <n v="21"/>
    <n v="1"/>
    <n v="22"/>
    <d v="2018-08-28T04:45:41"/>
    <n v="28"/>
    <n v="47.619047619047613"/>
    <n v="4"/>
    <x v="3"/>
  </r>
  <r>
    <n v="21"/>
    <n v="1"/>
    <n v="22"/>
    <d v="2018-08-28T05:00:41"/>
    <n v="28"/>
    <n v="47.619047619047613"/>
    <n v="4"/>
    <x v="3"/>
  </r>
  <r>
    <n v="20"/>
    <n v="0"/>
    <n v="20"/>
    <d v="2018-08-28T05:15:41"/>
    <n v="28"/>
    <n v="0"/>
    <n v="4"/>
    <x v="3"/>
  </r>
  <r>
    <n v="19"/>
    <n v="0"/>
    <n v="19"/>
    <d v="2018-08-28T05:30:41"/>
    <n v="28"/>
    <n v="0"/>
    <n v="4"/>
    <x v="3"/>
  </r>
  <r>
    <n v="17"/>
    <n v="0"/>
    <n v="17"/>
    <d v="2018-08-28T05:45:40"/>
    <n v="28"/>
    <n v="0"/>
    <n v="4"/>
    <x v="3"/>
  </r>
  <r>
    <n v="17"/>
    <n v="0"/>
    <n v="17"/>
    <d v="2018-08-28T06:00:41"/>
    <n v="28"/>
    <n v="0"/>
    <n v="4"/>
    <x v="3"/>
  </r>
  <r>
    <n v="17"/>
    <n v="0"/>
    <n v="17"/>
    <d v="2018-08-28T06:15:41"/>
    <n v="28"/>
    <n v="0"/>
    <n v="4"/>
    <x v="3"/>
  </r>
  <r>
    <n v="17"/>
    <n v="0"/>
    <n v="17"/>
    <d v="2018-08-28T06:34:03"/>
    <n v="28"/>
    <n v="0"/>
    <n v="4"/>
    <x v="3"/>
  </r>
  <r>
    <n v="17"/>
    <n v="0"/>
    <n v="17"/>
    <d v="2018-08-28T06:45:40"/>
    <n v="28"/>
    <n v="0"/>
    <n v="4"/>
    <x v="3"/>
  </r>
  <r>
    <n v="28"/>
    <n v="0"/>
    <n v="25"/>
    <d v="2018-08-28T07:00:41"/>
    <n v="28"/>
    <n v="0"/>
    <n v="4"/>
    <x v="3"/>
  </r>
  <r>
    <n v="45"/>
    <n v="0"/>
    <n v="45"/>
    <d v="2018-08-28T07:15:42"/>
    <n v="28"/>
    <n v="0"/>
    <n v="4"/>
    <x v="3"/>
  </r>
  <r>
    <n v="52"/>
    <n v="0"/>
    <n v="52"/>
    <d v="2018-08-28T07:30:42"/>
    <n v="28"/>
    <n v="0"/>
    <n v="4"/>
    <x v="3"/>
  </r>
  <r>
    <n v="57"/>
    <n v="0"/>
    <n v="57"/>
    <d v="2018-08-28T07:45:42"/>
    <n v="28"/>
    <n v="0"/>
    <n v="4"/>
    <x v="3"/>
  </r>
  <r>
    <n v="50"/>
    <n v="0"/>
    <n v="50"/>
    <d v="2018-08-28T08:00:42"/>
    <n v="28"/>
    <n v="0"/>
    <n v="4"/>
    <x v="3"/>
  </r>
  <r>
    <n v="68"/>
    <n v="0"/>
    <n v="68"/>
    <d v="2018-08-28T08:15:42"/>
    <n v="28"/>
    <n v="0"/>
    <n v="4"/>
    <x v="3"/>
  </r>
  <r>
    <n v="120"/>
    <n v="0"/>
    <n v="120"/>
    <d v="2018-08-28T08:30:43"/>
    <n v="28"/>
    <n v="0"/>
    <n v="4"/>
    <x v="3"/>
  </r>
  <r>
    <n v="179"/>
    <n v="0"/>
    <n v="179"/>
    <d v="2018-08-28T08:45:42"/>
    <n v="28"/>
    <n v="0"/>
    <n v="4"/>
    <x v="3"/>
  </r>
  <r>
    <n v="135"/>
    <n v="1"/>
    <n v="136"/>
    <d v="2018-08-28T09:00:42"/>
    <n v="28"/>
    <n v="7.4074074074074074"/>
    <n v="4"/>
    <x v="3"/>
  </r>
  <r>
    <n v="232"/>
    <n v="3"/>
    <n v="235"/>
    <d v="2018-08-28T09:15:42"/>
    <n v="28"/>
    <n v="12.931034482758621"/>
    <n v="4"/>
    <x v="3"/>
  </r>
  <r>
    <n v="387"/>
    <n v="3"/>
    <n v="390"/>
    <d v="2018-08-28T09:30:42"/>
    <n v="28"/>
    <n v="7.7519379844961236"/>
    <n v="4"/>
    <x v="3"/>
  </r>
  <r>
    <n v="702"/>
    <n v="5"/>
    <n v="707"/>
    <d v="2018-08-28T09:45:42"/>
    <n v="28"/>
    <n v="7.1225071225071224"/>
    <n v="4"/>
    <x v="3"/>
  </r>
  <r>
    <n v="613"/>
    <n v="7"/>
    <n v="620"/>
    <d v="2018-08-28T10:00:42"/>
    <n v="28"/>
    <n v="11.419249592169658"/>
    <n v="4"/>
    <x v="3"/>
  </r>
  <r>
    <n v="585"/>
    <n v="13"/>
    <n v="598"/>
    <d v="2018-08-28T10:15:42"/>
    <n v="28"/>
    <n v="22.222222222222221"/>
    <n v="4"/>
    <x v="3"/>
  </r>
  <r>
    <n v="645"/>
    <n v="20"/>
    <n v="663"/>
    <d v="2018-08-28T10:30:42"/>
    <n v="28"/>
    <n v="31.007751937984494"/>
    <n v="4"/>
    <x v="3"/>
  </r>
  <r>
    <n v="786"/>
    <n v="20"/>
    <n v="806"/>
    <d v="2018-08-28T10:45:42"/>
    <n v="28"/>
    <n v="25.445292620865139"/>
    <n v="4"/>
    <x v="3"/>
  </r>
  <r>
    <n v="630"/>
    <n v="16"/>
    <n v="646"/>
    <d v="2018-08-28T11:00:42"/>
    <n v="28"/>
    <n v="25.396825396825395"/>
    <n v="4"/>
    <x v="3"/>
  </r>
  <r>
    <n v="507"/>
    <n v="9"/>
    <n v="516"/>
    <d v="2018-08-28T11:15:42"/>
    <n v="28"/>
    <n v="17.751479289940828"/>
    <n v="4"/>
    <x v="3"/>
  </r>
  <r>
    <n v="466"/>
    <n v="10"/>
    <n v="476"/>
    <d v="2018-08-28T11:30:42"/>
    <n v="28"/>
    <n v="21.459227467811157"/>
    <n v="4"/>
    <x v="3"/>
  </r>
  <r>
    <n v="443"/>
    <n v="6"/>
    <n v="449"/>
    <d v="2018-08-28T11:45:41"/>
    <n v="28"/>
    <n v="13.544018058690744"/>
    <n v="4"/>
    <x v="3"/>
  </r>
  <r>
    <n v="303"/>
    <n v="4"/>
    <n v="307"/>
    <d v="2018-08-28T12:00:42"/>
    <n v="28"/>
    <n v="13.201320132013201"/>
    <n v="4"/>
    <x v="3"/>
  </r>
  <r>
    <n v="297"/>
    <n v="10"/>
    <n v="307"/>
    <d v="2018-08-28T12:15:42"/>
    <n v="28"/>
    <n v="33.670033670033668"/>
    <n v="4"/>
    <x v="3"/>
  </r>
  <r>
    <n v="312"/>
    <n v="8"/>
    <n v="320"/>
    <d v="2018-08-28T12:30:42"/>
    <n v="28"/>
    <n v="25.641025641025639"/>
    <n v="4"/>
    <x v="3"/>
  </r>
  <r>
    <n v="326"/>
    <n v="3"/>
    <n v="329"/>
    <d v="2018-08-28T12:45:41"/>
    <n v="28"/>
    <n v="9.2024539877300615"/>
    <n v="4"/>
    <x v="3"/>
  </r>
  <r>
    <n v="294"/>
    <n v="3"/>
    <n v="297"/>
    <d v="2018-08-28T13:00:42"/>
    <n v="28"/>
    <n v="10.204081632653061"/>
    <n v="4"/>
    <x v="3"/>
  </r>
  <r>
    <n v="304"/>
    <n v="1"/>
    <n v="305"/>
    <d v="2018-08-28T13:15:41"/>
    <n v="28"/>
    <n v="3.2894736842105261"/>
    <n v="4"/>
    <x v="3"/>
  </r>
  <r>
    <n v="311"/>
    <n v="3"/>
    <n v="314"/>
    <d v="2018-08-28T13:30:42"/>
    <n v="28"/>
    <n v="9.6463022508038598"/>
    <n v="4"/>
    <x v="3"/>
  </r>
  <r>
    <n v="346"/>
    <n v="3"/>
    <n v="349"/>
    <d v="2018-08-28T13:45:42"/>
    <n v="28"/>
    <n v="8.6705202312138727"/>
    <n v="4"/>
    <x v="3"/>
  </r>
  <r>
    <n v="269"/>
    <n v="3"/>
    <n v="272"/>
    <d v="2018-08-28T14:00:42"/>
    <n v="28"/>
    <n v="11.152416356877323"/>
    <n v="4"/>
    <x v="3"/>
  </r>
  <r>
    <n v="318"/>
    <n v="2"/>
    <n v="320"/>
    <d v="2018-08-28T14:15:41"/>
    <n v="28"/>
    <n v="6.2893081761006293"/>
    <n v="4"/>
    <x v="3"/>
  </r>
  <r>
    <n v="296"/>
    <n v="4"/>
    <n v="300"/>
    <d v="2018-08-28T14:30:42"/>
    <n v="28"/>
    <n v="13.513513513513514"/>
    <n v="4"/>
    <x v="3"/>
  </r>
  <r>
    <n v="321"/>
    <n v="5"/>
    <n v="326"/>
    <d v="2018-08-28T14:45:41"/>
    <n v="28"/>
    <n v="15.576323987538942"/>
    <n v="4"/>
    <x v="3"/>
  </r>
  <r>
    <n v="338"/>
    <n v="8"/>
    <n v="346"/>
    <d v="2018-08-28T15:00:42"/>
    <n v="28"/>
    <n v="23.668639053254438"/>
    <n v="4"/>
    <x v="3"/>
  </r>
  <r>
    <n v="394"/>
    <n v="10"/>
    <n v="404"/>
    <d v="2018-08-28T15:15:41"/>
    <n v="28"/>
    <n v="25.380710659898476"/>
    <n v="4"/>
    <x v="3"/>
  </r>
  <r>
    <n v="381"/>
    <n v="9"/>
    <n v="387"/>
    <d v="2018-08-28T15:30:42"/>
    <n v="28"/>
    <n v="23.622047244094489"/>
    <n v="4"/>
    <x v="3"/>
  </r>
  <r>
    <n v="417"/>
    <n v="7"/>
    <n v="424"/>
    <d v="2018-08-28T15:45:41"/>
    <n v="28"/>
    <n v="16.786570743405274"/>
    <n v="4"/>
    <x v="3"/>
  </r>
  <r>
    <n v="393"/>
    <n v="5"/>
    <n v="398"/>
    <d v="2018-08-28T16:00:42"/>
    <n v="28"/>
    <n v="12.72264631043257"/>
    <n v="4"/>
    <x v="3"/>
  </r>
  <r>
    <n v="465"/>
    <n v="4"/>
    <n v="469"/>
    <d v="2018-08-28T16:15:41"/>
    <n v="28"/>
    <n v="8.6021505376344081"/>
    <n v="4"/>
    <x v="3"/>
  </r>
  <r>
    <n v="447"/>
    <n v="7"/>
    <n v="454"/>
    <d v="2018-08-28T16:30:42"/>
    <n v="28"/>
    <n v="15.659955257270694"/>
    <n v="4"/>
    <x v="3"/>
  </r>
  <r>
    <n v="435"/>
    <n v="9"/>
    <n v="444"/>
    <d v="2018-08-28T16:45:41"/>
    <n v="28"/>
    <n v="20.689655172413794"/>
    <n v="4"/>
    <x v="3"/>
  </r>
  <r>
    <n v="401"/>
    <n v="5"/>
    <n v="406"/>
    <d v="2018-08-28T17:00:42"/>
    <n v="28"/>
    <n v="12.468827930174564"/>
    <n v="4"/>
    <x v="3"/>
  </r>
  <r>
    <n v="638"/>
    <n v="10"/>
    <n v="648"/>
    <d v="2018-08-28T17:15:41"/>
    <n v="28"/>
    <n v="15.67398119122257"/>
    <n v="4"/>
    <x v="3"/>
  </r>
  <r>
    <n v="535"/>
    <n v="9"/>
    <n v="544"/>
    <d v="2018-08-28T17:30:41"/>
    <n v="28"/>
    <n v="16.822429906542055"/>
    <n v="4"/>
    <x v="3"/>
  </r>
  <r>
    <n v="509"/>
    <n v="8"/>
    <n v="517"/>
    <d v="2018-08-28T17:45:41"/>
    <n v="28"/>
    <n v="15.717092337917483"/>
    <n v="4"/>
    <x v="3"/>
  </r>
  <r>
    <n v="439"/>
    <n v="7"/>
    <n v="446"/>
    <d v="2018-08-28T18:00:41"/>
    <n v="28"/>
    <n v="15.945330296127564"/>
    <n v="4"/>
    <x v="3"/>
  </r>
  <r>
    <n v="477"/>
    <n v="7"/>
    <n v="484"/>
    <d v="2018-08-28T18:15:41"/>
    <n v="28"/>
    <n v="14.675052410901468"/>
    <n v="4"/>
    <x v="3"/>
  </r>
  <r>
    <n v="410"/>
    <n v="6"/>
    <n v="416"/>
    <d v="2018-08-28T18:30:42"/>
    <n v="28"/>
    <n v="14.634146341463415"/>
    <n v="4"/>
    <x v="3"/>
  </r>
  <r>
    <n v="477"/>
    <n v="9"/>
    <n v="486"/>
    <d v="2018-08-28T18:45:41"/>
    <n v="28"/>
    <n v="18.867924528301884"/>
    <n v="4"/>
    <x v="3"/>
  </r>
  <r>
    <n v="458"/>
    <n v="7"/>
    <n v="465"/>
    <d v="2018-08-28T19:00:41"/>
    <n v="28"/>
    <n v="15.283842794759824"/>
    <n v="4"/>
    <x v="3"/>
  </r>
  <r>
    <n v="582"/>
    <n v="12"/>
    <n v="594"/>
    <d v="2018-08-28T19:15:41"/>
    <n v="28"/>
    <n v="20.618556701030929"/>
    <n v="4"/>
    <x v="3"/>
  </r>
  <r>
    <n v="593"/>
    <n v="8"/>
    <n v="601"/>
    <d v="2018-08-28T19:30:41"/>
    <n v="28"/>
    <n v="13.490725126475548"/>
    <n v="4"/>
    <x v="3"/>
  </r>
  <r>
    <n v="693"/>
    <n v="12"/>
    <n v="705"/>
    <d v="2018-08-28T19:45:41"/>
    <n v="28"/>
    <n v="17.316017316017316"/>
    <n v="4"/>
    <x v="3"/>
  </r>
  <r>
    <n v="673"/>
    <n v="14"/>
    <n v="687"/>
    <d v="2018-08-28T20:00:41"/>
    <n v="28"/>
    <n v="20.802377414561665"/>
    <n v="4"/>
    <x v="3"/>
  </r>
  <r>
    <n v="896"/>
    <n v="16"/>
    <n v="912"/>
    <d v="2018-08-28T20:15:41"/>
    <n v="28"/>
    <n v="17.857142857142858"/>
    <n v="4"/>
    <x v="3"/>
  </r>
  <r>
    <n v="845"/>
    <n v="14"/>
    <n v="859"/>
    <d v="2018-08-28T20:30:41"/>
    <n v="28"/>
    <n v="16.568047337278106"/>
    <n v="4"/>
    <x v="3"/>
  </r>
  <r>
    <n v="829"/>
    <n v="12"/>
    <n v="841"/>
    <d v="2018-08-28T20:45:41"/>
    <n v="28"/>
    <n v="14.475271411338962"/>
    <n v="4"/>
    <x v="3"/>
  </r>
  <r>
    <n v="769"/>
    <n v="12"/>
    <n v="781"/>
    <d v="2018-08-28T21:00:41"/>
    <n v="28"/>
    <n v="15.604681404421326"/>
    <n v="4"/>
    <x v="3"/>
  </r>
  <r>
    <n v="790"/>
    <n v="12"/>
    <n v="802"/>
    <d v="2018-08-28T21:15:41"/>
    <n v="28"/>
    <n v="15.189873417721518"/>
    <n v="4"/>
    <x v="3"/>
  </r>
  <r>
    <n v="742"/>
    <n v="11"/>
    <n v="753"/>
    <d v="2018-08-28T21:30:41"/>
    <n v="28"/>
    <n v="14.824797843665769"/>
    <n v="4"/>
    <x v="3"/>
  </r>
  <r>
    <n v="701"/>
    <n v="12"/>
    <n v="713"/>
    <d v="2018-08-28T21:45:42"/>
    <n v="28"/>
    <n v="17.118402282453637"/>
    <n v="4"/>
    <x v="3"/>
  </r>
  <r>
    <n v="641"/>
    <n v="7"/>
    <n v="648"/>
    <d v="2018-08-28T22:00:41"/>
    <n v="28"/>
    <n v="10.9204368174727"/>
    <n v="4"/>
    <x v="3"/>
  </r>
  <r>
    <n v="653"/>
    <n v="10"/>
    <n v="663"/>
    <d v="2018-08-28T22:15:41"/>
    <n v="28"/>
    <n v="15.313935681470138"/>
    <n v="4"/>
    <x v="3"/>
  </r>
  <r>
    <n v="628"/>
    <n v="9"/>
    <n v="637"/>
    <d v="2018-08-28T22:30:41"/>
    <n v="28"/>
    <n v="14.331210191082803"/>
    <n v="4"/>
    <x v="3"/>
  </r>
  <r>
    <n v="588"/>
    <n v="8"/>
    <n v="596"/>
    <d v="2018-08-28T22:45:42"/>
    <n v="28"/>
    <n v="13.605442176870747"/>
    <n v="4"/>
    <x v="3"/>
  </r>
  <r>
    <n v="532"/>
    <n v="12"/>
    <n v="544"/>
    <d v="2018-08-28T23:00:41"/>
    <n v="28"/>
    <n v="22.556390977443609"/>
    <n v="4"/>
    <x v="3"/>
  </r>
  <r>
    <n v="560"/>
    <n v="12"/>
    <n v="572"/>
    <d v="2018-08-28T23:15:41"/>
    <n v="28"/>
    <n v="21.428571428571427"/>
    <n v="4"/>
    <x v="3"/>
  </r>
  <r>
    <n v="466"/>
    <n v="9"/>
    <n v="475"/>
    <d v="2018-08-28T23:30:41"/>
    <n v="28"/>
    <n v="19.313304721030043"/>
    <n v="4"/>
    <x v="3"/>
  </r>
  <r>
    <n v="423"/>
    <n v="6"/>
    <n v="423"/>
    <d v="2018-08-28T23:45:41"/>
    <n v="28"/>
    <n v="14.184397163120567"/>
    <n v="4"/>
    <x v="3"/>
  </r>
  <r>
    <n v="355"/>
    <n v="4"/>
    <n v="359"/>
    <d v="2018-08-29T00:00:42"/>
    <n v="29"/>
    <n v="11.267605633802818"/>
    <n v="4"/>
    <x v="3"/>
  </r>
  <r>
    <n v="379"/>
    <n v="5"/>
    <n v="384"/>
    <d v="2018-08-29T00:15:41"/>
    <n v="29"/>
    <n v="13.192612137203167"/>
    <n v="4"/>
    <x v="3"/>
  </r>
  <r>
    <n v="320"/>
    <n v="4"/>
    <n v="324"/>
    <d v="2018-08-29T00:30:41"/>
    <n v="29"/>
    <n v="12.5"/>
    <n v="4"/>
    <x v="3"/>
  </r>
  <r>
    <n v="299"/>
    <n v="4"/>
    <n v="303"/>
    <d v="2018-08-29T00:45:41"/>
    <n v="29"/>
    <n v="13.377926421404682"/>
    <n v="4"/>
    <x v="3"/>
  </r>
  <r>
    <n v="245"/>
    <n v="4"/>
    <n v="249"/>
    <d v="2018-08-29T01:00:41"/>
    <n v="29"/>
    <n v="16.326530612244898"/>
    <n v="4"/>
    <x v="3"/>
  </r>
  <r>
    <n v="299"/>
    <n v="8"/>
    <n v="307"/>
    <d v="2018-08-29T01:15:41"/>
    <n v="29"/>
    <n v="26.755852842809364"/>
    <n v="4"/>
    <x v="3"/>
  </r>
  <r>
    <n v="286"/>
    <n v="7"/>
    <n v="288"/>
    <d v="2018-08-29T01:30:40"/>
    <n v="29"/>
    <n v="24.475524475524477"/>
    <n v="4"/>
    <x v="3"/>
  </r>
  <r>
    <n v="306"/>
    <n v="5"/>
    <n v="311"/>
    <d v="2018-08-29T01:45:41"/>
    <n v="29"/>
    <n v="16.339869281045754"/>
    <n v="4"/>
    <x v="3"/>
  </r>
  <r>
    <n v="279"/>
    <n v="3"/>
    <n v="282"/>
    <d v="2018-08-29T02:00:41"/>
    <n v="29"/>
    <n v="10.752688172043012"/>
    <n v="4"/>
    <x v="3"/>
  </r>
  <r>
    <n v="270"/>
    <n v="6"/>
    <n v="276"/>
    <d v="2018-08-29T02:15:41"/>
    <n v="29"/>
    <n v="22.222222222222221"/>
    <n v="4"/>
    <x v="3"/>
  </r>
  <r>
    <n v="267"/>
    <n v="6"/>
    <n v="268"/>
    <d v="2018-08-29T02:30:40"/>
    <n v="29"/>
    <n v="22.471910112359549"/>
    <n v="4"/>
    <x v="3"/>
  </r>
  <r>
    <n v="214"/>
    <n v="5"/>
    <n v="219"/>
    <d v="2018-08-29T02:45:41"/>
    <n v="29"/>
    <n v="23.364485981308409"/>
    <n v="4"/>
    <x v="3"/>
  </r>
  <r>
    <n v="178"/>
    <n v="6"/>
    <n v="184"/>
    <d v="2018-08-29T03:00:40"/>
    <n v="29"/>
    <n v="33.707865168539328"/>
    <n v="4"/>
    <x v="3"/>
  </r>
  <r>
    <n v="159"/>
    <n v="4"/>
    <n v="163"/>
    <d v="2018-08-29T03:15:42"/>
    <n v="29"/>
    <n v="25.157232704402517"/>
    <n v="4"/>
    <x v="3"/>
  </r>
  <r>
    <n v="151"/>
    <n v="5"/>
    <n v="156"/>
    <d v="2018-08-29T03:30:40"/>
    <n v="29"/>
    <n v="33.112582781456958"/>
    <n v="4"/>
    <x v="3"/>
  </r>
  <r>
    <n v="143"/>
    <n v="5"/>
    <n v="138"/>
    <d v="2018-08-29T03:45:41"/>
    <n v="29"/>
    <n v="34.965034965034967"/>
    <n v="4"/>
    <x v="3"/>
  </r>
  <r>
    <n v="147"/>
    <n v="5"/>
    <n v="152"/>
    <d v="2018-08-29T04:00:40"/>
    <n v="29"/>
    <n v="34.013605442176875"/>
    <n v="4"/>
    <x v="3"/>
  </r>
  <r>
    <n v="52"/>
    <n v="3"/>
    <n v="55"/>
    <d v="2018-08-29T04:15:42"/>
    <n v="29"/>
    <n v="57.692307692307693"/>
    <n v="4"/>
    <x v="3"/>
  </r>
  <r>
    <n v="36"/>
    <n v="3"/>
    <n v="37"/>
    <d v="2018-08-29T04:30:40"/>
    <n v="29"/>
    <n v="83.333333333333329"/>
    <n v="4"/>
    <x v="3"/>
  </r>
  <r>
    <n v="29"/>
    <n v="3"/>
    <n v="32"/>
    <d v="2018-08-29T04:45:41"/>
    <n v="29"/>
    <n v="103.44827586206897"/>
    <n v="4"/>
    <x v="3"/>
  </r>
  <r>
    <n v="28"/>
    <n v="3"/>
    <n v="31"/>
    <d v="2018-08-29T05:00:40"/>
    <n v="29"/>
    <n v="107.14285714285714"/>
    <n v="4"/>
    <x v="3"/>
  </r>
  <r>
    <n v="27"/>
    <n v="3"/>
    <n v="30"/>
    <d v="2018-08-29T05:15:41"/>
    <n v="29"/>
    <n v="111.1111111111111"/>
    <n v="4"/>
    <x v="3"/>
  </r>
  <r>
    <n v="24"/>
    <n v="3"/>
    <n v="27"/>
    <d v="2018-08-29T05:30:40"/>
    <n v="29"/>
    <n v="125"/>
    <n v="4"/>
    <x v="3"/>
  </r>
  <r>
    <n v="24"/>
    <n v="3"/>
    <n v="27"/>
    <d v="2018-08-29T05:45:40"/>
    <n v="29"/>
    <n v="125"/>
    <n v="4"/>
    <x v="3"/>
  </r>
  <r>
    <n v="33"/>
    <n v="3"/>
    <n v="26"/>
    <d v="2018-08-29T06:00:40"/>
    <n v="29"/>
    <n v="90.909090909090907"/>
    <n v="4"/>
    <x v="3"/>
  </r>
  <r>
    <n v="23"/>
    <n v="3"/>
    <n v="26"/>
    <d v="2018-08-29T06:15:41"/>
    <n v="29"/>
    <n v="130.43478260869566"/>
    <n v="4"/>
    <x v="3"/>
  </r>
  <r>
    <n v="23"/>
    <n v="3"/>
    <n v="26"/>
    <d v="2018-08-29T06:34:15"/>
    <n v="29"/>
    <n v="130.43478260869566"/>
    <n v="4"/>
    <x v="3"/>
  </r>
  <r>
    <n v="23"/>
    <n v="3"/>
    <n v="26"/>
    <d v="2018-08-29T06:45:40"/>
    <n v="29"/>
    <n v="130.43478260869566"/>
    <n v="4"/>
    <x v="3"/>
  </r>
  <r>
    <n v="31"/>
    <n v="3"/>
    <n v="34"/>
    <d v="2018-08-29T07:00:41"/>
    <n v="29"/>
    <n v="96.774193548387089"/>
    <n v="4"/>
    <x v="3"/>
  </r>
  <r>
    <n v="40"/>
    <n v="3"/>
    <n v="43"/>
    <d v="2018-08-29T07:15:42"/>
    <n v="29"/>
    <n v="75"/>
    <n v="4"/>
    <x v="3"/>
  </r>
  <r>
    <n v="49"/>
    <n v="3"/>
    <n v="52"/>
    <d v="2018-08-29T07:30:42"/>
    <n v="29"/>
    <n v="61.224489795918366"/>
    <n v="4"/>
    <x v="3"/>
  </r>
  <r>
    <n v="70"/>
    <n v="3"/>
    <n v="68"/>
    <d v="2018-08-29T07:45:42"/>
    <n v="29"/>
    <n v="42.857142857142854"/>
    <n v="4"/>
    <x v="3"/>
  </r>
  <r>
    <n v="57"/>
    <n v="3"/>
    <n v="60"/>
    <d v="2018-08-29T08:00:42"/>
    <n v="29"/>
    <n v="52.631578947368418"/>
    <n v="4"/>
    <x v="3"/>
  </r>
  <r>
    <n v="71"/>
    <n v="3"/>
    <n v="74"/>
    <d v="2018-08-29T08:15:42"/>
    <n v="29"/>
    <n v="42.25352112676056"/>
    <n v="4"/>
    <x v="3"/>
  </r>
  <r>
    <n v="131"/>
    <n v="5"/>
    <n v="127"/>
    <d v="2018-08-29T08:30:42"/>
    <n v="29"/>
    <n v="38.167938931297712"/>
    <n v="4"/>
    <x v="3"/>
  </r>
  <r>
    <n v="167"/>
    <n v="5"/>
    <n v="172"/>
    <d v="2018-08-29T08:45:43"/>
    <n v="29"/>
    <n v="29.940119760479043"/>
    <n v="4"/>
    <x v="3"/>
  </r>
  <r>
    <n v="158"/>
    <n v="3"/>
    <n v="161"/>
    <d v="2018-08-29T09:00:42"/>
    <n v="29"/>
    <n v="18.9873417721519"/>
    <n v="4"/>
    <x v="3"/>
  </r>
  <r>
    <n v="233"/>
    <n v="6"/>
    <n v="239"/>
    <d v="2018-08-29T09:15:42"/>
    <n v="29"/>
    <n v="25.751072961373392"/>
    <n v="4"/>
    <x v="3"/>
  </r>
  <r>
    <n v="383"/>
    <n v="5"/>
    <n v="388"/>
    <d v="2018-08-29T09:30:42"/>
    <n v="29"/>
    <n v="13.054830287206265"/>
    <n v="4"/>
    <x v="3"/>
  </r>
  <r>
    <n v="682"/>
    <n v="6"/>
    <n v="688"/>
    <d v="2018-08-29T09:45:42"/>
    <n v="29"/>
    <n v="8.7976539589442826"/>
    <n v="4"/>
    <x v="3"/>
  </r>
  <r>
    <n v="627"/>
    <n v="9"/>
    <n v="636"/>
    <d v="2018-08-29T10:00:42"/>
    <n v="29"/>
    <n v="14.354066985645934"/>
    <n v="4"/>
    <x v="3"/>
  </r>
  <r>
    <n v="572"/>
    <n v="17"/>
    <n v="589"/>
    <d v="2018-08-29T10:15:42"/>
    <n v="29"/>
    <n v="29.72027972027972"/>
    <n v="4"/>
    <x v="3"/>
  </r>
  <r>
    <n v="633"/>
    <n v="24"/>
    <n v="657"/>
    <d v="2018-08-29T10:30:42"/>
    <n v="29"/>
    <n v="37.914691943127963"/>
    <n v="4"/>
    <x v="3"/>
  </r>
  <r>
    <n v="779"/>
    <n v="17"/>
    <n v="796"/>
    <d v="2018-08-29T10:45:42"/>
    <n v="29"/>
    <n v="21.822849807445444"/>
    <n v="4"/>
    <x v="3"/>
  </r>
  <r>
    <n v="600"/>
    <n v="16"/>
    <n v="616"/>
    <d v="2018-08-29T11:00:42"/>
    <n v="29"/>
    <n v="26.666666666666668"/>
    <n v="4"/>
    <x v="3"/>
  </r>
  <r>
    <n v="506"/>
    <n v="15"/>
    <n v="521"/>
    <d v="2018-08-29T11:15:42"/>
    <n v="29"/>
    <n v="29.644268774703555"/>
    <n v="4"/>
    <x v="3"/>
  </r>
  <r>
    <n v="439"/>
    <n v="12"/>
    <n v="451"/>
    <d v="2018-08-29T11:30:42"/>
    <n v="29"/>
    <n v="27.33485193621868"/>
    <n v="4"/>
    <x v="3"/>
  </r>
  <r>
    <n v="438"/>
    <n v="10"/>
    <n v="448"/>
    <d v="2018-08-29T11:45:42"/>
    <n v="29"/>
    <n v="22.831050228310502"/>
    <n v="4"/>
    <x v="3"/>
  </r>
  <r>
    <n v="338"/>
    <n v="9"/>
    <n v="347"/>
    <d v="2018-08-29T12:00:42"/>
    <n v="29"/>
    <n v="26.627218934911244"/>
    <n v="4"/>
    <x v="3"/>
  </r>
  <r>
    <n v="310"/>
    <n v="8"/>
    <n v="318"/>
    <d v="2018-08-29T12:15:42"/>
    <n v="29"/>
    <n v="25.806451612903224"/>
    <n v="4"/>
    <x v="3"/>
  </r>
  <r>
    <n v="318"/>
    <n v="8"/>
    <n v="326"/>
    <d v="2018-08-29T12:30:41"/>
    <n v="29"/>
    <n v="25.157232704402517"/>
    <n v="4"/>
    <x v="3"/>
  </r>
  <r>
    <n v="335"/>
    <n v="7"/>
    <n v="335"/>
    <d v="2018-08-29T12:45:41"/>
    <n v="29"/>
    <n v="20.895522388059703"/>
    <n v="4"/>
    <x v="3"/>
  </r>
  <r>
    <n v="289"/>
    <n v="6"/>
    <n v="288"/>
    <d v="2018-08-29T13:00:42"/>
    <n v="29"/>
    <n v="20.761245674740483"/>
    <n v="4"/>
    <x v="3"/>
  </r>
  <r>
    <n v="293"/>
    <n v="5"/>
    <n v="291"/>
    <d v="2018-08-29T13:15:41"/>
    <n v="29"/>
    <n v="17.064846416382252"/>
    <n v="4"/>
    <x v="3"/>
  </r>
  <r>
    <n v="283"/>
    <n v="4"/>
    <n v="287"/>
    <d v="2018-08-29T13:30:42"/>
    <n v="29"/>
    <n v="14.134275618374557"/>
    <n v="4"/>
    <x v="3"/>
  </r>
  <r>
    <n v="354"/>
    <n v="2"/>
    <n v="356"/>
    <d v="2018-08-29T13:45:41"/>
    <n v="29"/>
    <n v="5.6497175141242941"/>
    <n v="4"/>
    <x v="3"/>
  </r>
  <r>
    <n v="310"/>
    <n v="2"/>
    <n v="312"/>
    <d v="2018-08-29T14:00:42"/>
    <n v="29"/>
    <n v="6.4516129032258061"/>
    <n v="4"/>
    <x v="3"/>
  </r>
  <r>
    <n v="322"/>
    <n v="1"/>
    <n v="323"/>
    <d v="2018-08-29T14:15:42"/>
    <n v="29"/>
    <n v="3.1055900621118009"/>
    <n v="4"/>
    <x v="3"/>
  </r>
  <r>
    <n v="323"/>
    <n v="2"/>
    <n v="325"/>
    <d v="2018-08-29T14:30:41"/>
    <n v="29"/>
    <n v="6.1919504643962853"/>
    <n v="4"/>
    <x v="3"/>
  </r>
  <r>
    <n v="350"/>
    <n v="3"/>
    <n v="353"/>
    <d v="2018-08-29T14:45:41"/>
    <n v="29"/>
    <n v="8.5714285714285712"/>
    <n v="4"/>
    <x v="3"/>
  </r>
  <r>
    <n v="309"/>
    <n v="2"/>
    <n v="311"/>
    <d v="2018-08-29T15:00:41"/>
    <n v="29"/>
    <n v="6.4724919093851137"/>
    <n v="4"/>
    <x v="3"/>
  </r>
  <r>
    <n v="423"/>
    <n v="4"/>
    <n v="427"/>
    <d v="2018-08-29T15:15:42"/>
    <n v="29"/>
    <n v="9.456264775413711"/>
    <n v="4"/>
    <x v="3"/>
  </r>
  <r>
    <n v="339"/>
    <n v="6"/>
    <n v="345"/>
    <d v="2018-08-29T15:30:41"/>
    <n v="29"/>
    <n v="17.699115044247787"/>
    <n v="4"/>
    <x v="3"/>
  </r>
  <r>
    <n v="348"/>
    <n v="4"/>
    <n v="352"/>
    <d v="2018-08-29T15:45:41"/>
    <n v="29"/>
    <n v="11.494252873563218"/>
    <n v="4"/>
    <x v="3"/>
  </r>
  <r>
    <n v="376"/>
    <n v="4"/>
    <n v="380"/>
    <d v="2018-08-29T16:00:41"/>
    <n v="29"/>
    <n v="10.638297872340425"/>
    <n v="4"/>
    <x v="3"/>
  </r>
  <r>
    <n v="481"/>
    <n v="4"/>
    <n v="485"/>
    <d v="2018-08-29T16:15:41"/>
    <n v="29"/>
    <n v="8.3160083160083165"/>
    <n v="4"/>
    <x v="3"/>
  </r>
  <r>
    <n v="374"/>
    <n v="7"/>
    <n v="381"/>
    <d v="2018-08-29T16:30:41"/>
    <n v="29"/>
    <n v="18.71657754010695"/>
    <n v="4"/>
    <x v="3"/>
  </r>
  <r>
    <n v="447"/>
    <n v="8"/>
    <n v="455"/>
    <d v="2018-08-29T16:45:41"/>
    <n v="29"/>
    <n v="17.897091722595079"/>
    <n v="4"/>
    <x v="3"/>
  </r>
  <r>
    <n v="363"/>
    <n v="3"/>
    <n v="366"/>
    <d v="2018-08-29T17:00:41"/>
    <n v="29"/>
    <n v="8.2644628099173563"/>
    <n v="4"/>
    <x v="3"/>
  </r>
  <r>
    <n v="631"/>
    <n v="8"/>
    <n v="639"/>
    <d v="2018-08-29T17:15:42"/>
    <n v="29"/>
    <n v="12.678288431061807"/>
    <n v="4"/>
    <x v="3"/>
  </r>
  <r>
    <n v="546"/>
    <n v="8"/>
    <n v="554"/>
    <d v="2018-08-29T17:30:41"/>
    <n v="29"/>
    <n v="14.652014652014651"/>
    <n v="4"/>
    <x v="3"/>
  </r>
  <r>
    <n v="480"/>
    <n v="6"/>
    <n v="486"/>
    <d v="2018-08-29T17:45:41"/>
    <n v="29"/>
    <n v="12.5"/>
    <n v="4"/>
    <x v="3"/>
  </r>
  <r>
    <n v="374"/>
    <n v="9"/>
    <n v="383"/>
    <d v="2018-08-29T18:00:41"/>
    <n v="29"/>
    <n v="24.064171122994651"/>
    <n v="4"/>
    <x v="3"/>
  </r>
  <r>
    <n v="455"/>
    <n v="10"/>
    <n v="457"/>
    <d v="2018-08-29T18:15:41"/>
    <n v="29"/>
    <n v="21.978021978021978"/>
    <n v="4"/>
    <x v="3"/>
  </r>
  <r>
    <n v="470"/>
    <n v="7"/>
    <n v="477"/>
    <d v="2018-08-29T18:30:42"/>
    <n v="29"/>
    <n v="14.893617021276597"/>
    <n v="4"/>
    <x v="3"/>
  </r>
  <r>
    <n v="459"/>
    <n v="6"/>
    <n v="465"/>
    <d v="2018-08-29T18:45:42"/>
    <n v="29"/>
    <n v="13.071895424836601"/>
    <n v="4"/>
    <x v="3"/>
  </r>
  <r>
    <n v="420"/>
    <n v="4"/>
    <n v="424"/>
    <d v="2018-08-29T19:00:41"/>
    <n v="29"/>
    <n v="9.5238095238095255"/>
    <n v="4"/>
    <x v="3"/>
  </r>
  <r>
    <n v="535"/>
    <n v="6"/>
    <n v="541"/>
    <d v="2018-08-29T19:15:41"/>
    <n v="29"/>
    <n v="11.214953271028037"/>
    <n v="4"/>
    <x v="3"/>
  </r>
  <r>
    <n v="565"/>
    <n v="4"/>
    <n v="569"/>
    <d v="2018-08-29T19:30:41"/>
    <n v="29"/>
    <n v="7.0796460176991154"/>
    <n v="4"/>
    <x v="3"/>
  </r>
  <r>
    <n v="653"/>
    <n v="5"/>
    <n v="658"/>
    <d v="2018-08-29T19:45:42"/>
    <n v="29"/>
    <n v="7.656967840735069"/>
    <n v="4"/>
    <x v="3"/>
  </r>
  <r>
    <n v="647"/>
    <n v="4"/>
    <n v="646"/>
    <d v="2018-08-29T20:00:41"/>
    <n v="29"/>
    <n v="6.182380216383307"/>
    <n v="4"/>
    <x v="3"/>
  </r>
  <r>
    <n v="786"/>
    <n v="6"/>
    <n v="792"/>
    <d v="2018-08-29T20:15:41"/>
    <n v="29"/>
    <n v="7.6335877862595414"/>
    <n v="4"/>
    <x v="3"/>
  </r>
  <r>
    <n v="822"/>
    <n v="15"/>
    <n v="837"/>
    <d v="2018-08-29T20:30:41"/>
    <n v="29"/>
    <n v="18.248175182481749"/>
    <n v="4"/>
    <x v="3"/>
  </r>
  <r>
    <n v="796"/>
    <n v="10"/>
    <n v="806"/>
    <d v="2018-08-29T20:45:41"/>
    <n v="29"/>
    <n v="12.562814070351759"/>
    <n v="4"/>
    <x v="3"/>
  </r>
  <r>
    <n v="759"/>
    <n v="6"/>
    <n v="765"/>
    <d v="2018-08-29T21:00:41"/>
    <n v="29"/>
    <n v="7.9051383399209483"/>
    <n v="4"/>
    <x v="3"/>
  </r>
  <r>
    <n v="767"/>
    <n v="4"/>
    <n v="771"/>
    <d v="2018-08-29T21:15:40"/>
    <n v="29"/>
    <n v="5.2151238591916558"/>
    <n v="4"/>
    <x v="3"/>
  </r>
  <r>
    <n v="732"/>
    <n v="7"/>
    <n v="737"/>
    <d v="2018-08-29T21:30:41"/>
    <n v="29"/>
    <n v="9.5628415300546443"/>
    <n v="4"/>
    <x v="3"/>
  </r>
  <r>
    <n v="691"/>
    <n v="8"/>
    <n v="692"/>
    <d v="2018-08-29T21:45:41"/>
    <n v="29"/>
    <n v="11.577424023154848"/>
    <n v="4"/>
    <x v="3"/>
  </r>
  <r>
    <n v="601"/>
    <n v="10"/>
    <n v="611"/>
    <d v="2018-08-29T22:00:41"/>
    <n v="29"/>
    <n v="16.638935108153078"/>
    <n v="4"/>
    <x v="3"/>
  </r>
  <r>
    <n v="650"/>
    <n v="7"/>
    <n v="657"/>
    <d v="2018-08-29T22:15:41"/>
    <n v="29"/>
    <n v="10.769230769230768"/>
    <n v="4"/>
    <x v="3"/>
  </r>
  <r>
    <n v="615"/>
    <n v="5"/>
    <n v="620"/>
    <d v="2018-08-29T22:30:41"/>
    <n v="29"/>
    <n v="8.1300813008130088"/>
    <n v="4"/>
    <x v="3"/>
  </r>
  <r>
    <n v="587"/>
    <n v="6"/>
    <n v="593"/>
    <d v="2018-08-29T22:45:40"/>
    <n v="29"/>
    <n v="10.221465076660987"/>
    <n v="4"/>
    <x v="3"/>
  </r>
  <r>
    <n v="510"/>
    <n v="7"/>
    <n v="517"/>
    <d v="2018-08-29T23:00:40"/>
    <n v="29"/>
    <n v="13.725490196078431"/>
    <n v="4"/>
    <x v="3"/>
  </r>
  <r>
    <n v="499"/>
    <n v="3"/>
    <n v="502"/>
    <d v="2018-08-29T23:15:40"/>
    <n v="29"/>
    <n v="6.0120240480961922"/>
    <n v="4"/>
    <x v="3"/>
  </r>
  <r>
    <n v="452"/>
    <n v="3"/>
    <n v="455"/>
    <d v="2018-08-29T23:30:40"/>
    <n v="29"/>
    <n v="6.6371681415929205"/>
    <n v="4"/>
    <x v="3"/>
  </r>
  <r>
    <n v="342"/>
    <n v="3"/>
    <n v="345"/>
    <d v="2018-08-29T23:45:41"/>
    <n v="29"/>
    <n v="8.7719298245614024"/>
    <n v="4"/>
    <x v="3"/>
  </r>
  <r>
    <n v="298"/>
    <n v="1"/>
    <n v="299"/>
    <d v="2018-08-30T00:00:40"/>
    <n v="30"/>
    <n v="3.3557046979865772"/>
    <n v="4"/>
    <x v="3"/>
  </r>
  <r>
    <n v="372"/>
    <n v="4"/>
    <n v="376"/>
    <d v="2018-08-30T00:15:40"/>
    <n v="30"/>
    <n v="10.752688172043012"/>
    <n v="4"/>
    <x v="3"/>
  </r>
  <r>
    <n v="318"/>
    <n v="5"/>
    <n v="317"/>
    <d v="2018-08-30T00:30:41"/>
    <n v="30"/>
    <n v="15.723270440251572"/>
    <n v="4"/>
    <x v="3"/>
  </r>
  <r>
    <n v="308"/>
    <n v="6"/>
    <n v="314"/>
    <d v="2018-08-30T00:45:40"/>
    <n v="30"/>
    <n v="19.480519480519479"/>
    <n v="4"/>
    <x v="3"/>
  </r>
  <r>
    <n v="254"/>
    <n v="2"/>
    <n v="256"/>
    <d v="2018-08-30T01:00:41"/>
    <n v="30"/>
    <n v="7.8740157480314963"/>
    <n v="4"/>
    <x v="3"/>
  </r>
  <r>
    <n v="295"/>
    <n v="3"/>
    <n v="298"/>
    <d v="2018-08-30T01:15:41"/>
    <n v="30"/>
    <n v="10.169491525423728"/>
    <n v="4"/>
    <x v="3"/>
  </r>
  <r>
    <n v="294"/>
    <n v="5"/>
    <n v="294"/>
    <d v="2018-08-30T01:30:41"/>
    <n v="30"/>
    <n v="17.006802721088437"/>
    <n v="4"/>
    <x v="3"/>
  </r>
  <r>
    <n v="257"/>
    <n v="6"/>
    <n v="263"/>
    <d v="2018-08-30T01:45:40"/>
    <n v="30"/>
    <n v="23.346303501945524"/>
    <n v="4"/>
    <x v="3"/>
  </r>
  <r>
    <n v="241"/>
    <n v="6"/>
    <n v="247"/>
    <d v="2018-08-30T02:00:42"/>
    <n v="30"/>
    <n v="24.896265560165972"/>
    <n v="4"/>
    <x v="3"/>
  </r>
  <r>
    <n v="297"/>
    <n v="8"/>
    <n v="305"/>
    <d v="2018-08-30T02:15:41"/>
    <n v="30"/>
    <n v="26.936026936026934"/>
    <n v="4"/>
    <x v="3"/>
  </r>
  <r>
    <n v="247"/>
    <n v="8"/>
    <n v="255"/>
    <d v="2018-08-30T02:30:40"/>
    <n v="30"/>
    <n v="32.388663967611336"/>
    <n v="4"/>
    <x v="3"/>
  </r>
  <r>
    <n v="184"/>
    <n v="5"/>
    <n v="189"/>
    <d v="2018-08-30T02:45:40"/>
    <n v="30"/>
    <n v="27.173913043478262"/>
    <n v="4"/>
    <x v="3"/>
  </r>
  <r>
    <n v="188"/>
    <n v="4"/>
    <n v="183"/>
    <d v="2018-08-30T03:00:40"/>
    <n v="30"/>
    <n v="21.276595744680851"/>
    <n v="4"/>
    <x v="3"/>
  </r>
  <r>
    <n v="189"/>
    <n v="4"/>
    <n v="185"/>
    <d v="2018-08-30T03:15:40"/>
    <n v="30"/>
    <n v="21.164021164021165"/>
    <n v="4"/>
    <x v="3"/>
  </r>
  <r>
    <n v="173"/>
    <n v="3"/>
    <n v="172"/>
    <d v="2018-08-30T03:30:40"/>
    <n v="30"/>
    <n v="17.341040462427745"/>
    <n v="4"/>
    <x v="3"/>
  </r>
  <r>
    <n v="140"/>
    <n v="2"/>
    <n v="142"/>
    <d v="2018-08-30T03:45:40"/>
    <n v="30"/>
    <n v="14.285714285714285"/>
    <n v="4"/>
    <x v="3"/>
  </r>
  <r>
    <n v="152"/>
    <n v="1"/>
    <n v="153"/>
    <d v="2018-08-30T04:00:40"/>
    <n v="30"/>
    <n v="6.5789473684210522"/>
    <n v="4"/>
    <x v="3"/>
  </r>
  <r>
    <n v="86"/>
    <n v="1"/>
    <n v="87"/>
    <d v="2018-08-30T04:15:40"/>
    <n v="30"/>
    <n v="11.627906976744185"/>
    <n v="4"/>
    <x v="3"/>
  </r>
  <r>
    <n v="63"/>
    <n v="1"/>
    <n v="64"/>
    <d v="2018-08-30T04:30:40"/>
    <n v="30"/>
    <n v="15.873015873015872"/>
    <n v="4"/>
    <x v="3"/>
  </r>
  <r>
    <n v="58"/>
    <n v="1"/>
    <n v="59"/>
    <d v="2018-08-30T04:45:39"/>
    <n v="30"/>
    <n v="17.241379310344826"/>
    <n v="4"/>
    <x v="3"/>
  </r>
  <r>
    <n v="53"/>
    <n v="1"/>
    <n v="54"/>
    <d v="2018-08-30T05:00:41"/>
    <n v="30"/>
    <n v="18.867924528301884"/>
    <n v="4"/>
    <x v="3"/>
  </r>
  <r>
    <n v="52"/>
    <n v="1"/>
    <n v="53"/>
    <d v="2018-08-30T05:15:39"/>
    <n v="30"/>
    <n v="19.230769230769234"/>
    <n v="4"/>
    <x v="3"/>
  </r>
  <r>
    <n v="46"/>
    <n v="1"/>
    <n v="47"/>
    <d v="2018-08-30T05:30:40"/>
    <n v="30"/>
    <n v="21.739130434782609"/>
    <n v="4"/>
    <x v="3"/>
  </r>
  <r>
    <n v="48"/>
    <n v="1"/>
    <n v="43"/>
    <d v="2018-08-30T05:45:41"/>
    <n v="30"/>
    <n v="20.833333333333332"/>
    <n v="4"/>
    <x v="3"/>
  </r>
  <r>
    <n v="41"/>
    <n v="1"/>
    <n v="42"/>
    <d v="2018-08-30T06:00:40"/>
    <n v="30"/>
    <n v="24.390243902439025"/>
    <n v="4"/>
    <x v="3"/>
  </r>
  <r>
    <n v="40"/>
    <n v="1"/>
    <n v="41"/>
    <d v="2018-08-30T06:15:39"/>
    <n v="30"/>
    <n v="25"/>
    <n v="4"/>
    <x v="3"/>
  </r>
  <r>
    <n v="39"/>
    <n v="1"/>
    <n v="40"/>
    <d v="2018-08-30T06:34:05"/>
    <n v="30"/>
    <n v="25.641025641025639"/>
    <n v="4"/>
    <x v="3"/>
  </r>
  <r>
    <n v="39"/>
    <n v="1"/>
    <n v="40"/>
    <d v="2018-08-30T06:45:40"/>
    <n v="30"/>
    <n v="25.641025641025639"/>
    <n v="4"/>
    <x v="3"/>
  </r>
  <r>
    <n v="38"/>
    <n v="1"/>
    <n v="39"/>
    <d v="2018-08-30T07:00:40"/>
    <n v="30"/>
    <n v="26.315789473684209"/>
    <n v="4"/>
    <x v="3"/>
  </r>
  <r>
    <n v="64"/>
    <n v="2"/>
    <n v="66"/>
    <d v="2018-08-30T07:15:42"/>
    <n v="30"/>
    <n v="31.25"/>
    <n v="4"/>
    <x v="3"/>
  </r>
  <r>
    <n v="72"/>
    <n v="1"/>
    <n v="73"/>
    <d v="2018-08-30T07:30:41"/>
    <n v="30"/>
    <n v="13.888888888888888"/>
    <n v="4"/>
    <x v="3"/>
  </r>
  <r>
    <n v="81"/>
    <n v="1"/>
    <n v="82"/>
    <d v="2018-08-30T07:45:42"/>
    <n v="30"/>
    <n v="12.345679012345679"/>
    <n v="4"/>
    <x v="3"/>
  </r>
  <r>
    <n v="86"/>
    <n v="1"/>
    <n v="87"/>
    <d v="2018-08-30T08:00:41"/>
    <n v="30"/>
    <n v="11.627906976744185"/>
    <n v="4"/>
    <x v="3"/>
  </r>
  <r>
    <n v="94"/>
    <n v="1"/>
    <n v="95"/>
    <d v="2018-08-30T08:15:42"/>
    <n v="30"/>
    <n v="10.638297872340425"/>
    <n v="4"/>
    <x v="3"/>
  </r>
  <r>
    <n v="130"/>
    <n v="2"/>
    <n v="132"/>
    <d v="2018-08-30T08:30:41"/>
    <n v="30"/>
    <n v="15.384615384615385"/>
    <n v="4"/>
    <x v="3"/>
  </r>
  <r>
    <n v="205"/>
    <n v="2"/>
    <n v="205"/>
    <d v="2018-08-30T08:45:42"/>
    <n v="30"/>
    <n v="9.7560975609756095"/>
    <n v="4"/>
    <x v="3"/>
  </r>
  <r>
    <n v="186"/>
    <n v="2"/>
    <n v="188"/>
    <d v="2018-08-30T09:00:41"/>
    <n v="30"/>
    <n v="10.752688172043012"/>
    <n v="4"/>
    <x v="3"/>
  </r>
  <r>
    <n v="259"/>
    <n v="1"/>
    <n v="260"/>
    <d v="2018-08-30T09:15:42"/>
    <n v="30"/>
    <n v="3.8610038610038613"/>
    <n v="4"/>
    <x v="3"/>
  </r>
  <r>
    <n v="431"/>
    <n v="3"/>
    <n v="434"/>
    <d v="2018-08-30T09:30:41"/>
    <n v="30"/>
    <n v="6.9605568445475638"/>
    <n v="4"/>
    <x v="3"/>
  </r>
  <r>
    <n v="715"/>
    <n v="6"/>
    <n v="717"/>
    <d v="2018-08-30T09:45:42"/>
    <n v="30"/>
    <n v="8.3916083916083917"/>
    <n v="4"/>
    <x v="3"/>
  </r>
  <r>
    <n v="654"/>
    <n v="13"/>
    <n v="667"/>
    <d v="2018-08-30T10:00:41"/>
    <n v="30"/>
    <n v="19.877675840978593"/>
    <n v="4"/>
    <x v="3"/>
  </r>
  <r>
    <n v="648"/>
    <n v="15"/>
    <n v="663"/>
    <d v="2018-08-30T10:15:42"/>
    <n v="30"/>
    <n v="23.148148148148145"/>
    <n v="4"/>
    <x v="3"/>
  </r>
  <r>
    <n v="670"/>
    <n v="13"/>
    <n v="683"/>
    <d v="2018-08-30T10:30:41"/>
    <n v="30"/>
    <n v="19.402985074626866"/>
    <n v="4"/>
    <x v="3"/>
  </r>
  <r>
    <n v="809"/>
    <n v="18"/>
    <n v="820"/>
    <d v="2018-08-30T10:45:42"/>
    <n v="30"/>
    <n v="22.249690976514216"/>
    <n v="4"/>
    <x v="3"/>
  </r>
  <r>
    <n v="631"/>
    <n v="18"/>
    <n v="644"/>
    <d v="2018-08-30T11:00:41"/>
    <n v="30"/>
    <n v="28.526148969889068"/>
    <n v="4"/>
    <x v="3"/>
  </r>
  <r>
    <n v="499"/>
    <n v="7"/>
    <n v="502"/>
    <d v="2018-08-30T11:15:42"/>
    <n v="30"/>
    <n v="14.02805611222445"/>
    <n v="4"/>
    <x v="3"/>
  </r>
  <r>
    <n v="470"/>
    <n v="3"/>
    <n v="473"/>
    <d v="2018-08-30T11:30:41"/>
    <n v="30"/>
    <n v="6.3829787234042552"/>
    <n v="4"/>
    <x v="3"/>
  </r>
  <r>
    <n v="426"/>
    <n v="8"/>
    <n v="434"/>
    <d v="2018-08-30T11:45:42"/>
    <n v="30"/>
    <n v="18.779342723004696"/>
    <n v="4"/>
    <x v="3"/>
  </r>
  <r>
    <n v="344"/>
    <n v="4"/>
    <n v="348"/>
    <d v="2018-08-30T12:00:41"/>
    <n v="30"/>
    <n v="11.627906976744185"/>
    <n v="4"/>
    <x v="3"/>
  </r>
  <r>
    <n v="341"/>
    <n v="2"/>
    <n v="337"/>
    <d v="2018-08-30T12:15:41"/>
    <n v="30"/>
    <n v="5.8651026392961878"/>
    <n v="4"/>
    <x v="3"/>
  </r>
  <r>
    <n v="300"/>
    <n v="4"/>
    <n v="304"/>
    <d v="2018-08-30T12:30:42"/>
    <n v="30"/>
    <n v="13.333333333333334"/>
    <n v="4"/>
    <x v="3"/>
  </r>
  <r>
    <n v="310"/>
    <n v="7"/>
    <n v="317"/>
    <d v="2018-08-30T12:45:41"/>
    <n v="30"/>
    <n v="22.58064516129032"/>
    <n v="4"/>
    <x v="3"/>
  </r>
  <r>
    <n v="268"/>
    <n v="7"/>
    <n v="275"/>
    <d v="2018-08-30T13:00:41"/>
    <n v="30"/>
    <n v="26.119402985074625"/>
    <n v="4"/>
    <x v="3"/>
  </r>
  <r>
    <n v="293"/>
    <n v="4"/>
    <n v="297"/>
    <d v="2018-08-30T13:15:41"/>
    <n v="30"/>
    <n v="13.651877133105803"/>
    <n v="4"/>
    <x v="3"/>
  </r>
  <r>
    <n v="318"/>
    <n v="2"/>
    <n v="320"/>
    <d v="2018-08-30T13:30:41"/>
    <n v="30"/>
    <n v="6.2893081761006293"/>
    <n v="4"/>
    <x v="3"/>
  </r>
  <r>
    <n v="364"/>
    <n v="3"/>
    <n v="367"/>
    <d v="2018-08-30T13:45:41"/>
    <n v="30"/>
    <n v="8.2417582417582427"/>
    <n v="4"/>
    <x v="3"/>
  </r>
  <r>
    <n v="308"/>
    <n v="1"/>
    <n v="309"/>
    <d v="2018-08-30T14:00:41"/>
    <n v="30"/>
    <n v="3.2467532467532472"/>
    <n v="4"/>
    <x v="3"/>
  </r>
  <r>
    <n v="315"/>
    <n v="1"/>
    <n v="316"/>
    <d v="2018-08-30T14:15:41"/>
    <n v="30"/>
    <n v="3.1746031746031744"/>
    <n v="4"/>
    <x v="3"/>
  </r>
  <r>
    <n v="326"/>
    <n v="4"/>
    <n v="330"/>
    <d v="2018-08-30T14:30:42"/>
    <n v="30"/>
    <n v="12.269938650306749"/>
    <n v="4"/>
    <x v="3"/>
  </r>
  <r>
    <n v="320"/>
    <n v="4"/>
    <n v="323"/>
    <d v="2018-08-30T14:45:41"/>
    <n v="30"/>
    <n v="12.5"/>
    <n v="4"/>
    <x v="3"/>
  </r>
  <r>
    <n v="334"/>
    <n v="1"/>
    <n v="335"/>
    <d v="2018-08-30T15:00:41"/>
    <n v="30"/>
    <n v="2.9940119760479043"/>
    <n v="4"/>
    <x v="3"/>
  </r>
  <r>
    <n v="379"/>
    <n v="6"/>
    <n v="385"/>
    <d v="2018-08-30T15:15:41"/>
    <n v="30"/>
    <n v="15.831134564643801"/>
    <n v="4"/>
    <x v="3"/>
  </r>
  <r>
    <n v="374"/>
    <n v="2"/>
    <n v="376"/>
    <d v="2018-08-30T15:30:41"/>
    <n v="30"/>
    <n v="5.3475935828877006"/>
    <n v="4"/>
    <x v="3"/>
  </r>
  <r>
    <n v="411"/>
    <n v="3"/>
    <n v="414"/>
    <d v="2018-08-30T15:45:40"/>
    <n v="30"/>
    <n v="7.2992700729927007"/>
    <n v="4"/>
    <x v="3"/>
  </r>
  <r>
    <n v="372"/>
    <n v="3"/>
    <n v="375"/>
    <d v="2018-08-30T16:00:41"/>
    <n v="30"/>
    <n v="8.064516129032258"/>
    <n v="4"/>
    <x v="3"/>
  </r>
  <r>
    <n v="506"/>
    <n v="6"/>
    <n v="512"/>
    <d v="2018-08-30T16:15:40"/>
    <n v="30"/>
    <n v="11.857707509881422"/>
    <n v="4"/>
    <x v="3"/>
  </r>
  <r>
    <n v="406"/>
    <n v="8"/>
    <n v="414"/>
    <d v="2018-08-30T16:30:41"/>
    <n v="30"/>
    <n v="19.704433497536947"/>
    <n v="4"/>
    <x v="3"/>
  </r>
  <r>
    <n v="462"/>
    <n v="8"/>
    <n v="470"/>
    <d v="2018-08-30T16:45:40"/>
    <n v="30"/>
    <n v="17.316017316017316"/>
    <n v="4"/>
    <x v="3"/>
  </r>
  <r>
    <n v="393"/>
    <n v="6"/>
    <n v="399"/>
    <d v="2018-08-30T17:00:41"/>
    <n v="30"/>
    <n v="15.267175572519083"/>
    <n v="4"/>
    <x v="3"/>
  </r>
  <r>
    <n v="605"/>
    <n v="7"/>
    <n v="612"/>
    <d v="2018-08-30T17:15:40"/>
    <n v="30"/>
    <n v="11.570247933884296"/>
    <n v="4"/>
    <x v="3"/>
  </r>
  <r>
    <n v="533"/>
    <n v="6"/>
    <n v="539"/>
    <d v="2018-08-30T17:30:41"/>
    <n v="30"/>
    <n v="11.257035647279549"/>
    <n v="4"/>
    <x v="3"/>
  </r>
  <r>
    <n v="511"/>
    <n v="3"/>
    <n v="514"/>
    <d v="2018-08-30T17:45:40"/>
    <n v="30"/>
    <n v="5.8708414872798436"/>
    <n v="4"/>
    <x v="3"/>
  </r>
  <r>
    <n v="447"/>
    <n v="8"/>
    <n v="455"/>
    <d v="2018-08-30T18:00:41"/>
    <n v="30"/>
    <n v="17.897091722595079"/>
    <n v="4"/>
    <x v="3"/>
  </r>
  <r>
    <n v="544"/>
    <n v="2"/>
    <n v="545"/>
    <d v="2018-08-30T18:15:40"/>
    <n v="30"/>
    <n v="3.6764705882352939"/>
    <n v="4"/>
    <x v="3"/>
  </r>
  <r>
    <n v="461"/>
    <n v="6"/>
    <n v="467"/>
    <d v="2018-08-30T18:30:42"/>
    <n v="30"/>
    <n v="13.015184381778742"/>
    <n v="4"/>
    <x v="3"/>
  </r>
  <r>
    <n v="477"/>
    <n v="4"/>
    <n v="481"/>
    <d v="2018-08-30T18:45:41"/>
    <n v="30"/>
    <n v="8.3857442348008391"/>
    <n v="4"/>
    <x v="3"/>
  </r>
  <r>
    <n v="448"/>
    <n v="3"/>
    <n v="451"/>
    <d v="2018-08-30T19:00:40"/>
    <n v="30"/>
    <n v="6.6964285714285712"/>
    <n v="4"/>
    <x v="3"/>
  </r>
  <r>
    <n v="563"/>
    <n v="5"/>
    <n v="568"/>
    <d v="2018-08-30T19:15:41"/>
    <n v="30"/>
    <n v="8.8809946714031973"/>
    <n v="4"/>
    <x v="3"/>
  </r>
  <r>
    <n v="587"/>
    <n v="6"/>
    <n v="593"/>
    <d v="2018-08-30T19:30:40"/>
    <n v="30"/>
    <n v="10.221465076660987"/>
    <n v="4"/>
    <x v="3"/>
  </r>
  <r>
    <n v="656"/>
    <n v="5"/>
    <n v="661"/>
    <d v="2018-08-30T19:45:41"/>
    <n v="30"/>
    <n v="7.6219512195121952"/>
    <n v="4"/>
    <x v="3"/>
  </r>
  <r>
    <n v="609"/>
    <n v="10"/>
    <n v="619"/>
    <d v="2018-08-30T20:00:40"/>
    <n v="30"/>
    <n v="16.420361247947454"/>
    <n v="4"/>
    <x v="3"/>
  </r>
  <r>
    <n v="820"/>
    <n v="10"/>
    <n v="830"/>
    <d v="2018-08-30T20:15:41"/>
    <n v="30"/>
    <n v="12.195121951219512"/>
    <n v="4"/>
    <x v="3"/>
  </r>
  <r>
    <n v="866"/>
    <n v="7"/>
    <n v="873"/>
    <d v="2018-08-30T20:30:40"/>
    <n v="30"/>
    <n v="8.0831408775981526"/>
    <n v="4"/>
    <x v="3"/>
  </r>
  <r>
    <n v="762"/>
    <n v="7"/>
    <n v="769"/>
    <d v="2018-08-30T20:45:40"/>
    <n v="30"/>
    <n v="9.1863517060367457"/>
    <n v="4"/>
    <x v="3"/>
  </r>
  <r>
    <n v="714"/>
    <n v="5"/>
    <n v="719"/>
    <d v="2018-08-30T21:00:40"/>
    <n v="30"/>
    <n v="7.0028011204481793"/>
    <n v="4"/>
    <x v="3"/>
  </r>
  <r>
    <n v="803"/>
    <n v="4"/>
    <n v="807"/>
    <d v="2018-08-30T21:15:41"/>
    <n v="30"/>
    <n v="4.9813200498132009"/>
    <n v="4"/>
    <x v="3"/>
  </r>
  <r>
    <n v="718"/>
    <n v="5"/>
    <n v="723"/>
    <d v="2018-08-30T21:30:40"/>
    <n v="30"/>
    <n v="6.9637883008356543"/>
    <n v="4"/>
    <x v="3"/>
  </r>
  <r>
    <n v="746"/>
    <n v="4"/>
    <n v="750"/>
    <d v="2018-08-30T21:45:41"/>
    <n v="30"/>
    <n v="5.3619302949061662"/>
    <n v="4"/>
    <x v="3"/>
  </r>
  <r>
    <n v="639"/>
    <n v="4"/>
    <n v="643"/>
    <d v="2018-08-30T22:00:41"/>
    <n v="30"/>
    <n v="6.2597809076682314"/>
    <n v="4"/>
    <x v="3"/>
  </r>
  <r>
    <n v="632"/>
    <n v="5"/>
    <n v="637"/>
    <d v="2018-08-30T22:15:40"/>
    <n v="30"/>
    <n v="7.9113924050632916"/>
    <n v="4"/>
    <x v="3"/>
  </r>
  <r>
    <n v="533"/>
    <n v="3"/>
    <n v="536"/>
    <d v="2018-08-30T22:30:41"/>
    <n v="30"/>
    <n v="5.6285178236397746"/>
    <n v="4"/>
    <x v="3"/>
  </r>
  <r>
    <n v="549"/>
    <n v="1"/>
    <n v="550"/>
    <d v="2018-08-30T22:45:40"/>
    <n v="30"/>
    <n v="1.8214936247723132"/>
    <n v="4"/>
    <x v="3"/>
  </r>
  <r>
    <n v="481"/>
    <n v="1"/>
    <n v="482"/>
    <d v="2018-08-30T23:00:41"/>
    <n v="30"/>
    <n v="2.0790020790020791"/>
    <n v="4"/>
    <x v="3"/>
  </r>
  <r>
    <n v="487"/>
    <n v="6"/>
    <n v="493"/>
    <d v="2018-08-30T23:15:40"/>
    <n v="30"/>
    <n v="12.320328542094456"/>
    <n v="4"/>
    <x v="3"/>
  </r>
  <r>
    <n v="439"/>
    <n v="6"/>
    <n v="445"/>
    <d v="2018-08-30T23:30:41"/>
    <n v="30"/>
    <n v="13.66742596810934"/>
    <n v="4"/>
    <x v="3"/>
  </r>
  <r>
    <n v="376"/>
    <n v="3"/>
    <n v="379"/>
    <d v="2018-08-30T23:45:40"/>
    <n v="30"/>
    <n v="7.9787234042553186"/>
    <n v="4"/>
    <x v="3"/>
  </r>
  <r>
    <n v="300"/>
    <n v="3"/>
    <n v="303"/>
    <d v="2018-08-31T00:00:40"/>
    <n v="31"/>
    <n v="10"/>
    <n v="4"/>
    <x v="3"/>
  </r>
  <r>
    <n v="350"/>
    <n v="7"/>
    <n v="357"/>
    <d v="2018-08-31T00:15:40"/>
    <n v="31"/>
    <n v="20"/>
    <n v="4"/>
    <x v="3"/>
  </r>
  <r>
    <n v="292"/>
    <n v="2"/>
    <n v="294"/>
    <d v="2018-08-31T00:30:40"/>
    <n v="31"/>
    <n v="6.8493150684931505"/>
    <n v="4"/>
    <x v="3"/>
  </r>
  <r>
    <n v="255"/>
    <n v="2"/>
    <n v="257"/>
    <d v="2018-08-31T00:45:40"/>
    <n v="31"/>
    <n v="7.8431372549019605"/>
    <n v="4"/>
    <x v="3"/>
  </r>
  <r>
    <n v="225"/>
    <n v="3"/>
    <n v="228"/>
    <d v="2018-08-31T01:00:40"/>
    <n v="31"/>
    <n v="13.333333333333334"/>
    <n v="4"/>
    <x v="3"/>
  </r>
  <r>
    <n v="213"/>
    <n v="2"/>
    <n v="215"/>
    <d v="2018-08-31T01:15:41"/>
    <n v="31"/>
    <n v="9.3896713615023479"/>
    <n v="4"/>
    <x v="3"/>
  </r>
  <r>
    <n v="183"/>
    <n v="0"/>
    <n v="180"/>
    <d v="2018-08-31T01:30:40"/>
    <n v="31"/>
    <n v="0"/>
    <n v="4"/>
    <x v="3"/>
  </r>
  <r>
    <n v="160"/>
    <n v="1"/>
    <n v="161"/>
    <d v="2018-08-31T01:45:39"/>
    <n v="31"/>
    <n v="6.25"/>
    <n v="4"/>
    <x v="3"/>
  </r>
  <r>
    <n v="134"/>
    <n v="0"/>
    <n v="134"/>
    <d v="2018-08-31T02:00:40"/>
    <n v="31"/>
    <n v="0"/>
    <n v="4"/>
    <x v="3"/>
  </r>
  <r>
    <n v="194"/>
    <n v="1"/>
    <n v="195"/>
    <d v="2018-08-31T02:15:40"/>
    <n v="31"/>
    <n v="5.1546391752577323"/>
    <n v="4"/>
    <x v="3"/>
  </r>
  <r>
    <n v="199"/>
    <n v="4"/>
    <n v="199"/>
    <d v="2018-08-31T02:30:40"/>
    <n v="31"/>
    <n v="20.100502512562816"/>
    <n v="4"/>
    <x v="3"/>
  </r>
  <r>
    <n v="195"/>
    <n v="2"/>
    <n v="197"/>
    <d v="2018-08-31T02:45:40"/>
    <n v="31"/>
    <n v="10.256410256410257"/>
    <n v="4"/>
    <x v="3"/>
  </r>
  <r>
    <n v="169"/>
    <n v="2"/>
    <n v="166"/>
    <d v="2018-08-31T03:00:40"/>
    <n v="31"/>
    <n v="11.834319526627219"/>
    <n v="4"/>
    <x v="3"/>
  </r>
  <r>
    <n v="151"/>
    <n v="1"/>
    <n v="152"/>
    <d v="2018-08-31T03:15:40"/>
    <n v="31"/>
    <n v="6.6225165562913908"/>
    <n v="4"/>
    <x v="3"/>
  </r>
  <r>
    <n v="144"/>
    <n v="4"/>
    <n v="148"/>
    <d v="2018-08-31T03:30:40"/>
    <n v="31"/>
    <n v="27.777777777777775"/>
    <n v="4"/>
    <x v="3"/>
  </r>
  <r>
    <n v="128"/>
    <n v="1"/>
    <n v="129"/>
    <d v="2018-08-31T03:45:39"/>
    <n v="31"/>
    <n v="7.8125"/>
    <n v="4"/>
    <x v="3"/>
  </r>
  <r>
    <n v="131"/>
    <n v="1"/>
    <n v="132"/>
    <d v="2018-08-31T04:00:40"/>
    <n v="31"/>
    <n v="7.6335877862595414"/>
    <n v="4"/>
    <x v="3"/>
  </r>
  <r>
    <n v="89"/>
    <n v="1"/>
    <n v="90"/>
    <d v="2018-08-31T04:15:39"/>
    <n v="31"/>
    <n v="11.235955056179774"/>
    <n v="4"/>
    <x v="3"/>
  </r>
  <r>
    <n v="91"/>
    <n v="1"/>
    <n v="92"/>
    <d v="2018-08-31T04:30:40"/>
    <n v="31"/>
    <n v="10.989010989010989"/>
    <n v="4"/>
    <x v="3"/>
  </r>
  <r>
    <n v="68"/>
    <n v="2"/>
    <n v="70"/>
    <d v="2018-08-31T04:45:40"/>
    <n v="31"/>
    <n v="29.411764705882351"/>
    <n v="4"/>
    <x v="3"/>
  </r>
  <r>
    <n v="78"/>
    <n v="1"/>
    <n v="79"/>
    <d v="2018-08-31T05:00:39"/>
    <n v="31"/>
    <n v="12.820512820512819"/>
    <n v="4"/>
    <x v="3"/>
  </r>
  <r>
    <n v="48"/>
    <n v="0"/>
    <n v="48"/>
    <d v="2018-08-31T05:15:40"/>
    <n v="31"/>
    <n v="0"/>
    <n v="4"/>
    <x v="3"/>
  </r>
  <r>
    <n v="39"/>
    <n v="0"/>
    <n v="39"/>
    <d v="2018-08-31T05:30:39"/>
    <n v="31"/>
    <n v="0"/>
    <n v="4"/>
    <x v="3"/>
  </r>
  <r>
    <n v="36"/>
    <n v="0"/>
    <n v="36"/>
    <d v="2018-08-31T05:45:40"/>
    <n v="31"/>
    <n v="0"/>
    <n v="4"/>
    <x v="3"/>
  </r>
  <r>
    <n v="25"/>
    <n v="0"/>
    <n v="25"/>
    <d v="2018-08-31T06:00:39"/>
    <n v="31"/>
    <n v="0"/>
    <n v="4"/>
    <x v="3"/>
  </r>
  <r>
    <n v="24"/>
    <n v="0"/>
    <n v="24"/>
    <d v="2018-08-31T06:15:40"/>
    <n v="31"/>
    <n v="0"/>
    <n v="4"/>
    <x v="3"/>
  </r>
  <r>
    <n v="19"/>
    <n v="0"/>
    <n v="19"/>
    <d v="2018-08-31T06:34:25"/>
    <n v="31"/>
    <n v="0"/>
    <n v="4"/>
    <x v="3"/>
  </r>
  <r>
    <n v="19"/>
    <n v="0"/>
    <n v="19"/>
    <d v="2018-08-31T06:45:39"/>
    <n v="31"/>
    <n v="0"/>
    <n v="4"/>
    <x v="3"/>
  </r>
  <r>
    <n v="25"/>
    <n v="0"/>
    <n v="21"/>
    <d v="2018-08-31T07:00:40"/>
    <n v="31"/>
    <n v="0"/>
    <n v="4"/>
    <x v="3"/>
  </r>
  <r>
    <n v="29"/>
    <n v="0"/>
    <n v="29"/>
    <d v="2018-08-31T07:15:41"/>
    <n v="31"/>
    <n v="0"/>
    <n v="4"/>
    <x v="3"/>
  </r>
  <r>
    <n v="28"/>
    <n v="1"/>
    <n v="29"/>
    <d v="2018-08-31T07:30:41"/>
    <n v="31"/>
    <n v="35.714285714285715"/>
    <n v="4"/>
    <x v="3"/>
  </r>
  <r>
    <n v="42"/>
    <n v="0"/>
    <n v="42"/>
    <d v="2018-08-31T07:45:42"/>
    <n v="31"/>
    <n v="0"/>
    <n v="4"/>
    <x v="3"/>
  </r>
  <r>
    <n v="26"/>
    <n v="0"/>
    <n v="26"/>
    <d v="2018-08-31T08:00:41"/>
    <n v="31"/>
    <n v="0"/>
    <n v="4"/>
    <x v="3"/>
  </r>
  <r>
    <n v="27"/>
    <n v="0"/>
    <n v="27"/>
    <d v="2018-08-31T08:15:41"/>
    <n v="31"/>
    <n v="0"/>
    <n v="4"/>
    <x v="3"/>
  </r>
  <r>
    <n v="54"/>
    <n v="1"/>
    <n v="55"/>
    <d v="2018-08-31T08:30:41"/>
    <n v="31"/>
    <n v="18.518518518518519"/>
    <n v="4"/>
    <x v="3"/>
  </r>
  <r>
    <n v="84"/>
    <n v="0"/>
    <n v="84"/>
    <d v="2018-08-31T08:45:40"/>
    <n v="31"/>
    <n v="0"/>
    <n v="4"/>
    <x v="3"/>
  </r>
  <r>
    <n v="82"/>
    <n v="0"/>
    <n v="82"/>
    <d v="2018-08-31T09:00:41"/>
    <n v="31"/>
    <n v="0"/>
    <n v="4"/>
    <x v="3"/>
  </r>
  <r>
    <n v="141"/>
    <n v="1"/>
    <n v="137"/>
    <d v="2018-08-31T09:15:41"/>
    <n v="31"/>
    <n v="7.0921985815602833"/>
    <n v="4"/>
    <x v="3"/>
  </r>
  <r>
    <n v="204"/>
    <n v="2"/>
    <n v="206"/>
    <d v="2018-08-31T09:30:41"/>
    <n v="31"/>
    <n v="9.8039215686274517"/>
    <n v="4"/>
    <x v="3"/>
  </r>
  <r>
    <n v="449"/>
    <n v="5"/>
    <n v="454"/>
    <d v="2018-08-31T09:45:41"/>
    <n v="31"/>
    <n v="11.135857461024498"/>
    <n v="4"/>
    <x v="3"/>
  </r>
  <r>
    <n v="157"/>
    <n v="5"/>
    <n v="162"/>
    <d v="2018-08-31T10:00:40"/>
    <n v="31"/>
    <n v="31.847133757961782"/>
    <n v="4"/>
    <x v="3"/>
  </r>
  <r>
    <n v="73"/>
    <n v="1"/>
    <n v="74"/>
    <d v="2018-08-31T10:15:41"/>
    <n v="31"/>
    <n v="13.698630136986301"/>
    <n v="4"/>
    <x v="3"/>
  </r>
  <r>
    <n v="109"/>
    <n v="3"/>
    <n v="112"/>
    <d v="2018-08-31T10:30:41"/>
    <n v="31"/>
    <n v="27.522935779816514"/>
    <n v="4"/>
    <x v="3"/>
  </r>
  <r>
    <n v="250"/>
    <n v="5"/>
    <n v="255"/>
    <d v="2018-08-31T10:45:41"/>
    <n v="31"/>
    <n v="20"/>
    <n v="4"/>
    <x v="3"/>
  </r>
  <r>
    <n v="303"/>
    <n v="5"/>
    <n v="306"/>
    <d v="2018-08-31T11:00:42"/>
    <n v="31"/>
    <n v="16.5016501650165"/>
    <n v="4"/>
    <x v="3"/>
  </r>
  <r>
    <n v="306"/>
    <n v="3"/>
    <n v="309"/>
    <d v="2018-08-31T11:15:41"/>
    <n v="31"/>
    <n v="9.8039215686274517"/>
    <n v="4"/>
    <x v="3"/>
  </r>
  <r>
    <n v="288"/>
    <n v="6"/>
    <n v="294"/>
    <d v="2018-08-31T11:30:41"/>
    <n v="31"/>
    <n v="20.833333333333332"/>
    <n v="4"/>
    <x v="3"/>
  </r>
  <r>
    <n v="282"/>
    <n v="3"/>
    <n v="285"/>
    <d v="2018-08-31T11:45:41"/>
    <n v="31"/>
    <n v="10.638297872340425"/>
    <n v="4"/>
    <x v="3"/>
  </r>
  <r>
    <n v="126"/>
    <n v="3"/>
    <n v="129"/>
    <d v="2018-08-31T12:00:41"/>
    <n v="31"/>
    <n v="23.809523809523807"/>
    <n v="4"/>
    <x v="3"/>
  </r>
  <r>
    <n v="181"/>
    <n v="1"/>
    <n v="176"/>
    <d v="2018-08-31T12:15:41"/>
    <n v="31"/>
    <n v="5.5248618784530388"/>
    <n v="4"/>
    <x v="3"/>
  </r>
  <r>
    <n v="207"/>
    <n v="1"/>
    <n v="208"/>
    <d v="2018-08-31T12:30:41"/>
    <n v="31"/>
    <n v="4.8309178743961354"/>
    <n v="4"/>
    <x v="3"/>
  </r>
  <r>
    <n v="241"/>
    <n v="2"/>
    <n v="243"/>
    <d v="2018-08-31T12:45:41"/>
    <n v="31"/>
    <n v="8.2987551867219924"/>
    <n v="4"/>
    <x v="3"/>
  </r>
  <r>
    <n v="212"/>
    <n v="3"/>
    <n v="215"/>
    <d v="2018-08-31T13:00:41"/>
    <n v="31"/>
    <n v="14.150943396226415"/>
    <n v="4"/>
    <x v="3"/>
  </r>
  <r>
    <n v="217"/>
    <n v="2"/>
    <n v="219"/>
    <d v="2018-08-31T13:15:41"/>
    <n v="31"/>
    <n v="9.2165898617511512"/>
    <n v="4"/>
    <x v="3"/>
  </r>
  <r>
    <n v="248"/>
    <n v="2"/>
    <n v="250"/>
    <d v="2018-08-31T13:30:40"/>
    <n v="31"/>
    <n v="8.064516129032258"/>
    <n v="4"/>
    <x v="3"/>
  </r>
  <r>
    <n v="274"/>
    <n v="0"/>
    <n v="274"/>
    <d v="2018-08-31T13:45:41"/>
    <n v="31"/>
    <n v="0"/>
    <n v="4"/>
    <x v="3"/>
  </r>
  <r>
    <n v="226"/>
    <n v="1"/>
    <n v="227"/>
    <d v="2018-08-31T14:00:41"/>
    <n v="31"/>
    <n v="4.4247787610619467"/>
    <n v="4"/>
    <x v="3"/>
  </r>
  <r>
    <n v="279"/>
    <n v="1"/>
    <n v="280"/>
    <d v="2018-08-31T14:15:41"/>
    <n v="31"/>
    <n v="3.5842293906810037"/>
    <n v="4"/>
    <x v="3"/>
  </r>
  <r>
    <n v="308"/>
    <n v="1"/>
    <n v="309"/>
    <d v="2018-08-31T14:30:41"/>
    <n v="31"/>
    <n v="3.2467532467532472"/>
    <n v="4"/>
    <x v="3"/>
  </r>
  <r>
    <n v="290"/>
    <n v="1"/>
    <n v="291"/>
    <d v="2018-08-31T14:45:40"/>
    <n v="31"/>
    <n v="3.4482758620689653"/>
    <n v="4"/>
    <x v="3"/>
  </r>
  <r>
    <n v="313"/>
    <n v="1"/>
    <n v="314"/>
    <d v="2018-08-31T15:00:41"/>
    <n v="31"/>
    <n v="3.1948881789137378"/>
    <n v="4"/>
    <x v="3"/>
  </r>
  <r>
    <n v="337"/>
    <n v="2"/>
    <n v="339"/>
    <d v="2018-08-31T15:15:41"/>
    <n v="31"/>
    <n v="5.9347181008902083"/>
    <n v="4"/>
    <x v="3"/>
  </r>
  <r>
    <n v="358"/>
    <n v="2"/>
    <n v="360"/>
    <d v="2018-08-31T15:30:40"/>
    <n v="31"/>
    <n v="5.5865921787709496"/>
    <n v="4"/>
    <x v="3"/>
  </r>
  <r>
    <n v="402"/>
    <n v="1"/>
    <n v="403"/>
    <d v="2018-08-31T15:45:40"/>
    <n v="31"/>
    <n v="2.4875621890547261"/>
    <n v="4"/>
    <x v="3"/>
  </r>
  <r>
    <n v="366"/>
    <n v="4"/>
    <n v="370"/>
    <d v="2018-08-31T16:00:43"/>
    <n v="31"/>
    <n v="10.928961748633879"/>
    <n v="4"/>
    <x v="3"/>
  </r>
  <r>
    <n v="499"/>
    <n v="3"/>
    <n v="502"/>
    <d v="2018-08-31T16:15:40"/>
    <n v="31"/>
    <n v="6.0120240480961922"/>
    <n v="4"/>
    <x v="3"/>
  </r>
  <r>
    <n v="484"/>
    <n v="7"/>
    <n v="491"/>
    <d v="2018-08-31T16:30:40"/>
    <n v="31"/>
    <n v="14.462809917355372"/>
    <n v="4"/>
    <x v="3"/>
  </r>
  <r>
    <n v="498"/>
    <n v="5"/>
    <n v="503"/>
    <d v="2018-08-31T16:45:40"/>
    <n v="31"/>
    <n v="10.040160642570282"/>
    <n v="4"/>
    <x v="3"/>
  </r>
  <r>
    <n v="508"/>
    <n v="4"/>
    <n v="512"/>
    <d v="2018-08-31T17:00:40"/>
    <n v="31"/>
    <n v="7.8740157480314963"/>
    <n v="4"/>
    <x v="3"/>
  </r>
  <r>
    <n v="717"/>
    <n v="7"/>
    <n v="724"/>
    <d v="2018-08-31T17:15:40"/>
    <n v="31"/>
    <n v="9.7629009762900978"/>
    <n v="4"/>
    <x v="3"/>
  </r>
  <r>
    <n v="581"/>
    <n v="4"/>
    <n v="582"/>
    <d v="2018-08-31T17:30:40"/>
    <n v="31"/>
    <n v="6.8846815834767643"/>
    <n v="4"/>
    <x v="3"/>
  </r>
  <r>
    <n v="524"/>
    <n v="9"/>
    <n v="527"/>
    <d v="2018-08-31T17:45:41"/>
    <n v="31"/>
    <n v="17.175572519083971"/>
    <n v="4"/>
    <x v="3"/>
  </r>
  <r>
    <n v="457"/>
    <n v="4"/>
    <n v="461"/>
    <d v="2018-08-31T18:00:40"/>
    <n v="31"/>
    <n v="8.7527352297592991"/>
    <n v="4"/>
    <x v="3"/>
  </r>
  <r>
    <n v="533"/>
    <n v="9"/>
    <n v="542"/>
    <d v="2018-08-31T18:15:40"/>
    <n v="31"/>
    <n v="16.885553470919326"/>
    <n v="4"/>
    <x v="3"/>
  </r>
  <r>
    <n v="520"/>
    <n v="12"/>
    <n v="531"/>
    <d v="2018-08-31T18:30:41"/>
    <n v="31"/>
    <n v="23.076923076923077"/>
    <n v="4"/>
    <x v="3"/>
  </r>
  <r>
    <n v="544"/>
    <n v="4"/>
    <n v="548"/>
    <d v="2018-08-31T18:45:40"/>
    <n v="31"/>
    <n v="7.3529411764705879"/>
    <n v="4"/>
    <x v="3"/>
  </r>
  <r>
    <n v="483"/>
    <n v="6"/>
    <n v="489"/>
    <d v="2018-08-31T19:00:40"/>
    <n v="31"/>
    <n v="12.422360248447204"/>
    <n v="4"/>
    <x v="3"/>
  </r>
  <r>
    <n v="560"/>
    <n v="7"/>
    <n v="567"/>
    <d v="2018-08-31T19:15:40"/>
    <n v="31"/>
    <n v="12.5"/>
    <n v="4"/>
    <x v="3"/>
  </r>
  <r>
    <n v="609"/>
    <n v="6"/>
    <n v="615"/>
    <d v="2018-08-31T19:30:40"/>
    <n v="31"/>
    <n v="9.8522167487684733"/>
    <n v="4"/>
    <x v="3"/>
  </r>
  <r>
    <n v="608"/>
    <n v="5"/>
    <n v="613"/>
    <d v="2018-08-31T19:45:40"/>
    <n v="31"/>
    <n v="8.223684210526315"/>
    <n v="4"/>
    <x v="3"/>
  </r>
  <r>
    <n v="559"/>
    <n v="3"/>
    <n v="562"/>
    <d v="2018-08-31T20:00:40"/>
    <n v="31"/>
    <n v="5.3667262969588547"/>
    <n v="4"/>
    <x v="3"/>
  </r>
  <r>
    <n v="657"/>
    <n v="7"/>
    <n v="664"/>
    <d v="2018-08-31T20:15:39"/>
    <n v="31"/>
    <n v="10.6544901065449"/>
    <n v="4"/>
    <x v="3"/>
  </r>
  <r>
    <n v="639"/>
    <n v="11"/>
    <n v="650"/>
    <d v="2018-08-31T20:30:40"/>
    <n v="31"/>
    <n v="17.214397496087635"/>
    <n v="4"/>
    <x v="3"/>
  </r>
  <r>
    <n v="602"/>
    <n v="6"/>
    <n v="605"/>
    <d v="2018-08-31T20:45:40"/>
    <n v="31"/>
    <n v="9.9667774086378724"/>
    <n v="4"/>
    <x v="3"/>
  </r>
  <r>
    <n v="569"/>
    <n v="3"/>
    <n v="572"/>
    <d v="2018-08-31T21:00:41"/>
    <n v="31"/>
    <n v="5.272407732864675"/>
    <n v="4"/>
    <x v="3"/>
  </r>
  <r>
    <n v="668"/>
    <n v="2"/>
    <n v="670"/>
    <d v="2018-08-31T21:15:40"/>
    <n v="31"/>
    <n v="2.9940119760479043"/>
    <n v="4"/>
    <x v="3"/>
  </r>
  <r>
    <n v="585"/>
    <n v="6"/>
    <n v="591"/>
    <d v="2018-08-31T21:30:40"/>
    <n v="31"/>
    <n v="10.256410256410257"/>
    <n v="4"/>
    <x v="3"/>
  </r>
  <r>
    <n v="577"/>
    <n v="8"/>
    <n v="585"/>
    <d v="2018-08-31T21:45:40"/>
    <n v="31"/>
    <n v="13.86481802426343"/>
    <n v="4"/>
    <x v="3"/>
  </r>
  <r>
    <n v="522"/>
    <n v="4"/>
    <n v="526"/>
    <d v="2018-08-31T22:00:40"/>
    <n v="31"/>
    <n v="7.6628352490421454"/>
    <n v="4"/>
    <x v="3"/>
  </r>
  <r>
    <n v="568"/>
    <n v="5"/>
    <n v="571"/>
    <d v="2018-08-31T22:15:40"/>
    <n v="31"/>
    <n v="8.8028169014084519"/>
    <n v="4"/>
    <x v="3"/>
  </r>
  <r>
    <n v="584"/>
    <n v="2"/>
    <n v="586"/>
    <d v="2018-08-31T22:30:40"/>
    <n v="31"/>
    <n v="3.4246575342465753"/>
    <n v="4"/>
    <x v="3"/>
  </r>
  <r>
    <n v="553"/>
    <n v="3"/>
    <n v="556"/>
    <d v="2018-08-31T22:45:39"/>
    <n v="31"/>
    <n v="5.4249547920433994"/>
    <n v="4"/>
    <x v="3"/>
  </r>
  <r>
    <n v="502"/>
    <n v="3"/>
    <n v="505"/>
    <d v="2018-08-31T23:00:40"/>
    <n v="31"/>
    <n v="5.9760956175298805"/>
    <n v="4"/>
    <x v="3"/>
  </r>
  <r>
    <n v="486"/>
    <n v="2"/>
    <n v="488"/>
    <d v="2018-08-31T23:15:40"/>
    <n v="31"/>
    <n v="4.1152263374485596"/>
    <n v="4"/>
    <x v="3"/>
  </r>
  <r>
    <n v="425"/>
    <n v="4"/>
    <n v="429"/>
    <d v="2018-08-31T23:30:40"/>
    <n v="31"/>
    <n v="9.4117647058823515"/>
    <n v="4"/>
    <x v="3"/>
  </r>
  <r>
    <n v="399"/>
    <n v="4"/>
    <n v="401"/>
    <d v="2018-08-31T23:45:40"/>
    <n v="31"/>
    <n v="10.025062656641603"/>
    <n v="4"/>
    <x v="3"/>
  </r>
  <r>
    <n v="355"/>
    <n v="4"/>
    <n v="359"/>
    <d v="2018-09-01T00:00:40"/>
    <n v="1"/>
    <n v="11.267605633802818"/>
    <n v="1"/>
    <x v="4"/>
  </r>
  <r>
    <n v="353"/>
    <n v="3"/>
    <n v="356"/>
    <d v="2018-09-01T00:15:39"/>
    <n v="1"/>
    <n v="8.4985835694051008"/>
    <n v="1"/>
    <x v="4"/>
  </r>
  <r>
    <n v="284"/>
    <n v="6"/>
    <n v="290"/>
    <d v="2018-09-01T00:30:40"/>
    <n v="1"/>
    <n v="21.12676056338028"/>
    <n v="1"/>
    <x v="4"/>
  </r>
  <r>
    <n v="252"/>
    <n v="3"/>
    <n v="255"/>
    <d v="2018-09-01T00:45:39"/>
    <n v="1"/>
    <n v="11.904761904761903"/>
    <n v="1"/>
    <x v="4"/>
  </r>
  <r>
    <n v="252"/>
    <n v="5"/>
    <n v="257"/>
    <d v="2018-09-01T01:00:40"/>
    <n v="1"/>
    <n v="19.841269841269842"/>
    <n v="1"/>
    <x v="4"/>
  </r>
  <r>
    <n v="308"/>
    <n v="4"/>
    <n v="312"/>
    <d v="2018-09-01T01:15:40"/>
    <n v="1"/>
    <n v="12.987012987012989"/>
    <n v="1"/>
    <x v="4"/>
  </r>
  <r>
    <n v="309"/>
    <n v="2"/>
    <n v="311"/>
    <d v="2018-09-01T01:30:39"/>
    <n v="1"/>
    <n v="6.4724919093851137"/>
    <n v="1"/>
    <x v="4"/>
  </r>
  <r>
    <n v="269"/>
    <n v="5"/>
    <n v="274"/>
    <d v="2018-09-01T01:45:40"/>
    <n v="1"/>
    <n v="18.587360594795541"/>
    <n v="1"/>
    <x v="4"/>
  </r>
  <r>
    <n v="283"/>
    <n v="3"/>
    <n v="286"/>
    <d v="2018-09-01T02:00:40"/>
    <n v="1"/>
    <n v="10.600706713780919"/>
    <n v="1"/>
    <x v="4"/>
  </r>
  <r>
    <n v="307"/>
    <n v="3"/>
    <n v="310"/>
    <d v="2018-09-01T02:15:40"/>
    <n v="1"/>
    <n v="9.7719869706840381"/>
    <n v="1"/>
    <x v="4"/>
  </r>
  <r>
    <n v="277"/>
    <n v="3"/>
    <n v="280"/>
    <d v="2018-09-01T02:30:40"/>
    <n v="1"/>
    <n v="10.830324909747292"/>
    <n v="1"/>
    <x v="4"/>
  </r>
  <r>
    <n v="242"/>
    <n v="1"/>
    <n v="243"/>
    <d v="2018-09-01T02:45:39"/>
    <n v="1"/>
    <n v="4.1322314049586781"/>
    <n v="1"/>
    <x v="4"/>
  </r>
  <r>
    <n v="221"/>
    <n v="1"/>
    <n v="222"/>
    <d v="2018-09-01T03:00:40"/>
    <n v="1"/>
    <n v="4.5248868778280551"/>
    <n v="1"/>
    <x v="4"/>
  </r>
  <r>
    <n v="216"/>
    <n v="0"/>
    <n v="216"/>
    <d v="2018-09-01T03:15:39"/>
    <n v="1"/>
    <n v="0"/>
    <n v="1"/>
    <x v="4"/>
  </r>
  <r>
    <n v="213"/>
    <n v="3"/>
    <n v="216"/>
    <d v="2018-09-01T03:30:39"/>
    <n v="1"/>
    <n v="14.084507042253522"/>
    <n v="1"/>
    <x v="4"/>
  </r>
  <r>
    <n v="194"/>
    <n v="3"/>
    <n v="197"/>
    <d v="2018-09-01T03:45:40"/>
    <n v="1"/>
    <n v="15.463917525773196"/>
    <n v="1"/>
    <x v="4"/>
  </r>
  <r>
    <n v="177"/>
    <n v="0"/>
    <n v="177"/>
    <d v="2018-09-01T04:00:39"/>
    <n v="1"/>
    <n v="0"/>
    <n v="1"/>
    <x v="4"/>
  </r>
  <r>
    <n v="143"/>
    <n v="2"/>
    <n v="145"/>
    <d v="2018-09-01T04:15:40"/>
    <n v="1"/>
    <n v="13.986013986013987"/>
    <n v="1"/>
    <x v="4"/>
  </r>
  <r>
    <n v="167"/>
    <n v="1"/>
    <n v="158"/>
    <d v="2018-09-01T04:30:39"/>
    <n v="1"/>
    <n v="5.9880239520958085"/>
    <n v="1"/>
    <x v="4"/>
  </r>
  <r>
    <n v="164"/>
    <n v="3"/>
    <n v="167"/>
    <d v="2018-09-01T04:45:39"/>
    <n v="1"/>
    <n v="18.292682926829269"/>
    <n v="1"/>
    <x v="4"/>
  </r>
  <r>
    <n v="147"/>
    <n v="0"/>
    <n v="146"/>
    <d v="2018-09-01T05:00:39"/>
    <n v="1"/>
    <n v="0"/>
    <n v="1"/>
    <x v="4"/>
  </r>
  <r>
    <n v="138"/>
    <n v="0"/>
    <n v="138"/>
    <d v="2018-09-01T05:15:39"/>
    <n v="1"/>
    <n v="0"/>
    <n v="1"/>
    <x v="4"/>
  </r>
  <r>
    <n v="110"/>
    <n v="0"/>
    <n v="110"/>
    <d v="2018-09-01T05:30:39"/>
    <n v="1"/>
    <n v="0"/>
    <n v="1"/>
    <x v="4"/>
  </r>
  <r>
    <n v="107"/>
    <n v="0"/>
    <n v="107"/>
    <d v="2018-09-01T05:45:40"/>
    <n v="1"/>
    <n v="0"/>
    <n v="1"/>
    <x v="4"/>
  </r>
  <r>
    <n v="99"/>
    <n v="0"/>
    <n v="99"/>
    <d v="2018-09-01T06:00:40"/>
    <n v="1"/>
    <n v="0"/>
    <n v="1"/>
    <x v="4"/>
  </r>
  <r>
    <n v="91"/>
    <n v="0"/>
    <n v="91"/>
    <d v="2018-09-01T06:15:39"/>
    <n v="1"/>
    <n v="0"/>
    <n v="1"/>
    <x v="4"/>
  </r>
  <r>
    <n v="77"/>
    <n v="0"/>
    <n v="77"/>
    <d v="2018-09-01T06:34:21"/>
    <n v="1"/>
    <n v="0"/>
    <n v="1"/>
    <x v="4"/>
  </r>
  <r>
    <n v="75"/>
    <n v="0"/>
    <n v="72"/>
    <d v="2018-09-01T06:45:39"/>
    <n v="1"/>
    <n v="0"/>
    <n v="1"/>
    <x v="4"/>
  </r>
  <r>
    <n v="73"/>
    <n v="1"/>
    <n v="74"/>
    <d v="2018-09-01T07:00:39"/>
    <n v="1"/>
    <n v="13.698630136986301"/>
    <n v="1"/>
    <x v="4"/>
  </r>
  <r>
    <n v="76"/>
    <n v="0"/>
    <n v="76"/>
    <d v="2018-09-01T07:15:41"/>
    <n v="1"/>
    <n v="0"/>
    <n v="1"/>
    <x v="4"/>
  </r>
  <r>
    <n v="97"/>
    <n v="3"/>
    <n v="100"/>
    <d v="2018-09-01T07:30:41"/>
    <n v="1"/>
    <n v="30.927835051546392"/>
    <n v="1"/>
    <x v="4"/>
  </r>
  <r>
    <n v="109"/>
    <n v="3"/>
    <n v="112"/>
    <d v="2018-09-01T07:45:41"/>
    <n v="1"/>
    <n v="27.522935779816514"/>
    <n v="1"/>
    <x v="4"/>
  </r>
  <r>
    <n v="84"/>
    <n v="0"/>
    <n v="84"/>
    <d v="2018-09-01T08:00:41"/>
    <n v="1"/>
    <n v="0"/>
    <n v="1"/>
    <x v="4"/>
  </r>
  <r>
    <n v="101"/>
    <n v="0"/>
    <n v="92"/>
    <d v="2018-09-01T08:15:41"/>
    <n v="1"/>
    <n v="0"/>
    <n v="1"/>
    <x v="4"/>
  </r>
  <r>
    <n v="118"/>
    <n v="1"/>
    <n v="119"/>
    <d v="2018-09-01T08:30:41"/>
    <n v="1"/>
    <n v="8.4745762711864412"/>
    <n v="1"/>
    <x v="4"/>
  </r>
  <r>
    <n v="109"/>
    <n v="0"/>
    <n v="109"/>
    <d v="2018-09-01T08:45:40"/>
    <n v="1"/>
    <n v="0"/>
    <n v="1"/>
    <x v="4"/>
  </r>
  <r>
    <n v="82"/>
    <n v="0"/>
    <n v="82"/>
    <d v="2018-09-01T09:00:41"/>
    <n v="1"/>
    <n v="0"/>
    <n v="1"/>
    <x v="4"/>
  </r>
  <r>
    <n v="98"/>
    <n v="0"/>
    <n v="98"/>
    <d v="2018-09-01T09:15:41"/>
    <n v="1"/>
    <n v="0"/>
    <n v="1"/>
    <x v="4"/>
  </r>
  <r>
    <n v="114"/>
    <n v="0"/>
    <n v="106"/>
    <d v="2018-09-01T09:30:40"/>
    <n v="1"/>
    <n v="0"/>
    <n v="1"/>
    <x v="4"/>
  </r>
  <r>
    <n v="141"/>
    <n v="0"/>
    <n v="141"/>
    <d v="2018-09-01T09:45:42"/>
    <n v="1"/>
    <n v="0"/>
    <n v="1"/>
    <x v="4"/>
  </r>
  <r>
    <n v="105"/>
    <n v="1"/>
    <n v="106"/>
    <d v="2018-09-01T10:00:40"/>
    <n v="1"/>
    <n v="9.5238095238095255"/>
    <n v="1"/>
    <x v="4"/>
  </r>
  <r>
    <n v="133"/>
    <n v="1"/>
    <n v="134"/>
    <d v="2018-09-01T10:15:41"/>
    <n v="1"/>
    <n v="7.518796992481203"/>
    <n v="1"/>
    <x v="4"/>
  </r>
  <r>
    <n v="154"/>
    <n v="3"/>
    <n v="157"/>
    <d v="2018-09-01T10:30:40"/>
    <n v="1"/>
    <n v="19.480519480519479"/>
    <n v="1"/>
    <x v="4"/>
  </r>
  <r>
    <n v="203"/>
    <n v="2"/>
    <n v="205"/>
    <d v="2018-09-01T10:45:41"/>
    <n v="1"/>
    <n v="9.8522167487684733"/>
    <n v="1"/>
    <x v="4"/>
  </r>
  <r>
    <n v="156"/>
    <n v="0"/>
    <n v="156"/>
    <d v="2018-09-01T11:00:41"/>
    <n v="1"/>
    <n v="0"/>
    <n v="1"/>
    <x v="4"/>
  </r>
  <r>
    <n v="165"/>
    <n v="0"/>
    <n v="165"/>
    <d v="2018-09-01T11:15:40"/>
    <n v="1"/>
    <n v="0"/>
    <n v="1"/>
    <x v="4"/>
  </r>
  <r>
    <n v="200"/>
    <n v="0"/>
    <n v="200"/>
    <d v="2018-09-01T11:30:41"/>
    <n v="1"/>
    <n v="0"/>
    <n v="1"/>
    <x v="4"/>
  </r>
  <r>
    <n v="292"/>
    <n v="1"/>
    <n v="293"/>
    <d v="2018-09-01T11:45:40"/>
    <n v="1"/>
    <n v="3.4246575342465753"/>
    <n v="1"/>
    <x v="4"/>
  </r>
  <r>
    <n v="223"/>
    <n v="0"/>
    <n v="223"/>
    <d v="2018-09-01T12:00:41"/>
    <n v="1"/>
    <n v="0"/>
    <n v="1"/>
    <x v="4"/>
  </r>
  <r>
    <n v="242"/>
    <n v="2"/>
    <n v="244"/>
    <d v="2018-09-01T12:15:40"/>
    <n v="1"/>
    <n v="8.2644628099173563"/>
    <n v="1"/>
    <x v="4"/>
  </r>
  <r>
    <n v="245"/>
    <n v="2"/>
    <n v="247"/>
    <d v="2018-09-01T12:30:40"/>
    <n v="1"/>
    <n v="8.1632653061224492"/>
    <n v="1"/>
    <x v="4"/>
  </r>
  <r>
    <n v="295"/>
    <n v="0"/>
    <n v="295"/>
    <d v="2018-09-01T12:45:41"/>
    <n v="1"/>
    <n v="0"/>
    <n v="1"/>
    <x v="4"/>
  </r>
  <r>
    <n v="193"/>
    <n v="1"/>
    <n v="194"/>
    <d v="2018-09-01T13:00:40"/>
    <n v="1"/>
    <n v="5.1813471502590671"/>
    <n v="1"/>
    <x v="4"/>
  </r>
  <r>
    <n v="133"/>
    <n v="3"/>
    <n v="136"/>
    <d v="2018-09-01T13:15:41"/>
    <n v="1"/>
    <n v="22.556390977443609"/>
    <n v="1"/>
    <x v="4"/>
  </r>
  <r>
    <n v="132"/>
    <n v="0"/>
    <n v="132"/>
    <d v="2018-09-01T13:30:40"/>
    <n v="1"/>
    <n v="0"/>
    <n v="1"/>
    <x v="4"/>
  </r>
  <r>
    <n v="168"/>
    <n v="0"/>
    <n v="168"/>
    <d v="2018-09-01T13:45:40"/>
    <n v="1"/>
    <n v="0"/>
    <n v="1"/>
    <x v="4"/>
  </r>
  <r>
    <n v="184"/>
    <n v="0"/>
    <n v="184"/>
    <d v="2018-09-01T14:00:41"/>
    <n v="1"/>
    <n v="0"/>
    <n v="1"/>
    <x v="4"/>
  </r>
  <r>
    <n v="190"/>
    <n v="1"/>
    <n v="191"/>
    <d v="2018-09-01T14:15:40"/>
    <n v="1"/>
    <n v="5.2631578947368416"/>
    <n v="1"/>
    <x v="4"/>
  </r>
  <r>
    <n v="240"/>
    <n v="1"/>
    <n v="241"/>
    <d v="2018-09-01T14:30:41"/>
    <n v="1"/>
    <n v="4.166666666666667"/>
    <n v="1"/>
    <x v="4"/>
  </r>
  <r>
    <n v="244"/>
    <n v="0"/>
    <n v="244"/>
    <d v="2018-09-01T14:45:40"/>
    <n v="1"/>
    <n v="0"/>
    <n v="1"/>
    <x v="4"/>
  </r>
  <r>
    <n v="194"/>
    <n v="0"/>
    <n v="193"/>
    <d v="2018-09-01T15:00:40"/>
    <n v="1"/>
    <n v="0"/>
    <n v="1"/>
    <x v="4"/>
  </r>
  <r>
    <n v="251"/>
    <n v="4"/>
    <n v="255"/>
    <d v="2018-09-01T15:15:39"/>
    <n v="1"/>
    <n v="15.936254980079681"/>
    <n v="1"/>
    <x v="4"/>
  </r>
  <r>
    <n v="271"/>
    <n v="3"/>
    <n v="274"/>
    <d v="2018-09-01T15:30:40"/>
    <n v="1"/>
    <n v="11.07011070110701"/>
    <n v="1"/>
    <x v="4"/>
  </r>
  <r>
    <n v="280"/>
    <n v="5"/>
    <n v="285"/>
    <d v="2018-09-01T15:45:40"/>
    <n v="1"/>
    <n v="17.857142857142858"/>
    <n v="1"/>
    <x v="4"/>
  </r>
  <r>
    <n v="323"/>
    <n v="4"/>
    <n v="327"/>
    <d v="2018-09-01T16:00:40"/>
    <n v="1"/>
    <n v="12.383900928792571"/>
    <n v="1"/>
    <x v="4"/>
  </r>
  <r>
    <n v="299"/>
    <n v="1"/>
    <n v="300"/>
    <d v="2018-09-01T16:15:40"/>
    <n v="1"/>
    <n v="3.3444816053511706"/>
    <n v="1"/>
    <x v="4"/>
  </r>
  <r>
    <n v="300"/>
    <n v="4"/>
    <n v="304"/>
    <d v="2018-09-01T16:30:40"/>
    <n v="1"/>
    <n v="13.333333333333334"/>
    <n v="1"/>
    <x v="4"/>
  </r>
  <r>
    <n v="292"/>
    <n v="2"/>
    <n v="294"/>
    <d v="2018-09-01T16:45:40"/>
    <n v="1"/>
    <n v="6.8493150684931505"/>
    <n v="1"/>
    <x v="4"/>
  </r>
  <r>
    <n v="244"/>
    <n v="5"/>
    <n v="249"/>
    <d v="2018-09-01T17:00:40"/>
    <n v="1"/>
    <n v="20.491803278688522"/>
    <n v="1"/>
    <x v="4"/>
  </r>
  <r>
    <n v="250"/>
    <n v="2"/>
    <n v="248"/>
    <d v="2018-09-01T17:15:40"/>
    <n v="1"/>
    <n v="8"/>
    <n v="1"/>
    <x v="4"/>
  </r>
  <r>
    <n v="235"/>
    <n v="1"/>
    <n v="236"/>
    <d v="2018-09-01T17:30:40"/>
    <n v="1"/>
    <n v="4.2553191489361701"/>
    <n v="1"/>
    <x v="4"/>
  </r>
  <r>
    <n v="296"/>
    <n v="3"/>
    <n v="299"/>
    <d v="2018-09-01T17:45:40"/>
    <n v="1"/>
    <n v="10.135135135135135"/>
    <n v="1"/>
    <x v="4"/>
  </r>
  <r>
    <n v="285"/>
    <n v="2"/>
    <n v="287"/>
    <d v="2018-09-01T18:00:40"/>
    <n v="1"/>
    <n v="7.0175438596491233"/>
    <n v="1"/>
    <x v="4"/>
  </r>
  <r>
    <n v="335"/>
    <n v="4"/>
    <n v="339"/>
    <d v="2018-09-01T18:15:40"/>
    <n v="1"/>
    <n v="11.940298507462687"/>
    <n v="1"/>
    <x v="4"/>
  </r>
  <r>
    <n v="356"/>
    <n v="1"/>
    <n v="357"/>
    <d v="2018-09-01T18:30:40"/>
    <n v="1"/>
    <n v="2.8089887640449436"/>
    <n v="1"/>
    <x v="4"/>
  </r>
  <r>
    <n v="356"/>
    <n v="2"/>
    <n v="358"/>
    <d v="2018-09-01T18:45:40"/>
    <n v="1"/>
    <n v="5.6179775280898872"/>
    <n v="1"/>
    <x v="4"/>
  </r>
  <r>
    <n v="328"/>
    <n v="5"/>
    <n v="333"/>
    <d v="2018-09-01T19:00:39"/>
    <n v="1"/>
    <n v="15.24390243902439"/>
    <n v="1"/>
    <x v="4"/>
  </r>
  <r>
    <n v="330"/>
    <n v="7"/>
    <n v="337"/>
    <d v="2018-09-01T19:15:40"/>
    <n v="1"/>
    <n v="21.212121212121215"/>
    <n v="1"/>
    <x v="4"/>
  </r>
  <r>
    <n v="382"/>
    <n v="3"/>
    <n v="375"/>
    <d v="2018-09-01T19:30:40"/>
    <n v="1"/>
    <n v="7.8534031413612562"/>
    <n v="1"/>
    <x v="4"/>
  </r>
  <r>
    <n v="384"/>
    <n v="1"/>
    <n v="385"/>
    <d v="2018-09-01T19:45:39"/>
    <n v="1"/>
    <n v="2.6041666666666665"/>
    <n v="1"/>
    <x v="4"/>
  </r>
  <r>
    <n v="358"/>
    <n v="3"/>
    <n v="361"/>
    <d v="2018-09-01T20:00:40"/>
    <n v="1"/>
    <n v="8.3798882681564244"/>
    <n v="1"/>
    <x v="4"/>
  </r>
  <r>
    <n v="426"/>
    <n v="2"/>
    <n v="428"/>
    <d v="2018-09-01T20:15:40"/>
    <n v="1"/>
    <n v="4.694835680751174"/>
    <n v="1"/>
    <x v="4"/>
  </r>
  <r>
    <n v="444"/>
    <n v="5"/>
    <n v="449"/>
    <d v="2018-09-01T20:30:40"/>
    <n v="1"/>
    <n v="11.261261261261261"/>
    <n v="1"/>
    <x v="4"/>
  </r>
  <r>
    <n v="413"/>
    <n v="1"/>
    <n v="414"/>
    <d v="2018-09-01T20:45:39"/>
    <n v="1"/>
    <n v="2.4213075060532687"/>
    <n v="1"/>
    <x v="4"/>
  </r>
  <r>
    <n v="391"/>
    <n v="3"/>
    <n v="394"/>
    <d v="2018-09-01T21:00:39"/>
    <n v="1"/>
    <n v="7.6726342710997448"/>
    <n v="1"/>
    <x v="4"/>
  </r>
  <r>
    <n v="429"/>
    <n v="3"/>
    <n v="432"/>
    <d v="2018-09-01T21:15:40"/>
    <n v="1"/>
    <n v="6.9930069930069934"/>
    <n v="1"/>
    <x v="4"/>
  </r>
  <r>
    <n v="420"/>
    <n v="6"/>
    <n v="426"/>
    <d v="2018-09-01T21:30:39"/>
    <n v="1"/>
    <n v="14.285714285714285"/>
    <n v="1"/>
    <x v="4"/>
  </r>
  <r>
    <n v="444"/>
    <n v="7"/>
    <n v="451"/>
    <d v="2018-09-01T21:45:40"/>
    <n v="1"/>
    <n v="15.765765765765764"/>
    <n v="1"/>
    <x v="4"/>
  </r>
  <r>
    <n v="410"/>
    <n v="1"/>
    <n v="411"/>
    <d v="2018-09-01T22:00:39"/>
    <n v="1"/>
    <n v="2.4390243902439024"/>
    <n v="1"/>
    <x v="4"/>
  </r>
  <r>
    <n v="413"/>
    <n v="4"/>
    <n v="417"/>
    <d v="2018-09-01T22:15:40"/>
    <n v="1"/>
    <n v="9.6852300242130749"/>
    <n v="1"/>
    <x v="4"/>
  </r>
  <r>
    <n v="421"/>
    <n v="3"/>
    <n v="424"/>
    <d v="2018-09-01T22:30:39"/>
    <n v="1"/>
    <n v="7.1258907363420434"/>
    <n v="1"/>
    <x v="4"/>
  </r>
  <r>
    <n v="400"/>
    <n v="5"/>
    <n v="405"/>
    <d v="2018-09-01T22:45:40"/>
    <n v="1"/>
    <n v="12.5"/>
    <n v="1"/>
    <x v="4"/>
  </r>
  <r>
    <n v="386"/>
    <n v="4"/>
    <n v="385"/>
    <d v="2018-09-01T23:00:40"/>
    <n v="1"/>
    <n v="10.362694300518134"/>
    <n v="1"/>
    <x v="4"/>
  </r>
  <r>
    <n v="417"/>
    <n v="2"/>
    <n v="419"/>
    <d v="2018-09-01T23:15:39"/>
    <n v="1"/>
    <n v="4.796163069544364"/>
    <n v="1"/>
    <x v="4"/>
  </r>
  <r>
    <n v="348"/>
    <n v="3"/>
    <n v="351"/>
    <d v="2018-09-01T23:30:41"/>
    <n v="1"/>
    <n v="8.6206896551724128"/>
    <n v="1"/>
    <x v="4"/>
  </r>
  <r>
    <n v="300"/>
    <n v="2"/>
    <n v="302"/>
    <d v="2018-09-01T23:45:39"/>
    <n v="1"/>
    <n v="6.666666666666667"/>
    <n v="1"/>
    <x v="4"/>
  </r>
  <r>
    <n v="271"/>
    <n v="1"/>
    <n v="272"/>
    <d v="2018-09-02T00:00:39"/>
    <n v="2"/>
    <n v="3.6900369003690034"/>
    <n v="1"/>
    <x v="4"/>
  </r>
  <r>
    <n v="311"/>
    <n v="2"/>
    <n v="313"/>
    <d v="2018-09-02T00:15:39"/>
    <n v="2"/>
    <n v="6.430868167202572"/>
    <n v="1"/>
    <x v="4"/>
  </r>
  <r>
    <n v="233"/>
    <n v="3"/>
    <n v="236"/>
    <d v="2018-09-02T00:30:39"/>
    <n v="2"/>
    <n v="12.875536480686696"/>
    <n v="1"/>
    <x v="4"/>
  </r>
  <r>
    <n v="226"/>
    <n v="3"/>
    <n v="229"/>
    <d v="2018-09-02T00:45:40"/>
    <n v="2"/>
    <n v="13.274336283185841"/>
    <n v="1"/>
    <x v="4"/>
  </r>
  <r>
    <n v="211"/>
    <n v="5"/>
    <n v="216"/>
    <d v="2018-09-02T01:00:39"/>
    <n v="2"/>
    <n v="23.696682464454973"/>
    <n v="1"/>
    <x v="4"/>
  </r>
  <r>
    <n v="233"/>
    <n v="1"/>
    <n v="234"/>
    <d v="2018-09-02T01:15:41"/>
    <n v="2"/>
    <n v="4.2918454935622314"/>
    <n v="1"/>
    <x v="4"/>
  </r>
  <r>
    <n v="203"/>
    <n v="1"/>
    <n v="204"/>
    <d v="2018-09-02T01:30:39"/>
    <n v="2"/>
    <n v="4.9261083743842367"/>
    <n v="1"/>
    <x v="4"/>
  </r>
  <r>
    <n v="217"/>
    <n v="3"/>
    <n v="220"/>
    <d v="2018-09-02T01:45:40"/>
    <n v="2"/>
    <n v="13.82488479262673"/>
    <n v="1"/>
    <x v="4"/>
  </r>
  <r>
    <n v="197"/>
    <n v="2"/>
    <n v="199"/>
    <d v="2018-09-02T02:00:40"/>
    <n v="2"/>
    <n v="10.152284263959389"/>
    <n v="1"/>
    <x v="4"/>
  </r>
  <r>
    <n v="235"/>
    <n v="3"/>
    <n v="238"/>
    <d v="2018-09-02T02:15:40"/>
    <n v="2"/>
    <n v="12.76595744680851"/>
    <n v="1"/>
    <x v="4"/>
  </r>
  <r>
    <n v="233"/>
    <n v="5"/>
    <n v="238"/>
    <d v="2018-09-02T02:30:39"/>
    <n v="2"/>
    <n v="21.459227467811157"/>
    <n v="1"/>
    <x v="4"/>
  </r>
  <r>
    <n v="239"/>
    <n v="4"/>
    <n v="243"/>
    <d v="2018-09-02T02:45:39"/>
    <n v="2"/>
    <n v="16.736401673640167"/>
    <n v="1"/>
    <x v="4"/>
  </r>
  <r>
    <n v="246"/>
    <n v="3"/>
    <n v="249"/>
    <d v="2018-09-02T03:00:39"/>
    <n v="2"/>
    <n v="12.195121951219512"/>
    <n v="1"/>
    <x v="4"/>
  </r>
  <r>
    <n v="233"/>
    <n v="2"/>
    <n v="225"/>
    <d v="2018-09-02T03:15:39"/>
    <n v="2"/>
    <n v="8.5836909871244629"/>
    <n v="1"/>
    <x v="4"/>
  </r>
  <r>
    <n v="187"/>
    <n v="4"/>
    <n v="191"/>
    <d v="2018-09-02T03:30:39"/>
    <n v="2"/>
    <n v="21.390374331550802"/>
    <n v="1"/>
    <x v="4"/>
  </r>
  <r>
    <n v="133"/>
    <n v="2"/>
    <n v="135"/>
    <d v="2018-09-02T03:45:39"/>
    <n v="2"/>
    <n v="15.037593984962406"/>
    <n v="1"/>
    <x v="4"/>
  </r>
  <r>
    <n v="137"/>
    <n v="2"/>
    <n v="139"/>
    <d v="2018-09-02T04:00:39"/>
    <n v="2"/>
    <n v="14.598540145985401"/>
    <n v="1"/>
    <x v="4"/>
  </r>
  <r>
    <n v="105"/>
    <n v="1"/>
    <n v="106"/>
    <d v="2018-09-02T04:15:40"/>
    <n v="2"/>
    <n v="9.5238095238095255"/>
    <n v="1"/>
    <x v="4"/>
  </r>
  <r>
    <n v="131"/>
    <n v="1"/>
    <n v="132"/>
    <d v="2018-09-02T04:30:38"/>
    <n v="2"/>
    <n v="7.6335877862595414"/>
    <n v="1"/>
    <x v="4"/>
  </r>
  <r>
    <n v="121"/>
    <n v="3"/>
    <n v="124"/>
    <d v="2018-09-02T04:45:39"/>
    <n v="2"/>
    <n v="24.793388429752067"/>
    <n v="1"/>
    <x v="4"/>
  </r>
  <r>
    <n v="103"/>
    <n v="2"/>
    <n v="105"/>
    <d v="2018-09-02T05:00:40"/>
    <n v="2"/>
    <n v="19.417475728155338"/>
    <n v="1"/>
    <x v="4"/>
  </r>
  <r>
    <n v="99"/>
    <n v="1"/>
    <n v="100"/>
    <d v="2018-09-02T05:15:39"/>
    <n v="2"/>
    <n v="10.101010101010102"/>
    <n v="1"/>
    <x v="4"/>
  </r>
  <r>
    <n v="88"/>
    <n v="3"/>
    <n v="91"/>
    <d v="2018-09-02T05:30:38"/>
    <n v="2"/>
    <n v="34.090909090909086"/>
    <n v="1"/>
    <x v="4"/>
  </r>
  <r>
    <n v="89"/>
    <n v="2"/>
    <n v="91"/>
    <d v="2018-09-02T05:45:39"/>
    <n v="2"/>
    <n v="22.471910112359549"/>
    <n v="1"/>
    <x v="4"/>
  </r>
  <r>
    <n v="87"/>
    <n v="0"/>
    <n v="87"/>
    <d v="2018-09-02T06:00:39"/>
    <n v="2"/>
    <n v="0"/>
    <n v="1"/>
    <x v="4"/>
  </r>
  <r>
    <n v="77"/>
    <n v="1"/>
    <n v="78"/>
    <d v="2018-09-02T06:15:39"/>
    <n v="2"/>
    <n v="12.987012987012989"/>
    <n v="1"/>
    <x v="4"/>
  </r>
  <r>
    <n v="77"/>
    <n v="0"/>
    <n v="77"/>
    <d v="2018-09-02T06:34:26"/>
    <n v="2"/>
    <n v="0"/>
    <n v="1"/>
    <x v="4"/>
  </r>
  <r>
    <n v="62"/>
    <n v="1"/>
    <n v="63"/>
    <d v="2018-09-02T06:45:39"/>
    <n v="2"/>
    <n v="16.129032258064516"/>
    <n v="1"/>
    <x v="4"/>
  </r>
  <r>
    <n v="69"/>
    <n v="1"/>
    <n v="70"/>
    <d v="2018-09-02T07:00:40"/>
    <n v="2"/>
    <n v="14.492753623188406"/>
    <n v="1"/>
    <x v="4"/>
  </r>
  <r>
    <n v="66"/>
    <n v="0"/>
    <n v="66"/>
    <d v="2018-09-02T07:15:41"/>
    <n v="2"/>
    <n v="0"/>
    <n v="1"/>
    <x v="4"/>
  </r>
  <r>
    <n v="61"/>
    <n v="0"/>
    <n v="61"/>
    <d v="2018-09-02T07:30:40"/>
    <n v="2"/>
    <n v="0"/>
    <n v="1"/>
    <x v="4"/>
  </r>
  <r>
    <n v="62"/>
    <n v="0"/>
    <n v="59"/>
    <d v="2018-09-02T07:45:41"/>
    <n v="2"/>
    <n v="0"/>
    <n v="1"/>
    <x v="4"/>
  </r>
  <r>
    <n v="72"/>
    <n v="0"/>
    <n v="72"/>
    <d v="2018-09-02T08:00:40"/>
    <n v="2"/>
    <n v="0"/>
    <n v="1"/>
    <x v="4"/>
  </r>
  <r>
    <n v="76"/>
    <n v="2"/>
    <n v="78"/>
    <d v="2018-09-02T08:15:41"/>
    <n v="2"/>
    <n v="26.315789473684209"/>
    <n v="1"/>
    <x v="4"/>
  </r>
  <r>
    <n v="99"/>
    <n v="2"/>
    <n v="101"/>
    <d v="2018-09-02T08:30:40"/>
    <n v="2"/>
    <n v="20.202020202020204"/>
    <n v="1"/>
    <x v="4"/>
  </r>
  <r>
    <n v="59"/>
    <n v="2"/>
    <n v="61"/>
    <d v="2018-09-02T08:45:42"/>
    <n v="2"/>
    <n v="33.898305084745765"/>
    <n v="1"/>
    <x v="4"/>
  </r>
  <r>
    <n v="76"/>
    <n v="1"/>
    <n v="77"/>
    <d v="2018-09-02T09:00:40"/>
    <n v="2"/>
    <n v="13.157894736842104"/>
    <n v="1"/>
    <x v="4"/>
  </r>
  <r>
    <n v="62"/>
    <n v="1"/>
    <n v="63"/>
    <d v="2018-09-02T09:15:41"/>
    <n v="2"/>
    <n v="16.129032258064516"/>
    <n v="1"/>
    <x v="4"/>
  </r>
  <r>
    <n v="75"/>
    <n v="1"/>
    <n v="76"/>
    <d v="2018-09-02T09:30:40"/>
    <n v="2"/>
    <n v="13.333333333333334"/>
    <n v="1"/>
    <x v="4"/>
  </r>
  <r>
    <n v="81"/>
    <n v="1"/>
    <n v="82"/>
    <d v="2018-09-02T09:45:40"/>
    <n v="2"/>
    <n v="12.345679012345679"/>
    <n v="1"/>
    <x v="4"/>
  </r>
  <r>
    <n v="71"/>
    <n v="1"/>
    <n v="72"/>
    <d v="2018-09-02T10:00:40"/>
    <n v="2"/>
    <n v="14.084507042253522"/>
    <n v="1"/>
    <x v="4"/>
  </r>
  <r>
    <n v="98"/>
    <n v="0"/>
    <n v="98"/>
    <d v="2018-09-02T10:15:40"/>
    <n v="2"/>
    <n v="0"/>
    <n v="1"/>
    <x v="4"/>
  </r>
  <r>
    <n v="102"/>
    <n v="1"/>
    <n v="103"/>
    <d v="2018-09-02T10:30:40"/>
    <n v="2"/>
    <n v="9.8039215686274517"/>
    <n v="1"/>
    <x v="4"/>
  </r>
  <r>
    <n v="114"/>
    <n v="0"/>
    <n v="114"/>
    <d v="2018-09-02T10:45:41"/>
    <n v="2"/>
    <n v="0"/>
    <n v="1"/>
    <x v="4"/>
  </r>
  <r>
    <n v="96"/>
    <n v="0"/>
    <n v="95"/>
    <d v="2018-09-02T11:00:40"/>
    <n v="2"/>
    <n v="0"/>
    <n v="1"/>
    <x v="4"/>
  </r>
  <r>
    <n v="112"/>
    <n v="0"/>
    <n v="112"/>
    <d v="2018-09-02T11:15:41"/>
    <n v="2"/>
    <n v="0"/>
    <n v="1"/>
    <x v="4"/>
  </r>
  <r>
    <n v="139"/>
    <n v="0"/>
    <n v="139"/>
    <d v="2018-09-02T11:30:40"/>
    <n v="2"/>
    <n v="0"/>
    <n v="1"/>
    <x v="4"/>
  </r>
  <r>
    <n v="200"/>
    <n v="2"/>
    <n v="202"/>
    <d v="2018-09-02T11:45:40"/>
    <n v="2"/>
    <n v="10"/>
    <n v="1"/>
    <x v="4"/>
  </r>
  <r>
    <n v="166"/>
    <n v="2"/>
    <n v="168"/>
    <d v="2018-09-02T12:00:40"/>
    <n v="2"/>
    <n v="12.048192771084338"/>
    <n v="1"/>
    <x v="4"/>
  </r>
  <r>
    <n v="193"/>
    <n v="2"/>
    <n v="195"/>
    <d v="2018-09-02T12:15:41"/>
    <n v="2"/>
    <n v="10.362694300518134"/>
    <n v="1"/>
    <x v="4"/>
  </r>
  <r>
    <n v="174"/>
    <n v="3"/>
    <n v="177"/>
    <d v="2018-09-02T12:30:39"/>
    <n v="2"/>
    <n v="17.241379310344826"/>
    <n v="1"/>
    <x v="4"/>
  </r>
  <r>
    <n v="217"/>
    <n v="1"/>
    <n v="218"/>
    <d v="2018-09-02T12:45:40"/>
    <n v="2"/>
    <n v="4.6082949308755756"/>
    <n v="1"/>
    <x v="4"/>
  </r>
  <r>
    <n v="199"/>
    <n v="3"/>
    <n v="202"/>
    <d v="2018-09-02T13:00:39"/>
    <n v="2"/>
    <n v="15.075376884422109"/>
    <n v="1"/>
    <x v="4"/>
  </r>
  <r>
    <n v="221"/>
    <n v="4"/>
    <n v="225"/>
    <d v="2018-09-02T13:15:40"/>
    <n v="2"/>
    <n v="18.09954751131222"/>
    <n v="1"/>
    <x v="4"/>
  </r>
  <r>
    <n v="311"/>
    <n v="3"/>
    <n v="314"/>
    <d v="2018-09-02T13:30:40"/>
    <n v="2"/>
    <n v="9.6463022508038598"/>
    <n v="1"/>
    <x v="4"/>
  </r>
  <r>
    <n v="336"/>
    <n v="5"/>
    <n v="341"/>
    <d v="2018-09-02T13:45:40"/>
    <n v="2"/>
    <n v="14.88095238095238"/>
    <n v="1"/>
    <x v="4"/>
  </r>
  <r>
    <n v="285"/>
    <n v="2"/>
    <n v="284"/>
    <d v="2018-09-02T14:00:41"/>
    <n v="2"/>
    <n v="7.0175438596491233"/>
    <n v="1"/>
    <x v="4"/>
  </r>
  <r>
    <n v="280"/>
    <n v="3"/>
    <n v="283"/>
    <d v="2018-09-02T14:15:39"/>
    <n v="2"/>
    <n v="10.714285714285714"/>
    <n v="1"/>
    <x v="4"/>
  </r>
  <r>
    <n v="315"/>
    <n v="2"/>
    <n v="317"/>
    <d v="2018-09-02T14:30:40"/>
    <n v="2"/>
    <n v="6.3492063492063489"/>
    <n v="1"/>
    <x v="4"/>
  </r>
  <r>
    <n v="353"/>
    <n v="7"/>
    <n v="360"/>
    <d v="2018-09-02T14:45:40"/>
    <n v="2"/>
    <n v="19.830028328611899"/>
    <n v="1"/>
    <x v="4"/>
  </r>
  <r>
    <n v="364"/>
    <n v="9"/>
    <n v="373"/>
    <d v="2018-09-02T15:00:39"/>
    <n v="2"/>
    <n v="24.725274725274723"/>
    <n v="1"/>
    <x v="4"/>
  </r>
  <r>
    <n v="369"/>
    <n v="8"/>
    <n v="377"/>
    <d v="2018-09-02T15:15:40"/>
    <n v="2"/>
    <n v="21.680216802168022"/>
    <n v="1"/>
    <x v="4"/>
  </r>
  <r>
    <n v="376"/>
    <n v="7"/>
    <n v="383"/>
    <d v="2018-09-02T15:30:39"/>
    <n v="2"/>
    <n v="18.617021276595743"/>
    <n v="1"/>
    <x v="4"/>
  </r>
  <r>
    <n v="389"/>
    <n v="5"/>
    <n v="394"/>
    <d v="2018-09-02T15:45:40"/>
    <n v="2"/>
    <n v="12.853470437017995"/>
    <n v="1"/>
    <x v="4"/>
  </r>
  <r>
    <n v="398"/>
    <n v="5"/>
    <n v="403"/>
    <d v="2018-09-02T16:00:40"/>
    <n v="2"/>
    <n v="12.562814070351759"/>
    <n v="1"/>
    <x v="4"/>
  </r>
  <r>
    <n v="403"/>
    <n v="3"/>
    <n v="406"/>
    <d v="2018-09-02T16:15:40"/>
    <n v="2"/>
    <n v="7.4441687344913152"/>
    <n v="1"/>
    <x v="4"/>
  </r>
  <r>
    <n v="451"/>
    <n v="3"/>
    <n v="454"/>
    <d v="2018-09-02T16:30:40"/>
    <n v="2"/>
    <n v="6.6518847006651889"/>
    <n v="1"/>
    <x v="4"/>
  </r>
  <r>
    <n v="374"/>
    <n v="4"/>
    <n v="370"/>
    <d v="2018-09-02T16:45:39"/>
    <n v="2"/>
    <n v="10.695187165775401"/>
    <n v="1"/>
    <x v="4"/>
  </r>
  <r>
    <n v="319"/>
    <n v="3"/>
    <n v="322"/>
    <d v="2018-09-02T17:00:40"/>
    <n v="2"/>
    <n v="9.4043887147335425"/>
    <n v="1"/>
    <x v="4"/>
  </r>
  <r>
    <n v="324"/>
    <n v="2"/>
    <n v="320"/>
    <d v="2018-09-02T17:15:39"/>
    <n v="2"/>
    <n v="6.1728395061728394"/>
    <n v="1"/>
    <x v="4"/>
  </r>
  <r>
    <n v="356"/>
    <n v="2"/>
    <n v="354"/>
    <d v="2018-09-02T17:30:39"/>
    <n v="2"/>
    <n v="5.6179775280898872"/>
    <n v="1"/>
    <x v="4"/>
  </r>
  <r>
    <n v="376"/>
    <n v="2"/>
    <n v="378"/>
    <d v="2018-09-02T17:45:40"/>
    <n v="2"/>
    <n v="5.3191489361702127"/>
    <n v="1"/>
    <x v="4"/>
  </r>
  <r>
    <n v="358"/>
    <n v="3"/>
    <n v="361"/>
    <d v="2018-09-02T18:00:39"/>
    <n v="2"/>
    <n v="8.3798882681564244"/>
    <n v="1"/>
    <x v="4"/>
  </r>
  <r>
    <n v="388"/>
    <n v="3"/>
    <n v="391"/>
    <d v="2018-09-02T18:15:40"/>
    <n v="2"/>
    <n v="7.731958762886598"/>
    <n v="1"/>
    <x v="4"/>
  </r>
  <r>
    <n v="441"/>
    <n v="4"/>
    <n v="445"/>
    <d v="2018-09-02T18:30:39"/>
    <n v="2"/>
    <n v="9.0702947845804989"/>
    <n v="1"/>
    <x v="4"/>
  </r>
  <r>
    <n v="408"/>
    <n v="7"/>
    <n v="415"/>
    <d v="2018-09-02T18:45:40"/>
    <n v="2"/>
    <n v="17.156862745098042"/>
    <n v="1"/>
    <x v="4"/>
  </r>
  <r>
    <n v="407"/>
    <n v="6"/>
    <n v="413"/>
    <d v="2018-09-02T19:00:40"/>
    <n v="2"/>
    <n v="14.742014742014742"/>
    <n v="1"/>
    <x v="4"/>
  </r>
  <r>
    <n v="425"/>
    <n v="6"/>
    <n v="431"/>
    <d v="2018-09-02T19:15:39"/>
    <n v="2"/>
    <n v="14.117647058823531"/>
    <n v="1"/>
    <x v="4"/>
  </r>
  <r>
    <n v="441"/>
    <n v="7"/>
    <n v="448"/>
    <d v="2018-09-02T19:30:39"/>
    <n v="2"/>
    <n v="15.873015873015872"/>
    <n v="1"/>
    <x v="4"/>
  </r>
  <r>
    <n v="457"/>
    <n v="6"/>
    <n v="463"/>
    <d v="2018-09-02T19:45:39"/>
    <n v="2"/>
    <n v="13.129102844638949"/>
    <n v="1"/>
    <x v="4"/>
  </r>
  <r>
    <n v="486"/>
    <n v="5"/>
    <n v="483"/>
    <d v="2018-09-02T20:00:39"/>
    <n v="2"/>
    <n v="10.2880658436214"/>
    <n v="1"/>
    <x v="4"/>
  </r>
  <r>
    <n v="484"/>
    <n v="6"/>
    <n v="490"/>
    <d v="2018-09-02T20:15:39"/>
    <n v="2"/>
    <n v="12.396694214876034"/>
    <n v="1"/>
    <x v="4"/>
  </r>
  <r>
    <n v="532"/>
    <n v="6"/>
    <n v="538"/>
    <d v="2018-09-02T20:30:39"/>
    <n v="2"/>
    <n v="11.278195488721805"/>
    <n v="1"/>
    <x v="4"/>
  </r>
  <r>
    <n v="524"/>
    <n v="7"/>
    <n v="531"/>
    <d v="2018-09-02T20:45:40"/>
    <n v="2"/>
    <n v="13.358778625954198"/>
    <n v="1"/>
    <x v="4"/>
  </r>
  <r>
    <n v="445"/>
    <n v="8"/>
    <n v="453"/>
    <d v="2018-09-02T21:00:39"/>
    <n v="2"/>
    <n v="17.977528089887642"/>
    <n v="1"/>
    <x v="4"/>
  </r>
  <r>
    <n v="527"/>
    <n v="7"/>
    <n v="529"/>
    <d v="2018-09-02T21:15:39"/>
    <n v="2"/>
    <n v="13.282732447817837"/>
    <n v="1"/>
    <x v="4"/>
  </r>
  <r>
    <n v="489"/>
    <n v="6"/>
    <n v="495"/>
    <d v="2018-09-02T21:30:40"/>
    <n v="2"/>
    <n v="12.269938650306749"/>
    <n v="1"/>
    <x v="4"/>
  </r>
  <r>
    <n v="473"/>
    <n v="5"/>
    <n v="478"/>
    <d v="2018-09-02T21:45:40"/>
    <n v="2"/>
    <n v="10.570824524312897"/>
    <n v="1"/>
    <x v="4"/>
  </r>
  <r>
    <n v="456"/>
    <n v="7"/>
    <n v="463"/>
    <d v="2018-09-02T22:00:40"/>
    <n v="2"/>
    <n v="15.350877192982455"/>
    <n v="1"/>
    <x v="4"/>
  </r>
  <r>
    <n v="468"/>
    <n v="6"/>
    <n v="474"/>
    <d v="2018-09-02T22:15:39"/>
    <n v="2"/>
    <n v="12.820512820512819"/>
    <n v="1"/>
    <x v="4"/>
  </r>
  <r>
    <n v="492"/>
    <n v="6"/>
    <n v="498"/>
    <d v="2018-09-02T22:30:39"/>
    <n v="2"/>
    <n v="12.195121951219512"/>
    <n v="1"/>
    <x v="4"/>
  </r>
  <r>
    <n v="485"/>
    <n v="9"/>
    <n v="494"/>
    <d v="2018-09-02T22:45:39"/>
    <n v="2"/>
    <n v="18.556701030927837"/>
    <n v="1"/>
    <x v="4"/>
  </r>
  <r>
    <n v="444"/>
    <n v="8"/>
    <n v="445"/>
    <d v="2018-09-02T23:00:39"/>
    <n v="2"/>
    <n v="18.018018018018019"/>
    <n v="1"/>
    <x v="4"/>
  </r>
  <r>
    <n v="377"/>
    <n v="10"/>
    <n v="387"/>
    <d v="2018-09-02T23:15:39"/>
    <n v="2"/>
    <n v="26.525198938992045"/>
    <n v="1"/>
    <x v="4"/>
  </r>
  <r>
    <n v="366"/>
    <n v="2"/>
    <n v="368"/>
    <d v="2018-09-02T23:30:39"/>
    <n v="2"/>
    <n v="5.4644808743169397"/>
    <n v="1"/>
    <x v="4"/>
  </r>
  <r>
    <n v="314"/>
    <n v="3"/>
    <n v="317"/>
    <d v="2018-09-02T23:45:39"/>
    <n v="2"/>
    <n v="9.5541401273885338"/>
    <n v="1"/>
    <x v="4"/>
  </r>
  <r>
    <n v="267"/>
    <n v="3"/>
    <n v="270"/>
    <d v="2018-09-03T00:00:39"/>
    <n v="3"/>
    <n v="11.235955056179774"/>
    <n v="1"/>
    <x v="4"/>
  </r>
  <r>
    <n v="270"/>
    <n v="5"/>
    <n v="275"/>
    <d v="2018-09-03T00:15:39"/>
    <n v="3"/>
    <n v="18.518518518518519"/>
    <n v="1"/>
    <x v="4"/>
  </r>
  <r>
    <n v="233"/>
    <n v="5"/>
    <n v="238"/>
    <d v="2018-09-03T00:30:39"/>
    <n v="3"/>
    <n v="21.459227467811157"/>
    <n v="1"/>
    <x v="4"/>
  </r>
  <r>
    <n v="209"/>
    <n v="7"/>
    <n v="216"/>
    <d v="2018-09-03T00:45:39"/>
    <n v="3"/>
    <n v="33.492822966507177"/>
    <n v="1"/>
    <x v="4"/>
  </r>
  <r>
    <n v="222"/>
    <n v="3"/>
    <n v="219"/>
    <d v="2018-09-03T01:00:38"/>
    <n v="3"/>
    <n v="13.513513513513514"/>
    <n v="1"/>
    <x v="4"/>
  </r>
  <r>
    <n v="211"/>
    <n v="3"/>
    <n v="214"/>
    <d v="2018-09-03T01:15:39"/>
    <n v="3"/>
    <n v="14.218009478672984"/>
    <n v="1"/>
    <x v="4"/>
  </r>
  <r>
    <n v="207"/>
    <n v="1"/>
    <n v="208"/>
    <d v="2018-09-03T01:30:39"/>
    <n v="3"/>
    <n v="4.8309178743961354"/>
    <n v="1"/>
    <x v="4"/>
  </r>
  <r>
    <n v="203"/>
    <n v="4"/>
    <n v="205"/>
    <d v="2018-09-03T01:45:39"/>
    <n v="3"/>
    <n v="19.704433497536947"/>
    <n v="1"/>
    <x v="4"/>
  </r>
  <r>
    <n v="196"/>
    <n v="3"/>
    <n v="199"/>
    <d v="2018-09-03T02:00:39"/>
    <n v="3"/>
    <n v="15.306122448979592"/>
    <n v="1"/>
    <x v="4"/>
  </r>
  <r>
    <n v="220"/>
    <n v="6"/>
    <n v="226"/>
    <d v="2018-09-03T02:15:39"/>
    <n v="3"/>
    <n v="27.27272727272727"/>
    <n v="1"/>
    <x v="4"/>
  </r>
  <r>
    <n v="184"/>
    <n v="5"/>
    <n v="189"/>
    <d v="2018-09-03T02:30:39"/>
    <n v="3"/>
    <n v="27.173913043478262"/>
    <n v="1"/>
    <x v="4"/>
  </r>
  <r>
    <n v="176"/>
    <n v="3"/>
    <n v="179"/>
    <d v="2018-09-03T02:45:39"/>
    <n v="3"/>
    <n v="17.045454545454543"/>
    <n v="1"/>
    <x v="4"/>
  </r>
  <r>
    <n v="146"/>
    <n v="2"/>
    <n v="148"/>
    <d v="2018-09-03T03:00:40"/>
    <n v="3"/>
    <n v="13.698630136986301"/>
    <n v="1"/>
    <x v="4"/>
  </r>
  <r>
    <n v="116"/>
    <n v="1"/>
    <n v="117"/>
    <d v="2018-09-03T03:15:39"/>
    <n v="3"/>
    <n v="8.6206896551724128"/>
    <n v="1"/>
    <x v="4"/>
  </r>
  <r>
    <n v="118"/>
    <n v="1"/>
    <n v="119"/>
    <d v="2018-09-03T03:30:38"/>
    <n v="3"/>
    <n v="8.4745762711864412"/>
    <n v="1"/>
    <x v="4"/>
  </r>
  <r>
    <n v="108"/>
    <n v="3"/>
    <n v="103"/>
    <d v="2018-09-03T03:45:38"/>
    <n v="3"/>
    <n v="27.777777777777775"/>
    <n v="1"/>
    <x v="4"/>
  </r>
  <r>
    <n v="96"/>
    <n v="2"/>
    <n v="98"/>
    <d v="2018-09-03T04:00:39"/>
    <n v="3"/>
    <n v="20.833333333333332"/>
    <n v="1"/>
    <x v="4"/>
  </r>
  <r>
    <n v="34"/>
    <n v="2"/>
    <n v="36"/>
    <d v="2018-09-03T04:15:39"/>
    <n v="3"/>
    <n v="58.823529411764703"/>
    <n v="1"/>
    <x v="4"/>
  </r>
  <r>
    <n v="23"/>
    <n v="1"/>
    <n v="24"/>
    <d v="2018-09-03T04:30:38"/>
    <n v="3"/>
    <n v="43.478260869565219"/>
    <n v="1"/>
    <x v="4"/>
  </r>
  <r>
    <n v="21"/>
    <n v="1"/>
    <n v="22"/>
    <d v="2018-09-03T04:45:38"/>
    <n v="3"/>
    <n v="47.619047619047613"/>
    <n v="1"/>
    <x v="4"/>
  </r>
  <r>
    <n v="17"/>
    <n v="1"/>
    <n v="18"/>
    <d v="2018-09-03T05:00:39"/>
    <n v="3"/>
    <n v="58.823529411764703"/>
    <n v="1"/>
    <x v="4"/>
  </r>
  <r>
    <n v="16"/>
    <n v="1"/>
    <n v="17"/>
    <d v="2018-09-03T05:15:39"/>
    <n v="3"/>
    <n v="62.5"/>
    <n v="1"/>
    <x v="4"/>
  </r>
  <r>
    <n v="15"/>
    <n v="1"/>
    <n v="16"/>
    <d v="2018-09-03T05:30:39"/>
    <n v="3"/>
    <n v="66.666666666666671"/>
    <n v="1"/>
    <x v="4"/>
  </r>
  <r>
    <n v="15"/>
    <n v="1"/>
    <n v="16"/>
    <d v="2018-09-03T05:45:38"/>
    <n v="3"/>
    <n v="66.666666666666671"/>
    <n v="1"/>
    <x v="4"/>
  </r>
  <r>
    <n v="14"/>
    <n v="1"/>
    <n v="15"/>
    <d v="2018-09-03T06:00:39"/>
    <n v="3"/>
    <n v="71.428571428571431"/>
    <n v="1"/>
    <x v="4"/>
  </r>
  <r>
    <n v="14"/>
    <n v="1"/>
    <n v="15"/>
    <d v="2018-09-03T06:15:38"/>
    <n v="3"/>
    <n v="71.428571428571431"/>
    <n v="1"/>
    <x v="4"/>
  </r>
  <r>
    <n v="19"/>
    <n v="1"/>
    <n v="15"/>
    <d v="2018-09-03T06:34:20"/>
    <n v="3"/>
    <n v="52.631578947368418"/>
    <n v="1"/>
    <x v="4"/>
  </r>
  <r>
    <n v="14"/>
    <n v="1"/>
    <n v="15"/>
    <d v="2018-09-03T06:45:38"/>
    <n v="3"/>
    <n v="71.428571428571431"/>
    <n v="1"/>
    <x v="4"/>
  </r>
  <r>
    <n v="17"/>
    <n v="1"/>
    <n v="18"/>
    <d v="2018-09-03T07:00:39"/>
    <n v="3"/>
    <n v="58.823529411764703"/>
    <n v="1"/>
    <x v="4"/>
  </r>
  <r>
    <n v="43"/>
    <n v="1"/>
    <n v="44"/>
    <d v="2018-09-03T07:15:40"/>
    <n v="3"/>
    <n v="23.255813953488371"/>
    <n v="1"/>
    <x v="4"/>
  </r>
  <r>
    <n v="49"/>
    <n v="1"/>
    <n v="50"/>
    <d v="2018-09-03T07:30:40"/>
    <n v="3"/>
    <n v="20.408163265306122"/>
    <n v="1"/>
    <x v="4"/>
  </r>
  <r>
    <n v="49"/>
    <n v="2"/>
    <n v="51"/>
    <d v="2018-09-03T07:45:41"/>
    <n v="3"/>
    <n v="40.816326530612244"/>
    <n v="1"/>
    <x v="4"/>
  </r>
  <r>
    <n v="52"/>
    <n v="1"/>
    <n v="53"/>
    <d v="2018-09-03T08:00:40"/>
    <n v="3"/>
    <n v="19.230769230769234"/>
    <n v="1"/>
    <x v="4"/>
  </r>
  <r>
    <n v="80"/>
    <n v="2"/>
    <n v="82"/>
    <d v="2018-09-03T08:15:40"/>
    <n v="3"/>
    <n v="25"/>
    <n v="1"/>
    <x v="4"/>
  </r>
  <r>
    <n v="115"/>
    <n v="4"/>
    <n v="119"/>
    <d v="2018-09-03T08:30:41"/>
    <n v="3"/>
    <n v="34.782608695652172"/>
    <n v="1"/>
    <x v="4"/>
  </r>
  <r>
    <n v="184"/>
    <n v="3"/>
    <n v="187"/>
    <d v="2018-09-03T08:45:40"/>
    <n v="3"/>
    <n v="16.304347826086957"/>
    <n v="1"/>
    <x v="4"/>
  </r>
  <r>
    <n v="172"/>
    <n v="2"/>
    <n v="174"/>
    <d v="2018-09-03T09:00:40"/>
    <n v="3"/>
    <n v="11.627906976744185"/>
    <n v="1"/>
    <x v="4"/>
  </r>
  <r>
    <n v="265"/>
    <n v="2"/>
    <n v="267"/>
    <d v="2018-09-03T09:15:39"/>
    <n v="3"/>
    <n v="7.5471698113207548"/>
    <n v="1"/>
    <x v="4"/>
  </r>
  <r>
    <n v="400"/>
    <n v="5"/>
    <n v="405"/>
    <d v="2018-09-03T09:30:40"/>
    <n v="3"/>
    <n v="12.5"/>
    <n v="1"/>
    <x v="4"/>
  </r>
  <r>
    <n v="739"/>
    <n v="5"/>
    <n v="744"/>
    <d v="2018-09-03T09:45:40"/>
    <n v="3"/>
    <n v="6.7658998646820026"/>
    <n v="1"/>
    <x v="4"/>
  </r>
  <r>
    <n v="637"/>
    <n v="8"/>
    <n v="645"/>
    <d v="2018-09-03T10:00:40"/>
    <n v="3"/>
    <n v="12.558869701726845"/>
    <n v="1"/>
    <x v="4"/>
  </r>
  <r>
    <n v="619"/>
    <n v="18"/>
    <n v="637"/>
    <d v="2018-09-03T10:15:40"/>
    <n v="3"/>
    <n v="29.079159935379646"/>
    <n v="1"/>
    <x v="4"/>
  </r>
  <r>
    <n v="742"/>
    <n v="12"/>
    <n v="754"/>
    <d v="2018-09-03T10:30:39"/>
    <n v="3"/>
    <n v="16.172506738544474"/>
    <n v="1"/>
    <x v="4"/>
  </r>
  <r>
    <n v="927"/>
    <n v="22"/>
    <n v="949"/>
    <d v="2018-09-03T10:45:40"/>
    <n v="3"/>
    <n v="23.732470334412085"/>
    <n v="1"/>
    <x v="4"/>
  </r>
  <r>
    <n v="678"/>
    <n v="20"/>
    <n v="698"/>
    <d v="2018-09-03T11:00:39"/>
    <n v="3"/>
    <n v="29.498525073746311"/>
    <n v="1"/>
    <x v="4"/>
  </r>
  <r>
    <n v="476"/>
    <n v="14"/>
    <n v="490"/>
    <d v="2018-09-03T11:15:40"/>
    <n v="3"/>
    <n v="29.411764705882351"/>
    <n v="1"/>
    <x v="4"/>
  </r>
  <r>
    <n v="473"/>
    <n v="6"/>
    <n v="479"/>
    <d v="2018-09-03T11:30:39"/>
    <n v="3"/>
    <n v="12.684989429175475"/>
    <n v="1"/>
    <x v="4"/>
  </r>
  <r>
    <n v="489"/>
    <n v="5"/>
    <n v="494"/>
    <d v="2018-09-03T11:45:40"/>
    <n v="3"/>
    <n v="10.224948875255624"/>
    <n v="1"/>
    <x v="4"/>
  </r>
  <r>
    <n v="373"/>
    <n v="2"/>
    <n v="375"/>
    <d v="2018-09-03T12:00:39"/>
    <n v="3"/>
    <n v="5.3619302949061662"/>
    <n v="1"/>
    <x v="4"/>
  </r>
  <r>
    <n v="295"/>
    <n v="3"/>
    <n v="298"/>
    <d v="2018-09-03T12:15:39"/>
    <n v="3"/>
    <n v="10.169491525423728"/>
    <n v="1"/>
    <x v="4"/>
  </r>
  <r>
    <n v="287"/>
    <n v="2"/>
    <n v="289"/>
    <d v="2018-09-03T12:30:39"/>
    <n v="3"/>
    <n v="6.968641114982578"/>
    <n v="1"/>
    <x v="4"/>
  </r>
  <r>
    <n v="353"/>
    <n v="6"/>
    <n v="359"/>
    <d v="2018-09-03T12:45:40"/>
    <n v="3"/>
    <n v="16.997167138810202"/>
    <n v="1"/>
    <x v="4"/>
  </r>
  <r>
    <n v="280"/>
    <n v="3"/>
    <n v="283"/>
    <d v="2018-09-03T13:00:40"/>
    <n v="3"/>
    <n v="10.714285714285714"/>
    <n v="1"/>
    <x v="4"/>
  </r>
  <r>
    <n v="333"/>
    <n v="2"/>
    <n v="335"/>
    <d v="2018-09-03T13:15:40"/>
    <n v="3"/>
    <n v="6.0060060060060056"/>
    <n v="1"/>
    <x v="4"/>
  </r>
  <r>
    <n v="300"/>
    <n v="1"/>
    <n v="301"/>
    <d v="2018-09-03T13:30:39"/>
    <n v="3"/>
    <n v="3.3333333333333335"/>
    <n v="1"/>
    <x v="4"/>
  </r>
  <r>
    <n v="354"/>
    <n v="2"/>
    <n v="356"/>
    <d v="2018-09-03T13:45:40"/>
    <n v="3"/>
    <n v="5.6497175141242941"/>
    <n v="1"/>
    <x v="4"/>
  </r>
  <r>
    <n v="324"/>
    <n v="2"/>
    <n v="326"/>
    <d v="2018-09-03T14:00:39"/>
    <n v="3"/>
    <n v="6.1728395061728394"/>
    <n v="1"/>
    <x v="4"/>
  </r>
  <r>
    <n v="343"/>
    <n v="1"/>
    <n v="344"/>
    <d v="2018-09-03T14:15:40"/>
    <n v="3"/>
    <n v="2.9154518950437316"/>
    <n v="1"/>
    <x v="4"/>
  </r>
  <r>
    <n v="344"/>
    <n v="1"/>
    <n v="345"/>
    <d v="2018-09-03T14:30:39"/>
    <n v="3"/>
    <n v="2.9069767441860463"/>
    <n v="1"/>
    <x v="4"/>
  </r>
  <r>
    <n v="341"/>
    <n v="2"/>
    <n v="343"/>
    <d v="2018-09-03T14:45:40"/>
    <n v="3"/>
    <n v="5.8651026392961878"/>
    <n v="1"/>
    <x v="4"/>
  </r>
  <r>
    <n v="350"/>
    <n v="2"/>
    <n v="352"/>
    <d v="2018-09-03T15:00:40"/>
    <n v="3"/>
    <n v="5.7142857142857144"/>
    <n v="1"/>
    <x v="4"/>
  </r>
  <r>
    <n v="443"/>
    <n v="4"/>
    <n v="447"/>
    <d v="2018-09-03T15:15:39"/>
    <n v="3"/>
    <n v="9.0293453724604955"/>
    <n v="1"/>
    <x v="4"/>
  </r>
  <r>
    <n v="402"/>
    <n v="3"/>
    <n v="405"/>
    <d v="2018-09-03T15:30:39"/>
    <n v="3"/>
    <n v="7.4626865671641793"/>
    <n v="1"/>
    <x v="4"/>
  </r>
  <r>
    <n v="470"/>
    <n v="1"/>
    <n v="471"/>
    <d v="2018-09-03T15:45:39"/>
    <n v="3"/>
    <n v="2.1276595744680851"/>
    <n v="1"/>
    <x v="4"/>
  </r>
  <r>
    <n v="436"/>
    <n v="4"/>
    <n v="440"/>
    <d v="2018-09-03T16:00:39"/>
    <n v="3"/>
    <n v="9.1743119266055047"/>
    <n v="1"/>
    <x v="4"/>
  </r>
  <r>
    <n v="616"/>
    <n v="2"/>
    <n v="618"/>
    <d v="2018-09-03T16:15:39"/>
    <n v="3"/>
    <n v="3.2467532467532472"/>
    <n v="1"/>
    <x v="4"/>
  </r>
  <r>
    <n v="534"/>
    <n v="3"/>
    <n v="537"/>
    <d v="2018-09-03T16:30:39"/>
    <n v="3"/>
    <n v="5.6179775280898872"/>
    <n v="1"/>
    <x v="4"/>
  </r>
  <r>
    <n v="496"/>
    <n v="3"/>
    <n v="499"/>
    <d v="2018-09-03T16:45:39"/>
    <n v="3"/>
    <n v="6.0483870967741931"/>
    <n v="1"/>
    <x v="4"/>
  </r>
  <r>
    <n v="422"/>
    <n v="3"/>
    <n v="425"/>
    <d v="2018-09-03T17:00:39"/>
    <n v="3"/>
    <n v="7.1090047393364921"/>
    <n v="1"/>
    <x v="4"/>
  </r>
  <r>
    <n v="598"/>
    <n v="6"/>
    <n v="604"/>
    <d v="2018-09-03T17:15:39"/>
    <n v="3"/>
    <n v="10.033444816053512"/>
    <n v="1"/>
    <x v="4"/>
  </r>
  <r>
    <n v="528"/>
    <n v="8"/>
    <n v="536"/>
    <d v="2018-09-03T17:30:39"/>
    <n v="3"/>
    <n v="15.151515151515152"/>
    <n v="1"/>
    <x v="4"/>
  </r>
  <r>
    <n v="526"/>
    <n v="3"/>
    <n v="529"/>
    <d v="2018-09-03T17:45:39"/>
    <n v="3"/>
    <n v="5.7034220532319395"/>
    <n v="1"/>
    <x v="4"/>
  </r>
  <r>
    <n v="476"/>
    <n v="4"/>
    <n v="480"/>
    <d v="2018-09-03T18:00:39"/>
    <n v="3"/>
    <n v="8.4033613445378155"/>
    <n v="1"/>
    <x v="4"/>
  </r>
  <r>
    <n v="536"/>
    <n v="11"/>
    <n v="547"/>
    <d v="2018-09-03T18:15:40"/>
    <n v="3"/>
    <n v="20.522388059701491"/>
    <n v="1"/>
    <x v="4"/>
  </r>
  <r>
    <n v="472"/>
    <n v="10"/>
    <n v="482"/>
    <d v="2018-09-03T18:30:39"/>
    <n v="3"/>
    <n v="21.1864406779661"/>
    <n v="1"/>
    <x v="4"/>
  </r>
  <r>
    <n v="520"/>
    <n v="9"/>
    <n v="529"/>
    <d v="2018-09-03T18:45:40"/>
    <n v="3"/>
    <n v="17.30769230769231"/>
    <n v="1"/>
    <x v="4"/>
  </r>
  <r>
    <n v="473"/>
    <n v="12"/>
    <n v="485"/>
    <d v="2018-09-03T19:00:38"/>
    <n v="3"/>
    <n v="25.369978858350951"/>
    <n v="1"/>
    <x v="4"/>
  </r>
  <r>
    <n v="631"/>
    <n v="14"/>
    <n v="645"/>
    <d v="2018-09-03T19:15:40"/>
    <n v="3"/>
    <n v="22.187004754358163"/>
    <n v="1"/>
    <x v="4"/>
  </r>
  <r>
    <n v="647"/>
    <n v="11"/>
    <n v="658"/>
    <d v="2018-09-03T19:30:39"/>
    <n v="3"/>
    <n v="17.001545595054097"/>
    <n v="1"/>
    <x v="4"/>
  </r>
  <r>
    <n v="789"/>
    <n v="8"/>
    <n v="797"/>
    <d v="2018-09-03T19:45:39"/>
    <n v="3"/>
    <n v="10.139416983523446"/>
    <n v="1"/>
    <x v="4"/>
  </r>
  <r>
    <n v="696"/>
    <n v="16"/>
    <n v="712"/>
    <d v="2018-09-03T20:00:39"/>
    <n v="3"/>
    <n v="22.988505747126435"/>
    <n v="1"/>
    <x v="4"/>
  </r>
  <r>
    <n v="1006"/>
    <n v="19"/>
    <n v="1025"/>
    <d v="2018-09-03T20:15:39"/>
    <n v="3"/>
    <n v="18.886679920477135"/>
    <n v="1"/>
    <x v="4"/>
  </r>
  <r>
    <n v="961"/>
    <n v="16"/>
    <n v="977"/>
    <d v="2018-09-03T20:30:38"/>
    <n v="3"/>
    <n v="16.649323621227889"/>
    <n v="1"/>
    <x v="4"/>
  </r>
  <r>
    <n v="904"/>
    <n v="19"/>
    <n v="923"/>
    <d v="2018-09-03T20:45:39"/>
    <n v="3"/>
    <n v="21.017699115044248"/>
    <n v="1"/>
    <x v="4"/>
  </r>
  <r>
    <n v="841"/>
    <n v="18"/>
    <n v="859"/>
    <d v="2018-09-03T21:00:40"/>
    <n v="3"/>
    <n v="21.403091557669441"/>
    <n v="1"/>
    <x v="4"/>
  </r>
  <r>
    <n v="883"/>
    <n v="18"/>
    <n v="901"/>
    <d v="2018-09-03T21:15:39"/>
    <n v="3"/>
    <n v="20.385050962627407"/>
    <n v="1"/>
    <x v="4"/>
  </r>
  <r>
    <n v="825"/>
    <n v="14"/>
    <n v="839"/>
    <d v="2018-09-03T21:30:39"/>
    <n v="3"/>
    <n v="16.969696969696972"/>
    <n v="1"/>
    <x v="4"/>
  </r>
  <r>
    <n v="800"/>
    <n v="12"/>
    <n v="812"/>
    <d v="2018-09-03T21:45:39"/>
    <n v="3"/>
    <n v="15"/>
    <n v="1"/>
    <x v="4"/>
  </r>
  <r>
    <n v="689"/>
    <n v="7"/>
    <n v="696"/>
    <d v="2018-09-03T22:00:39"/>
    <n v="3"/>
    <n v="10.159651669085632"/>
    <n v="1"/>
    <x v="4"/>
  </r>
  <r>
    <n v="748"/>
    <n v="8"/>
    <n v="756"/>
    <d v="2018-09-03T22:15:39"/>
    <n v="3"/>
    <n v="10.695187165775401"/>
    <n v="1"/>
    <x v="4"/>
  </r>
  <r>
    <n v="679"/>
    <n v="5"/>
    <n v="684"/>
    <d v="2018-09-03T22:30:40"/>
    <n v="3"/>
    <n v="7.3637702503681881"/>
    <n v="1"/>
    <x v="4"/>
  </r>
  <r>
    <n v="647"/>
    <n v="4"/>
    <n v="646"/>
    <d v="2018-09-03T22:45:38"/>
    <n v="3"/>
    <n v="6.182380216383307"/>
    <n v="1"/>
    <x v="4"/>
  </r>
  <r>
    <n v="519"/>
    <n v="6"/>
    <n v="525"/>
    <d v="2018-09-03T23:00:39"/>
    <n v="3"/>
    <n v="11.560693641618496"/>
    <n v="1"/>
    <x v="4"/>
  </r>
  <r>
    <n v="513"/>
    <n v="4"/>
    <n v="517"/>
    <d v="2018-09-03T23:15:38"/>
    <n v="3"/>
    <n v="7.7972709551656916"/>
    <n v="1"/>
    <x v="4"/>
  </r>
  <r>
    <n v="491"/>
    <n v="6"/>
    <n v="497"/>
    <d v="2018-09-03T23:30:39"/>
    <n v="3"/>
    <n v="12.219959266802444"/>
    <n v="1"/>
    <x v="4"/>
  </r>
  <r>
    <n v="373"/>
    <n v="6"/>
    <n v="379"/>
    <d v="2018-09-03T23:45:38"/>
    <n v="3"/>
    <n v="16.085790884718499"/>
    <n v="1"/>
    <x v="4"/>
  </r>
  <r>
    <n v="366"/>
    <n v="4"/>
    <n v="370"/>
    <d v="2018-09-04T00:00:38"/>
    <n v="4"/>
    <n v="10.928961748633879"/>
    <n v="1"/>
    <x v="4"/>
  </r>
  <r>
    <n v="387"/>
    <n v="8"/>
    <n v="395"/>
    <d v="2018-09-04T00:15:38"/>
    <n v="4"/>
    <n v="20.671834625322997"/>
    <n v="1"/>
    <x v="4"/>
  </r>
  <r>
    <n v="325"/>
    <n v="6"/>
    <n v="331"/>
    <d v="2018-09-04T00:30:39"/>
    <n v="4"/>
    <n v="18.461538461538463"/>
    <n v="1"/>
    <x v="4"/>
  </r>
  <r>
    <n v="249"/>
    <n v="7"/>
    <n v="256"/>
    <d v="2018-09-04T00:45:38"/>
    <n v="4"/>
    <n v="28.112449799196785"/>
    <n v="1"/>
    <x v="4"/>
  </r>
  <r>
    <n v="230"/>
    <n v="3"/>
    <n v="233"/>
    <d v="2018-09-04T01:00:38"/>
    <n v="4"/>
    <n v="13.043478260869565"/>
    <n v="1"/>
    <x v="4"/>
  </r>
  <r>
    <n v="252"/>
    <n v="6"/>
    <n v="258"/>
    <d v="2018-09-04T01:15:39"/>
    <n v="4"/>
    <n v="23.809523809523807"/>
    <n v="1"/>
    <x v="4"/>
  </r>
  <r>
    <n v="203"/>
    <n v="4"/>
    <n v="204"/>
    <d v="2018-09-04T01:30:39"/>
    <n v="4"/>
    <n v="19.704433497536947"/>
    <n v="1"/>
    <x v="4"/>
  </r>
  <r>
    <n v="191"/>
    <n v="3"/>
    <n v="187"/>
    <d v="2018-09-04T01:45:38"/>
    <n v="4"/>
    <n v="15.706806282722512"/>
    <n v="1"/>
    <x v="4"/>
  </r>
  <r>
    <n v="182"/>
    <n v="2"/>
    <n v="184"/>
    <d v="2018-09-04T02:00:40"/>
    <n v="4"/>
    <n v="10.989010989010989"/>
    <n v="1"/>
    <x v="4"/>
  </r>
  <r>
    <n v="221"/>
    <n v="2"/>
    <n v="213"/>
    <d v="2018-09-04T02:15:38"/>
    <n v="4"/>
    <n v="9.0497737556561102"/>
    <n v="1"/>
    <x v="4"/>
  </r>
  <r>
    <n v="170"/>
    <n v="3"/>
    <n v="168"/>
    <d v="2018-09-04T02:30:38"/>
    <n v="4"/>
    <n v="17.647058823529413"/>
    <n v="1"/>
    <x v="4"/>
  </r>
  <r>
    <n v="132"/>
    <n v="2"/>
    <n v="134"/>
    <d v="2018-09-04T02:45:39"/>
    <n v="4"/>
    <n v="15.151515151515152"/>
    <n v="1"/>
    <x v="4"/>
  </r>
  <r>
    <n v="145"/>
    <n v="3"/>
    <n v="148"/>
    <d v="2018-09-04T03:00:38"/>
    <n v="4"/>
    <n v="20.689655172413794"/>
    <n v="1"/>
    <x v="4"/>
  </r>
  <r>
    <n v="124"/>
    <n v="2"/>
    <n v="126"/>
    <d v="2018-09-04T03:15:38"/>
    <n v="4"/>
    <n v="16.129032258064516"/>
    <n v="1"/>
    <x v="4"/>
  </r>
  <r>
    <n v="92"/>
    <n v="2"/>
    <n v="94"/>
    <d v="2018-09-04T03:30:39"/>
    <n v="4"/>
    <n v="21.739130434782609"/>
    <n v="1"/>
    <x v="4"/>
  </r>
  <r>
    <n v="90"/>
    <n v="2"/>
    <n v="92"/>
    <d v="2018-09-04T03:45:38"/>
    <n v="4"/>
    <n v="22.222222222222221"/>
    <n v="1"/>
    <x v="4"/>
  </r>
  <r>
    <n v="93"/>
    <n v="4"/>
    <n v="97"/>
    <d v="2018-09-04T04:00:39"/>
    <n v="4"/>
    <n v="43.010752688172047"/>
    <n v="1"/>
    <x v="4"/>
  </r>
  <r>
    <n v="32"/>
    <n v="4"/>
    <n v="36"/>
    <d v="2018-09-04T04:15:38"/>
    <n v="4"/>
    <n v="125"/>
    <n v="1"/>
    <x v="4"/>
  </r>
  <r>
    <n v="20"/>
    <n v="3"/>
    <n v="23"/>
    <d v="2018-09-04T04:30:37"/>
    <n v="4"/>
    <n v="150"/>
    <n v="1"/>
    <x v="4"/>
  </r>
  <r>
    <n v="18"/>
    <n v="3"/>
    <n v="21"/>
    <d v="2018-09-04T04:45:38"/>
    <n v="4"/>
    <n v="166.66666666666666"/>
    <n v="1"/>
    <x v="4"/>
  </r>
  <r>
    <n v="17"/>
    <n v="3"/>
    <n v="20"/>
    <d v="2018-09-04T05:00:39"/>
    <n v="4"/>
    <n v="176.47058823529412"/>
    <n v="1"/>
    <x v="4"/>
  </r>
  <r>
    <n v="16"/>
    <n v="3"/>
    <n v="19"/>
    <d v="2018-09-04T05:15:38"/>
    <n v="4"/>
    <n v="187.5"/>
    <n v="1"/>
    <x v="4"/>
  </r>
  <r>
    <n v="16"/>
    <n v="3"/>
    <n v="19"/>
    <d v="2018-09-04T05:30:38"/>
    <n v="4"/>
    <n v="187.5"/>
    <n v="1"/>
    <x v="4"/>
  </r>
  <r>
    <n v="16"/>
    <n v="2"/>
    <n v="18"/>
    <d v="2018-09-04T05:45:38"/>
    <n v="4"/>
    <n v="125"/>
    <n v="1"/>
    <x v="4"/>
  </r>
  <r>
    <n v="16"/>
    <n v="2"/>
    <n v="18"/>
    <d v="2018-09-04T06:00:38"/>
    <n v="4"/>
    <n v="125"/>
    <n v="1"/>
    <x v="4"/>
  </r>
  <r>
    <n v="16"/>
    <n v="2"/>
    <n v="18"/>
    <d v="2018-09-04T06:15:38"/>
    <n v="4"/>
    <n v="125"/>
    <n v="1"/>
    <x v="4"/>
  </r>
  <r>
    <n v="16"/>
    <n v="2"/>
    <n v="18"/>
    <d v="2018-09-04T06:34:23"/>
    <n v="4"/>
    <n v="125"/>
    <n v="1"/>
    <x v="4"/>
  </r>
  <r>
    <n v="16"/>
    <n v="2"/>
    <n v="18"/>
    <d v="2018-09-04T06:45:38"/>
    <n v="4"/>
    <n v="125"/>
    <n v="1"/>
    <x v="4"/>
  </r>
  <r>
    <n v="22"/>
    <n v="2"/>
    <n v="24"/>
    <d v="2018-09-04T07:00:38"/>
    <n v="4"/>
    <n v="90.909090909090907"/>
    <n v="1"/>
    <x v="4"/>
  </r>
  <r>
    <n v="34"/>
    <n v="2"/>
    <n v="36"/>
    <d v="2018-09-04T07:15:40"/>
    <n v="4"/>
    <n v="58.823529411764703"/>
    <n v="1"/>
    <x v="4"/>
  </r>
  <r>
    <n v="42"/>
    <n v="2"/>
    <n v="44"/>
    <d v="2018-09-04T07:30:39"/>
    <n v="4"/>
    <n v="47.619047619047613"/>
    <n v="1"/>
    <x v="4"/>
  </r>
  <r>
    <n v="59"/>
    <n v="2"/>
    <n v="61"/>
    <d v="2018-09-04T07:45:40"/>
    <n v="4"/>
    <n v="33.898305084745765"/>
    <n v="1"/>
    <x v="4"/>
  </r>
  <r>
    <n v="51"/>
    <n v="2"/>
    <n v="53"/>
    <d v="2018-09-04T08:00:39"/>
    <n v="4"/>
    <n v="39.215686274509807"/>
    <n v="1"/>
    <x v="4"/>
  </r>
  <r>
    <n v="86"/>
    <n v="3"/>
    <n v="89"/>
    <d v="2018-09-04T08:15:40"/>
    <n v="4"/>
    <n v="34.883720930232556"/>
    <n v="1"/>
    <x v="4"/>
  </r>
  <r>
    <n v="119"/>
    <n v="5"/>
    <n v="124"/>
    <d v="2018-09-04T08:30:40"/>
    <n v="4"/>
    <n v="42.016806722689076"/>
    <n v="1"/>
    <x v="4"/>
  </r>
  <r>
    <n v="185"/>
    <n v="3"/>
    <n v="188"/>
    <d v="2018-09-04T08:45:39"/>
    <n v="4"/>
    <n v="16.216216216216218"/>
    <n v="1"/>
    <x v="4"/>
  </r>
  <r>
    <n v="176"/>
    <n v="2"/>
    <n v="178"/>
    <d v="2018-09-04T09:00:40"/>
    <n v="4"/>
    <n v="11.363636363636363"/>
    <n v="1"/>
    <x v="4"/>
  </r>
  <r>
    <n v="291"/>
    <n v="3"/>
    <n v="294"/>
    <d v="2018-09-04T09:15:39"/>
    <n v="4"/>
    <n v="10.309278350515465"/>
    <n v="1"/>
    <x v="4"/>
  </r>
  <r>
    <n v="440"/>
    <n v="6"/>
    <n v="446"/>
    <d v="2018-09-04T09:30:40"/>
    <n v="4"/>
    <n v="13.636363636363635"/>
    <n v="1"/>
    <x v="4"/>
  </r>
  <r>
    <n v="805"/>
    <n v="7"/>
    <n v="812"/>
    <d v="2018-09-04T09:45:39"/>
    <n v="4"/>
    <n v="8.695652173913043"/>
    <n v="1"/>
    <x v="4"/>
  </r>
  <r>
    <n v="684"/>
    <n v="11"/>
    <n v="695"/>
    <d v="2018-09-04T10:00:40"/>
    <n v="4"/>
    <n v="16.081871345029239"/>
    <n v="1"/>
    <x v="4"/>
  </r>
  <r>
    <n v="710"/>
    <n v="19"/>
    <n v="721"/>
    <d v="2018-09-04T10:15:39"/>
    <n v="4"/>
    <n v="26.760563380281688"/>
    <n v="1"/>
    <x v="4"/>
  </r>
  <r>
    <n v="839"/>
    <n v="26"/>
    <n v="865"/>
    <d v="2018-09-04T10:30:39"/>
    <n v="4"/>
    <n v="30.989272943980929"/>
    <n v="1"/>
    <x v="4"/>
  </r>
  <r>
    <n v="1092"/>
    <n v="17"/>
    <n v="1109"/>
    <d v="2018-09-04T10:45:40"/>
    <n v="4"/>
    <n v="15.567765567765568"/>
    <n v="1"/>
    <x v="4"/>
  </r>
  <r>
    <n v="805"/>
    <n v="20"/>
    <n v="825"/>
    <d v="2018-09-04T11:00:39"/>
    <n v="4"/>
    <n v="24.844720496894407"/>
    <n v="1"/>
    <x v="4"/>
  </r>
  <r>
    <n v="573"/>
    <n v="11"/>
    <n v="584"/>
    <d v="2018-09-04T11:15:39"/>
    <n v="4"/>
    <n v="19.197207678883071"/>
    <n v="1"/>
    <x v="4"/>
  </r>
  <r>
    <n v="509"/>
    <n v="10"/>
    <n v="519"/>
    <d v="2018-09-04T11:30:40"/>
    <n v="4"/>
    <n v="19.646365422396855"/>
    <n v="1"/>
    <x v="4"/>
  </r>
  <r>
    <n v="527"/>
    <n v="7"/>
    <n v="534"/>
    <d v="2018-09-04T11:45:39"/>
    <n v="4"/>
    <n v="13.282732447817837"/>
    <n v="1"/>
    <x v="4"/>
  </r>
  <r>
    <n v="370"/>
    <n v="5"/>
    <n v="375"/>
    <d v="2018-09-04T12:00:40"/>
    <n v="4"/>
    <n v="13.513513513513514"/>
    <n v="1"/>
    <x v="4"/>
  </r>
  <r>
    <n v="335"/>
    <n v="5"/>
    <n v="340"/>
    <d v="2018-09-04T12:15:39"/>
    <n v="4"/>
    <n v="14.925373134328359"/>
    <n v="1"/>
    <x v="4"/>
  </r>
  <r>
    <n v="346"/>
    <n v="5"/>
    <n v="351"/>
    <d v="2018-09-04T12:30:39"/>
    <n v="4"/>
    <n v="14.450867052023121"/>
    <n v="1"/>
    <x v="4"/>
  </r>
  <r>
    <n v="363"/>
    <n v="4"/>
    <n v="367"/>
    <d v="2018-09-04T12:45:40"/>
    <n v="4"/>
    <n v="11.019283746556475"/>
    <n v="1"/>
    <x v="4"/>
  </r>
  <r>
    <n v="310"/>
    <n v="4"/>
    <n v="314"/>
    <d v="2018-09-04T13:00:39"/>
    <n v="4"/>
    <n v="12.903225806451612"/>
    <n v="1"/>
    <x v="4"/>
  </r>
  <r>
    <n v="362"/>
    <n v="6"/>
    <n v="368"/>
    <d v="2018-09-04T13:15:39"/>
    <n v="4"/>
    <n v="16.574585635359114"/>
    <n v="1"/>
    <x v="4"/>
  </r>
  <r>
    <n v="356"/>
    <n v="5"/>
    <n v="361"/>
    <d v="2018-09-04T13:30:39"/>
    <n v="4"/>
    <n v="14.044943820224718"/>
    <n v="1"/>
    <x v="4"/>
  </r>
  <r>
    <n v="409"/>
    <n v="5"/>
    <n v="414"/>
    <d v="2018-09-04T13:45:39"/>
    <n v="4"/>
    <n v="12.224938875305625"/>
    <n v="1"/>
    <x v="4"/>
  </r>
  <r>
    <n v="350"/>
    <n v="0"/>
    <n v="349"/>
    <d v="2018-09-04T14:00:39"/>
    <n v="4"/>
    <n v="0"/>
    <n v="1"/>
    <x v="4"/>
  </r>
  <r>
    <n v="367"/>
    <n v="0"/>
    <n v="367"/>
    <d v="2018-09-04T14:15:39"/>
    <n v="4"/>
    <n v="0"/>
    <n v="1"/>
    <x v="4"/>
  </r>
  <r>
    <n v="407"/>
    <n v="1"/>
    <n v="408"/>
    <d v="2018-09-04T14:30:39"/>
    <n v="4"/>
    <n v="2.4570024570024569"/>
    <n v="1"/>
    <x v="4"/>
  </r>
  <r>
    <n v="382"/>
    <n v="2"/>
    <n v="384"/>
    <d v="2018-09-04T14:45:40"/>
    <n v="4"/>
    <n v="5.2356020942408383"/>
    <n v="1"/>
    <x v="4"/>
  </r>
  <r>
    <n v="386"/>
    <n v="2"/>
    <n v="388"/>
    <d v="2018-09-04T15:00:39"/>
    <n v="4"/>
    <n v="5.1813471502590671"/>
    <n v="1"/>
    <x v="4"/>
  </r>
  <r>
    <n v="407"/>
    <n v="1"/>
    <n v="408"/>
    <d v="2018-09-04T15:15:39"/>
    <n v="4"/>
    <n v="2.4570024570024569"/>
    <n v="1"/>
    <x v="4"/>
  </r>
  <r>
    <n v="460"/>
    <n v="2"/>
    <n v="462"/>
    <d v="2018-09-04T15:30:39"/>
    <n v="4"/>
    <n v="4.3478260869565215"/>
    <n v="1"/>
    <x v="4"/>
  </r>
  <r>
    <n v="519"/>
    <n v="1"/>
    <n v="520"/>
    <d v="2018-09-04T15:45:38"/>
    <n v="4"/>
    <n v="1.9267822736030829"/>
    <n v="1"/>
    <x v="4"/>
  </r>
  <r>
    <n v="466"/>
    <n v="1"/>
    <n v="467"/>
    <d v="2018-09-04T16:00:39"/>
    <n v="4"/>
    <n v="2.1459227467811157"/>
    <n v="1"/>
    <x v="4"/>
  </r>
  <r>
    <n v="597"/>
    <n v="4"/>
    <n v="601"/>
    <d v="2018-09-04T16:15:39"/>
    <n v="4"/>
    <n v="6.700167504187605"/>
    <n v="1"/>
    <x v="4"/>
  </r>
  <r>
    <n v="543"/>
    <n v="3"/>
    <n v="546"/>
    <d v="2018-09-04T16:30:39"/>
    <n v="4"/>
    <n v="5.5248618784530388"/>
    <n v="1"/>
    <x v="4"/>
  </r>
  <r>
    <n v="539"/>
    <n v="4"/>
    <n v="543"/>
    <d v="2018-09-04T16:45:39"/>
    <n v="4"/>
    <n v="7.4211502782931351"/>
    <n v="1"/>
    <x v="4"/>
  </r>
  <r>
    <n v="487"/>
    <n v="2"/>
    <n v="485"/>
    <d v="2018-09-04T17:00:39"/>
    <n v="4"/>
    <n v="4.1067761806981524"/>
    <n v="1"/>
    <x v="4"/>
  </r>
  <r>
    <n v="609"/>
    <n v="6"/>
    <n v="611"/>
    <d v="2018-09-04T17:15:39"/>
    <n v="4"/>
    <n v="9.8522167487684733"/>
    <n v="1"/>
    <x v="4"/>
  </r>
  <r>
    <n v="522"/>
    <n v="3"/>
    <n v="525"/>
    <d v="2018-09-04T17:30:39"/>
    <n v="4"/>
    <n v="5.7471264367816088"/>
    <n v="1"/>
    <x v="4"/>
  </r>
  <r>
    <n v="534"/>
    <n v="3"/>
    <n v="537"/>
    <d v="2018-09-04T17:45:39"/>
    <n v="4"/>
    <n v="5.6179775280898872"/>
    <n v="1"/>
    <x v="4"/>
  </r>
  <r>
    <n v="458"/>
    <n v="5"/>
    <n v="463"/>
    <d v="2018-09-04T18:00:39"/>
    <n v="4"/>
    <n v="10.91703056768559"/>
    <n v="1"/>
    <x v="4"/>
  </r>
  <r>
    <n v="534"/>
    <n v="6"/>
    <n v="540"/>
    <d v="2018-09-04T18:15:38"/>
    <n v="4"/>
    <n v="11.235955056179774"/>
    <n v="1"/>
    <x v="4"/>
  </r>
  <r>
    <n v="514"/>
    <n v="5"/>
    <n v="519"/>
    <d v="2018-09-04T18:30:38"/>
    <n v="4"/>
    <n v="9.7276264591439698"/>
    <n v="1"/>
    <x v="4"/>
  </r>
  <r>
    <n v="535"/>
    <n v="5"/>
    <n v="540"/>
    <d v="2018-09-04T18:45:40"/>
    <n v="4"/>
    <n v="9.3457943925233646"/>
    <n v="1"/>
    <x v="4"/>
  </r>
  <r>
    <n v="542"/>
    <n v="3"/>
    <n v="545"/>
    <d v="2018-09-04T19:00:38"/>
    <n v="4"/>
    <n v="5.5350553505535052"/>
    <n v="1"/>
    <x v="4"/>
  </r>
  <r>
    <n v="652"/>
    <n v="10"/>
    <n v="662"/>
    <d v="2018-09-04T19:15:39"/>
    <n v="4"/>
    <n v="15.337423312883436"/>
    <n v="1"/>
    <x v="4"/>
  </r>
  <r>
    <n v="662"/>
    <n v="5"/>
    <n v="667"/>
    <d v="2018-09-04T19:30:39"/>
    <n v="4"/>
    <n v="7.5528700906344417"/>
    <n v="1"/>
    <x v="4"/>
  </r>
  <r>
    <n v="812"/>
    <n v="9"/>
    <n v="821"/>
    <d v="2018-09-04T19:45:38"/>
    <n v="4"/>
    <n v="11.083743842364532"/>
    <n v="1"/>
    <x v="4"/>
  </r>
  <r>
    <n v="761"/>
    <n v="4"/>
    <n v="765"/>
    <d v="2018-09-04T20:00:39"/>
    <n v="4"/>
    <n v="5.2562417871222076"/>
    <n v="1"/>
    <x v="4"/>
  </r>
  <r>
    <n v="1055"/>
    <n v="13"/>
    <n v="1068"/>
    <d v="2018-09-04T20:15:38"/>
    <n v="4"/>
    <n v="12.322274881516588"/>
    <n v="1"/>
    <x v="4"/>
  </r>
  <r>
    <n v="997"/>
    <n v="16"/>
    <n v="1013"/>
    <d v="2018-09-04T20:30:38"/>
    <n v="4"/>
    <n v="16.0481444332999"/>
    <n v="1"/>
    <x v="4"/>
  </r>
  <r>
    <n v="961"/>
    <n v="14"/>
    <n v="975"/>
    <d v="2018-09-04T20:45:38"/>
    <n v="4"/>
    <n v="14.568158168574403"/>
    <n v="1"/>
    <x v="4"/>
  </r>
  <r>
    <n v="838"/>
    <n v="7"/>
    <n v="845"/>
    <d v="2018-09-04T21:00:38"/>
    <n v="4"/>
    <n v="8.3532219570405726"/>
    <n v="1"/>
    <x v="4"/>
  </r>
  <r>
    <n v="915"/>
    <n v="5"/>
    <n v="920"/>
    <d v="2018-09-04T21:15:38"/>
    <n v="4"/>
    <n v="5.4644808743169397"/>
    <n v="1"/>
    <x v="4"/>
  </r>
  <r>
    <n v="880"/>
    <n v="13"/>
    <n v="893"/>
    <d v="2018-09-04T21:30:38"/>
    <n v="4"/>
    <n v="14.772727272727272"/>
    <n v="1"/>
    <x v="4"/>
  </r>
  <r>
    <n v="832"/>
    <n v="9"/>
    <n v="841"/>
    <d v="2018-09-04T21:45:38"/>
    <n v="4"/>
    <n v="10.817307692307692"/>
    <n v="1"/>
    <x v="4"/>
  </r>
  <r>
    <n v="709"/>
    <n v="8"/>
    <n v="717"/>
    <d v="2018-09-04T22:00:38"/>
    <n v="4"/>
    <n v="11.283497884344147"/>
    <n v="1"/>
    <x v="4"/>
  </r>
  <r>
    <n v="752"/>
    <n v="8"/>
    <n v="760"/>
    <d v="2018-09-04T22:15:38"/>
    <n v="4"/>
    <n v="10.638297872340425"/>
    <n v="1"/>
    <x v="4"/>
  </r>
  <r>
    <n v="702"/>
    <n v="4"/>
    <n v="706"/>
    <d v="2018-09-04T22:30:39"/>
    <n v="4"/>
    <n v="5.6980056980056979"/>
    <n v="1"/>
    <x v="4"/>
  </r>
  <r>
    <n v="626"/>
    <n v="10"/>
    <n v="636"/>
    <d v="2018-09-04T22:45:38"/>
    <n v="4"/>
    <n v="15.974440894568689"/>
    <n v="1"/>
    <x v="4"/>
  </r>
  <r>
    <n v="594"/>
    <n v="8"/>
    <n v="602"/>
    <d v="2018-09-04T23:00:38"/>
    <n v="4"/>
    <n v="13.468013468013467"/>
    <n v="1"/>
    <x v="4"/>
  </r>
  <r>
    <n v="602"/>
    <n v="6"/>
    <n v="608"/>
    <d v="2018-09-04T23:15:38"/>
    <n v="4"/>
    <n v="9.9667774086378724"/>
    <n v="1"/>
    <x v="4"/>
  </r>
  <r>
    <n v="522"/>
    <n v="2"/>
    <n v="524"/>
    <d v="2018-09-04T23:30:38"/>
    <n v="4"/>
    <n v="3.8314176245210727"/>
    <n v="1"/>
    <x v="4"/>
  </r>
  <r>
    <n v="435"/>
    <n v="2"/>
    <n v="437"/>
    <d v="2018-09-04T23:45:39"/>
    <n v="4"/>
    <n v="4.5977011494252871"/>
    <n v="1"/>
    <x v="4"/>
  </r>
  <r>
    <n v="359"/>
    <n v="1"/>
    <n v="360"/>
    <d v="2018-09-05T00:00:38"/>
    <n v="5"/>
    <n v="2.785515320334262"/>
    <n v="1"/>
    <x v="4"/>
  </r>
  <r>
    <n v="382"/>
    <n v="5"/>
    <n v="387"/>
    <d v="2018-09-05T00:15:38"/>
    <n v="5"/>
    <n v="13.089005235602095"/>
    <n v="1"/>
    <x v="4"/>
  </r>
  <r>
    <n v="328"/>
    <n v="0"/>
    <n v="328"/>
    <d v="2018-09-05T00:30:38"/>
    <n v="5"/>
    <n v="0"/>
    <n v="1"/>
    <x v="4"/>
  </r>
  <r>
    <n v="296"/>
    <n v="1"/>
    <n v="297"/>
    <d v="2018-09-05T00:45:38"/>
    <n v="5"/>
    <n v="3.3783783783783785"/>
    <n v="1"/>
    <x v="4"/>
  </r>
  <r>
    <n v="249"/>
    <n v="1"/>
    <n v="250"/>
    <d v="2018-09-05T01:00:38"/>
    <n v="5"/>
    <n v="4.0160642570281118"/>
    <n v="1"/>
    <x v="4"/>
  </r>
  <r>
    <n v="298"/>
    <n v="2"/>
    <n v="300"/>
    <d v="2018-09-05T01:15:39"/>
    <n v="5"/>
    <n v="6.7114093959731544"/>
    <n v="1"/>
    <x v="4"/>
  </r>
  <r>
    <n v="267"/>
    <n v="3"/>
    <n v="270"/>
    <d v="2018-09-05T01:30:39"/>
    <n v="5"/>
    <n v="11.235955056179774"/>
    <n v="1"/>
    <x v="4"/>
  </r>
  <r>
    <n v="278"/>
    <n v="3"/>
    <n v="275"/>
    <d v="2018-09-05T01:45:38"/>
    <n v="5"/>
    <n v="10.791366906474821"/>
    <n v="1"/>
    <x v="4"/>
  </r>
  <r>
    <n v="255"/>
    <n v="4"/>
    <n v="259"/>
    <d v="2018-09-05T02:00:39"/>
    <n v="5"/>
    <n v="15.686274509803921"/>
    <n v="1"/>
    <x v="4"/>
  </r>
  <r>
    <n v="282"/>
    <n v="2"/>
    <n v="284"/>
    <d v="2018-09-05T02:15:38"/>
    <n v="5"/>
    <n v="7.0921985815602833"/>
    <n v="1"/>
    <x v="4"/>
  </r>
  <r>
    <n v="235"/>
    <n v="7"/>
    <n v="242"/>
    <d v="2018-09-05T02:30:38"/>
    <n v="5"/>
    <n v="29.787234042553195"/>
    <n v="1"/>
    <x v="4"/>
  </r>
  <r>
    <n v="202"/>
    <n v="2"/>
    <n v="204"/>
    <d v="2018-09-05T02:45:38"/>
    <n v="5"/>
    <n v="9.9009900990099009"/>
    <n v="1"/>
    <x v="4"/>
  </r>
  <r>
    <n v="161"/>
    <n v="1"/>
    <n v="162"/>
    <d v="2018-09-05T03:00:38"/>
    <n v="5"/>
    <n v="6.2111801242236018"/>
    <n v="1"/>
    <x v="4"/>
  </r>
  <r>
    <n v="161"/>
    <n v="4"/>
    <n v="156"/>
    <d v="2018-09-05T03:15:38"/>
    <n v="5"/>
    <n v="24.844720496894407"/>
    <n v="1"/>
    <x v="4"/>
  </r>
  <r>
    <n v="138"/>
    <n v="1"/>
    <n v="139"/>
    <d v="2018-09-05T03:30:38"/>
    <n v="5"/>
    <n v="7.2463768115942031"/>
    <n v="1"/>
    <x v="4"/>
  </r>
  <r>
    <n v="124"/>
    <n v="2"/>
    <n v="123"/>
    <d v="2018-09-05T03:45:37"/>
    <n v="5"/>
    <n v="16.129032258064516"/>
    <n v="1"/>
    <x v="4"/>
  </r>
  <r>
    <n v="127"/>
    <n v="3"/>
    <n v="130"/>
    <d v="2018-09-05T04:00:38"/>
    <n v="5"/>
    <n v="23.622047244094489"/>
    <n v="1"/>
    <x v="4"/>
  </r>
  <r>
    <n v="49"/>
    <n v="3"/>
    <n v="52"/>
    <d v="2018-09-05T04:15:38"/>
    <n v="5"/>
    <n v="61.224489795918366"/>
    <n v="1"/>
    <x v="4"/>
  </r>
  <r>
    <n v="29"/>
    <n v="0"/>
    <n v="29"/>
    <d v="2018-09-05T04:30:38"/>
    <n v="5"/>
    <n v="0"/>
    <n v="1"/>
    <x v="4"/>
  </r>
  <r>
    <n v="26"/>
    <n v="0"/>
    <n v="26"/>
    <d v="2018-09-05T04:45:37"/>
    <n v="5"/>
    <n v="0"/>
    <n v="1"/>
    <x v="4"/>
  </r>
  <r>
    <n v="22"/>
    <n v="0"/>
    <n v="22"/>
    <d v="2018-09-05T05:00:38"/>
    <n v="5"/>
    <n v="0"/>
    <n v="1"/>
    <x v="4"/>
  </r>
  <r>
    <n v="20"/>
    <n v="0"/>
    <n v="20"/>
    <d v="2018-09-05T05:15:37"/>
    <n v="5"/>
    <n v="0"/>
    <n v="1"/>
    <x v="4"/>
  </r>
  <r>
    <n v="20"/>
    <n v="0"/>
    <n v="20"/>
    <d v="2018-09-05T05:30:38"/>
    <n v="5"/>
    <n v="0"/>
    <n v="1"/>
    <x v="4"/>
  </r>
  <r>
    <n v="18"/>
    <n v="0"/>
    <n v="18"/>
    <d v="2018-09-05T05:45:37"/>
    <n v="5"/>
    <n v="0"/>
    <n v="1"/>
    <x v="4"/>
  </r>
  <r>
    <n v="18"/>
    <n v="0"/>
    <n v="18"/>
    <d v="2018-09-05T06:00:37"/>
    <n v="5"/>
    <n v="0"/>
    <n v="1"/>
    <x v="4"/>
  </r>
  <r>
    <n v="18"/>
    <n v="0"/>
    <n v="18"/>
    <d v="2018-09-05T06:15:37"/>
    <n v="5"/>
    <n v="0"/>
    <n v="1"/>
    <x v="4"/>
  </r>
  <r>
    <n v="17"/>
    <n v="0"/>
    <n v="17"/>
    <d v="2018-09-05T06:34:20"/>
    <n v="5"/>
    <n v="0"/>
    <n v="1"/>
    <x v="4"/>
  </r>
  <r>
    <n v="17"/>
    <n v="0"/>
    <n v="17"/>
    <d v="2018-09-05T06:45:38"/>
    <n v="5"/>
    <n v="0"/>
    <n v="1"/>
    <x v="4"/>
  </r>
  <r>
    <n v="22"/>
    <n v="0"/>
    <n v="22"/>
    <d v="2018-09-05T07:00:38"/>
    <n v="5"/>
    <n v="0"/>
    <n v="1"/>
    <x v="4"/>
  </r>
  <r>
    <n v="45"/>
    <n v="0"/>
    <n v="45"/>
    <d v="2018-09-05T07:15:39"/>
    <n v="5"/>
    <n v="0"/>
    <n v="1"/>
    <x v="4"/>
  </r>
  <r>
    <n v="45"/>
    <n v="0"/>
    <n v="45"/>
    <d v="2018-09-05T07:30:39"/>
    <n v="5"/>
    <n v="0"/>
    <n v="1"/>
    <x v="4"/>
  </r>
  <r>
    <n v="58"/>
    <n v="1"/>
    <n v="59"/>
    <d v="2018-09-05T07:45:40"/>
    <n v="5"/>
    <n v="17.241379310344826"/>
    <n v="1"/>
    <x v="4"/>
  </r>
  <r>
    <n v="51"/>
    <n v="0"/>
    <n v="51"/>
    <d v="2018-09-05T08:00:39"/>
    <n v="5"/>
    <n v="0"/>
    <n v="1"/>
    <x v="4"/>
  </r>
  <r>
    <n v="85"/>
    <n v="0"/>
    <n v="85"/>
    <d v="2018-09-05T08:15:39"/>
    <n v="5"/>
    <n v="0"/>
    <n v="1"/>
    <x v="4"/>
  </r>
  <r>
    <n v="104"/>
    <n v="2"/>
    <n v="106"/>
    <d v="2018-09-05T08:30:39"/>
    <n v="5"/>
    <n v="19.230769230769234"/>
    <n v="1"/>
    <x v="4"/>
  </r>
  <r>
    <n v="189"/>
    <n v="1"/>
    <n v="189"/>
    <d v="2018-09-05T08:45:39"/>
    <n v="5"/>
    <n v="5.2910052910052912"/>
    <n v="1"/>
    <x v="4"/>
  </r>
  <r>
    <n v="168"/>
    <n v="1"/>
    <n v="169"/>
    <d v="2018-09-05T09:00:39"/>
    <n v="5"/>
    <n v="5.9523809523809517"/>
    <n v="1"/>
    <x v="4"/>
  </r>
  <r>
    <n v="278"/>
    <n v="4"/>
    <n v="282"/>
    <d v="2018-09-05T09:15:39"/>
    <n v="5"/>
    <n v="14.388489208633095"/>
    <n v="1"/>
    <x v="4"/>
  </r>
  <r>
    <n v="427"/>
    <n v="5"/>
    <n v="432"/>
    <d v="2018-09-05T09:30:39"/>
    <n v="5"/>
    <n v="11.7096018735363"/>
    <n v="1"/>
    <x v="4"/>
  </r>
  <r>
    <n v="743"/>
    <n v="7"/>
    <n v="750"/>
    <d v="2018-09-05T09:45:39"/>
    <n v="5"/>
    <n v="9.4212651413189779"/>
    <n v="1"/>
    <x v="4"/>
  </r>
  <r>
    <n v="696"/>
    <n v="6"/>
    <n v="694"/>
    <d v="2018-09-05T10:00:39"/>
    <n v="5"/>
    <n v="8.6206896551724128"/>
    <n v="1"/>
    <x v="4"/>
  </r>
  <r>
    <n v="733"/>
    <n v="15"/>
    <n v="748"/>
    <d v="2018-09-05T10:15:40"/>
    <n v="5"/>
    <n v="20.463847203274216"/>
    <n v="1"/>
    <x v="4"/>
  </r>
  <r>
    <n v="842"/>
    <n v="14"/>
    <n v="856"/>
    <d v="2018-09-05T10:30:39"/>
    <n v="5"/>
    <n v="16.6270783847981"/>
    <n v="1"/>
    <x v="4"/>
  </r>
  <r>
    <n v="1072"/>
    <n v="26"/>
    <n v="1098"/>
    <d v="2018-09-05T10:45:39"/>
    <n v="5"/>
    <n v="24.253731343283583"/>
    <n v="1"/>
    <x v="4"/>
  </r>
  <r>
    <n v="812"/>
    <n v="17"/>
    <n v="829"/>
    <d v="2018-09-05T11:00:39"/>
    <n v="5"/>
    <n v="20.935960591133004"/>
    <n v="1"/>
    <x v="4"/>
  </r>
  <r>
    <n v="625"/>
    <n v="12"/>
    <n v="637"/>
    <d v="2018-09-05T11:15:39"/>
    <n v="5"/>
    <n v="19.2"/>
    <n v="1"/>
    <x v="4"/>
  </r>
  <r>
    <n v="513"/>
    <n v="12"/>
    <n v="525"/>
    <d v="2018-09-05T11:30:39"/>
    <n v="5"/>
    <n v="23.391812865497073"/>
    <n v="1"/>
    <x v="4"/>
  </r>
  <r>
    <n v="461"/>
    <n v="10"/>
    <n v="471"/>
    <d v="2018-09-05T11:45:39"/>
    <n v="5"/>
    <n v="21.691973969631235"/>
    <n v="1"/>
    <x v="4"/>
  </r>
  <r>
    <n v="373"/>
    <n v="3"/>
    <n v="376"/>
    <d v="2018-09-05T12:00:39"/>
    <n v="5"/>
    <n v="8.0428954423592494"/>
    <n v="1"/>
    <x v="4"/>
  </r>
  <r>
    <n v="382"/>
    <n v="1"/>
    <n v="383"/>
    <d v="2018-09-05T12:15:39"/>
    <n v="5"/>
    <n v="2.6178010471204192"/>
    <n v="1"/>
    <x v="4"/>
  </r>
  <r>
    <n v="347"/>
    <n v="1"/>
    <n v="348"/>
    <d v="2018-09-05T12:30:38"/>
    <n v="5"/>
    <n v="2.8818443804034581"/>
    <n v="1"/>
    <x v="4"/>
  </r>
  <r>
    <n v="350"/>
    <n v="0"/>
    <n v="350"/>
    <d v="2018-09-05T12:45:39"/>
    <n v="5"/>
    <n v="0"/>
    <n v="1"/>
    <x v="4"/>
  </r>
  <r>
    <n v="375"/>
    <n v="0"/>
    <n v="375"/>
    <d v="2018-09-05T13:00:38"/>
    <n v="5"/>
    <n v="0"/>
    <n v="1"/>
    <x v="4"/>
  </r>
  <r>
    <n v="336"/>
    <n v="2"/>
    <n v="338"/>
    <d v="2018-09-05T13:15:39"/>
    <n v="5"/>
    <n v="5.9523809523809517"/>
    <n v="1"/>
    <x v="4"/>
  </r>
  <r>
    <n v="379"/>
    <n v="0"/>
    <n v="379"/>
    <d v="2018-09-05T13:30:39"/>
    <n v="5"/>
    <n v="0"/>
    <n v="1"/>
    <x v="4"/>
  </r>
  <r>
    <n v="387"/>
    <n v="1"/>
    <n v="383"/>
    <d v="2018-09-05T13:45:39"/>
    <n v="5"/>
    <n v="2.5839793281653747"/>
    <n v="1"/>
    <x v="4"/>
  </r>
  <r>
    <n v="363"/>
    <n v="0"/>
    <n v="362"/>
    <d v="2018-09-05T14:00:38"/>
    <n v="5"/>
    <n v="0"/>
    <n v="1"/>
    <x v="4"/>
  </r>
  <r>
    <n v="393"/>
    <n v="0"/>
    <n v="392"/>
    <d v="2018-09-05T14:15:39"/>
    <n v="5"/>
    <n v="0"/>
    <n v="1"/>
    <x v="4"/>
  </r>
  <r>
    <n v="386"/>
    <n v="1"/>
    <n v="387"/>
    <d v="2018-09-05T14:30:38"/>
    <n v="5"/>
    <n v="2.5906735751295336"/>
    <n v="1"/>
    <x v="4"/>
  </r>
  <r>
    <n v="435"/>
    <n v="0"/>
    <n v="435"/>
    <d v="2018-09-05T14:45:39"/>
    <n v="5"/>
    <n v="0"/>
    <n v="1"/>
    <x v="4"/>
  </r>
  <r>
    <n v="404"/>
    <n v="1"/>
    <n v="405"/>
    <d v="2018-09-05T15:00:38"/>
    <n v="5"/>
    <n v="2.4752475247524752"/>
    <n v="1"/>
    <x v="4"/>
  </r>
  <r>
    <n v="450"/>
    <n v="1"/>
    <n v="451"/>
    <d v="2018-09-05T15:15:38"/>
    <n v="5"/>
    <n v="2.2222222222222223"/>
    <n v="1"/>
    <x v="4"/>
  </r>
  <r>
    <n v="452"/>
    <n v="2"/>
    <n v="448"/>
    <d v="2018-09-05T15:30:38"/>
    <n v="5"/>
    <n v="4.4247787610619467"/>
    <n v="1"/>
    <x v="4"/>
  </r>
  <r>
    <n v="492"/>
    <n v="0"/>
    <n v="491"/>
    <d v="2018-09-05T15:45:38"/>
    <n v="5"/>
    <n v="0"/>
    <n v="1"/>
    <x v="4"/>
  </r>
  <r>
    <n v="450"/>
    <n v="1"/>
    <n v="451"/>
    <d v="2018-09-05T16:00:39"/>
    <n v="5"/>
    <n v="2.2222222222222223"/>
    <n v="1"/>
    <x v="4"/>
  </r>
  <r>
    <n v="640"/>
    <n v="5"/>
    <n v="645"/>
    <d v="2018-09-05T16:15:38"/>
    <n v="5"/>
    <n v="7.8125"/>
    <n v="1"/>
    <x v="4"/>
  </r>
  <r>
    <n v="510"/>
    <n v="2"/>
    <n v="512"/>
    <d v="2018-09-05T16:30:38"/>
    <n v="5"/>
    <n v="3.9215686274509802"/>
    <n v="1"/>
    <x v="4"/>
  </r>
  <r>
    <n v="548"/>
    <n v="6"/>
    <n v="552"/>
    <d v="2018-09-05T16:45:40"/>
    <n v="5"/>
    <n v="10.948905109489052"/>
    <n v="1"/>
    <x v="4"/>
  </r>
  <r>
    <n v="498"/>
    <n v="8"/>
    <n v="506"/>
    <d v="2018-09-05T17:00:38"/>
    <n v="5"/>
    <n v="16.064257028112447"/>
    <n v="1"/>
    <x v="4"/>
  </r>
  <r>
    <n v="612"/>
    <n v="6"/>
    <n v="618"/>
    <d v="2018-09-05T17:15:38"/>
    <n v="5"/>
    <n v="9.8039215686274517"/>
    <n v="1"/>
    <x v="4"/>
  </r>
  <r>
    <n v="578"/>
    <n v="4"/>
    <n v="582"/>
    <d v="2018-09-05T17:30:39"/>
    <n v="5"/>
    <n v="6.9204152249134951"/>
    <n v="1"/>
    <x v="4"/>
  </r>
  <r>
    <n v="522"/>
    <n v="8"/>
    <n v="530"/>
    <d v="2018-09-05T17:45:38"/>
    <n v="5"/>
    <n v="15.325670498084291"/>
    <n v="1"/>
    <x v="4"/>
  </r>
  <r>
    <n v="434"/>
    <n v="2"/>
    <n v="436"/>
    <d v="2018-09-05T18:00:38"/>
    <n v="5"/>
    <n v="4.6082949308755756"/>
    <n v="1"/>
    <x v="4"/>
  </r>
  <r>
    <n v="557"/>
    <n v="1"/>
    <n v="558"/>
    <d v="2018-09-05T18:15:38"/>
    <n v="5"/>
    <n v="1.7953321364452424"/>
    <n v="1"/>
    <x v="4"/>
  </r>
  <r>
    <n v="547"/>
    <n v="2"/>
    <n v="549"/>
    <d v="2018-09-05T18:30:38"/>
    <n v="5"/>
    <n v="3.6563071297989032"/>
    <n v="1"/>
    <x v="4"/>
  </r>
  <r>
    <n v="557"/>
    <n v="8"/>
    <n v="564"/>
    <d v="2018-09-05T18:45:38"/>
    <n v="5"/>
    <n v="14.362657091561939"/>
    <n v="1"/>
    <x v="4"/>
  </r>
  <r>
    <n v="520"/>
    <n v="5"/>
    <n v="516"/>
    <d v="2018-09-05T19:00:39"/>
    <n v="5"/>
    <n v="9.6153846153846168"/>
    <n v="1"/>
    <x v="4"/>
  </r>
  <r>
    <n v="692"/>
    <n v="14"/>
    <n v="706"/>
    <d v="2018-09-05T19:15:38"/>
    <n v="5"/>
    <n v="20.23121387283237"/>
    <n v="1"/>
    <x v="4"/>
  </r>
  <r>
    <n v="724"/>
    <n v="10"/>
    <n v="733"/>
    <d v="2018-09-05T19:30:39"/>
    <n v="5"/>
    <n v="13.812154696132596"/>
    <n v="1"/>
    <x v="4"/>
  </r>
  <r>
    <n v="774"/>
    <n v="9"/>
    <n v="783"/>
    <d v="2018-09-05T19:45:38"/>
    <n v="5"/>
    <n v="11.627906976744185"/>
    <n v="1"/>
    <x v="4"/>
  </r>
  <r>
    <n v="763"/>
    <n v="11"/>
    <n v="774"/>
    <d v="2018-09-05T20:00:39"/>
    <n v="5"/>
    <n v="14.416775884665794"/>
    <n v="1"/>
    <x v="4"/>
  </r>
  <r>
    <n v="990"/>
    <n v="11"/>
    <n v="1001"/>
    <d v="2018-09-05T20:15:39"/>
    <n v="5"/>
    <n v="11.111111111111111"/>
    <n v="1"/>
    <x v="4"/>
  </r>
  <r>
    <n v="999"/>
    <n v="7"/>
    <n v="1006"/>
    <d v="2018-09-05T20:30:37"/>
    <n v="5"/>
    <n v="7.0070070070070072"/>
    <n v="1"/>
    <x v="4"/>
  </r>
  <r>
    <n v="1022"/>
    <n v="8"/>
    <n v="1030"/>
    <d v="2018-09-05T20:45:38"/>
    <n v="5"/>
    <n v="7.8277886497064575"/>
    <n v="1"/>
    <x v="4"/>
  </r>
  <r>
    <n v="884"/>
    <n v="8"/>
    <n v="892"/>
    <d v="2018-09-05T21:00:38"/>
    <n v="5"/>
    <n v="9.0497737556561102"/>
    <n v="1"/>
    <x v="4"/>
  </r>
  <r>
    <n v="933"/>
    <n v="13"/>
    <n v="946"/>
    <d v="2018-09-05T21:15:38"/>
    <n v="5"/>
    <n v="13.933547695605574"/>
    <n v="1"/>
    <x v="4"/>
  </r>
  <r>
    <n v="897"/>
    <n v="9"/>
    <n v="906"/>
    <d v="2018-09-05T21:30:37"/>
    <n v="5"/>
    <n v="10.033444816053512"/>
    <n v="1"/>
    <x v="4"/>
  </r>
  <r>
    <n v="853"/>
    <n v="4"/>
    <n v="857"/>
    <d v="2018-09-05T21:45:38"/>
    <n v="5"/>
    <n v="4.6893317702227426"/>
    <n v="1"/>
    <x v="4"/>
  </r>
  <r>
    <n v="758"/>
    <n v="5"/>
    <n v="763"/>
    <d v="2018-09-05T22:00:37"/>
    <n v="5"/>
    <n v="6.5963060686015833"/>
    <n v="1"/>
    <x v="4"/>
  </r>
  <r>
    <n v="750"/>
    <n v="7"/>
    <n v="757"/>
    <d v="2018-09-05T22:15:38"/>
    <n v="5"/>
    <n v="9.3333333333333339"/>
    <n v="1"/>
    <x v="4"/>
  </r>
  <r>
    <n v="730"/>
    <n v="8"/>
    <n v="738"/>
    <d v="2018-09-05T22:30:37"/>
    <n v="5"/>
    <n v="10.95890410958904"/>
    <n v="1"/>
    <x v="4"/>
  </r>
  <r>
    <n v="691"/>
    <n v="7"/>
    <n v="698"/>
    <d v="2018-09-05T22:45:38"/>
    <n v="5"/>
    <n v="10.130246020260492"/>
    <n v="1"/>
    <x v="4"/>
  </r>
  <r>
    <n v="598"/>
    <n v="6"/>
    <n v="604"/>
    <d v="2018-09-05T23:00:38"/>
    <n v="5"/>
    <n v="10.033444816053512"/>
    <n v="1"/>
    <x v="4"/>
  </r>
  <r>
    <n v="583"/>
    <n v="7"/>
    <n v="590"/>
    <d v="2018-09-05T23:15:38"/>
    <n v="5"/>
    <n v="12.006861063464836"/>
    <n v="1"/>
    <x v="4"/>
  </r>
  <r>
    <n v="542"/>
    <n v="4"/>
    <n v="546"/>
    <d v="2018-09-05T23:30:38"/>
    <n v="5"/>
    <n v="7.3800738007380069"/>
    <n v="1"/>
    <x v="4"/>
  </r>
  <r>
    <n v="465"/>
    <n v="7"/>
    <n v="472"/>
    <d v="2018-09-05T23:45:38"/>
    <n v="5"/>
    <n v="15.053763440860216"/>
    <n v="1"/>
    <x v="4"/>
  </r>
  <r>
    <n v="405"/>
    <n v="6"/>
    <n v="411"/>
    <d v="2018-09-06T00:00:39"/>
    <n v="6"/>
    <n v="14.814814814814815"/>
    <n v="1"/>
    <x v="4"/>
  </r>
  <r>
    <n v="459"/>
    <n v="3"/>
    <n v="462"/>
    <d v="2018-09-06T00:15:38"/>
    <n v="6"/>
    <n v="6.5359477124183005"/>
    <n v="1"/>
    <x v="4"/>
  </r>
  <r>
    <n v="380"/>
    <n v="1"/>
    <n v="381"/>
    <d v="2018-09-06T00:30:38"/>
    <n v="6"/>
    <n v="2.6315789473684208"/>
    <n v="1"/>
    <x v="4"/>
  </r>
  <r>
    <n v="356"/>
    <n v="3"/>
    <n v="353"/>
    <d v="2018-09-06T00:45:37"/>
    <n v="6"/>
    <n v="8.4269662921348321"/>
    <n v="1"/>
    <x v="4"/>
  </r>
  <r>
    <n v="307"/>
    <n v="3"/>
    <n v="310"/>
    <d v="2018-09-06T01:00:38"/>
    <n v="6"/>
    <n v="9.7719869706840381"/>
    <n v="1"/>
    <x v="4"/>
  </r>
  <r>
    <n v="337"/>
    <n v="4"/>
    <n v="333"/>
    <d v="2018-09-06T01:15:37"/>
    <n v="6"/>
    <n v="11.869436201780417"/>
    <n v="1"/>
    <x v="4"/>
  </r>
  <r>
    <n v="297"/>
    <n v="1"/>
    <n v="298"/>
    <d v="2018-09-06T01:30:37"/>
    <n v="6"/>
    <n v="3.3670033670033668"/>
    <n v="1"/>
    <x v="4"/>
  </r>
  <r>
    <n v="281"/>
    <n v="3"/>
    <n v="284"/>
    <d v="2018-09-06T01:45:37"/>
    <n v="6"/>
    <n v="10.676156583629894"/>
    <n v="1"/>
    <x v="4"/>
  </r>
  <r>
    <n v="272"/>
    <n v="2"/>
    <n v="274"/>
    <d v="2018-09-06T02:00:38"/>
    <n v="6"/>
    <n v="7.3529411764705879"/>
    <n v="1"/>
    <x v="4"/>
  </r>
  <r>
    <n v="328"/>
    <n v="3"/>
    <n v="331"/>
    <d v="2018-09-06T02:15:38"/>
    <n v="6"/>
    <n v="9.1463414634146343"/>
    <n v="1"/>
    <x v="4"/>
  </r>
  <r>
    <n v="254"/>
    <n v="6"/>
    <n v="260"/>
    <d v="2018-09-06T02:30:37"/>
    <n v="6"/>
    <n v="23.622047244094489"/>
    <n v="1"/>
    <x v="4"/>
  </r>
  <r>
    <n v="223"/>
    <n v="5"/>
    <n v="228"/>
    <d v="2018-09-06T02:45:38"/>
    <n v="6"/>
    <n v="22.421524663677129"/>
    <n v="1"/>
    <x v="4"/>
  </r>
  <r>
    <n v="183"/>
    <n v="2"/>
    <n v="185"/>
    <d v="2018-09-06T03:00:37"/>
    <n v="6"/>
    <n v="10.928961748633879"/>
    <n v="1"/>
    <x v="4"/>
  </r>
  <r>
    <n v="201"/>
    <n v="1"/>
    <n v="202"/>
    <d v="2018-09-06T03:15:38"/>
    <n v="6"/>
    <n v="4.9751243781094523"/>
    <n v="1"/>
    <x v="4"/>
  </r>
  <r>
    <n v="155"/>
    <n v="0"/>
    <n v="155"/>
    <d v="2018-09-06T03:30:37"/>
    <n v="6"/>
    <n v="0"/>
    <n v="1"/>
    <x v="4"/>
  </r>
  <r>
    <n v="134"/>
    <n v="1"/>
    <n v="135"/>
    <d v="2018-09-06T03:45:38"/>
    <n v="6"/>
    <n v="7.4626865671641793"/>
    <n v="1"/>
    <x v="4"/>
  </r>
  <r>
    <n v="126"/>
    <n v="3"/>
    <n v="129"/>
    <d v="2018-09-06T04:00:38"/>
    <n v="6"/>
    <n v="23.809523809523807"/>
    <n v="1"/>
    <x v="4"/>
  </r>
  <r>
    <n v="61"/>
    <n v="0"/>
    <n v="60"/>
    <d v="2018-09-06T04:15:37"/>
    <n v="6"/>
    <n v="0"/>
    <n v="1"/>
    <x v="4"/>
  </r>
  <r>
    <n v="41"/>
    <n v="0"/>
    <n v="40"/>
    <d v="2018-09-06T04:30:38"/>
    <n v="6"/>
    <n v="0"/>
    <n v="1"/>
    <x v="4"/>
  </r>
  <r>
    <n v="35"/>
    <n v="0"/>
    <n v="34"/>
    <d v="2018-09-06T04:45:37"/>
    <n v="6"/>
    <n v="0"/>
    <n v="1"/>
    <x v="4"/>
  </r>
  <r>
    <n v="33"/>
    <n v="0"/>
    <n v="32"/>
    <d v="2018-09-06T05:00:37"/>
    <n v="6"/>
    <n v="0"/>
    <n v="1"/>
    <x v="4"/>
  </r>
  <r>
    <n v="31"/>
    <n v="0"/>
    <n v="30"/>
    <d v="2018-09-06T05:15:37"/>
    <n v="6"/>
    <n v="0"/>
    <n v="1"/>
    <x v="4"/>
  </r>
  <r>
    <n v="30"/>
    <n v="0"/>
    <n v="29"/>
    <d v="2018-09-06T05:30:37"/>
    <n v="6"/>
    <n v="0"/>
    <n v="1"/>
    <x v="4"/>
  </r>
  <r>
    <n v="30"/>
    <n v="0"/>
    <n v="29"/>
    <d v="2018-09-06T05:45:37"/>
    <n v="6"/>
    <n v="0"/>
    <n v="1"/>
    <x v="4"/>
  </r>
  <r>
    <n v="30"/>
    <n v="0"/>
    <n v="29"/>
    <d v="2018-09-06T06:00:37"/>
    <n v="6"/>
    <n v="0"/>
    <n v="1"/>
    <x v="4"/>
  </r>
  <r>
    <n v="29"/>
    <n v="0"/>
    <n v="28"/>
    <d v="2018-09-06T06:15:37"/>
    <n v="6"/>
    <n v="0"/>
    <n v="1"/>
    <x v="4"/>
  </r>
  <r>
    <n v="28"/>
    <n v="0"/>
    <n v="27"/>
    <d v="2018-09-06T06:34:23"/>
    <n v="6"/>
    <n v="0"/>
    <n v="1"/>
    <x v="4"/>
  </r>
  <r>
    <n v="28"/>
    <n v="0"/>
    <n v="27"/>
    <d v="2018-09-06T06:45:36"/>
    <n v="6"/>
    <n v="0"/>
    <n v="1"/>
    <x v="4"/>
  </r>
  <r>
    <n v="30"/>
    <n v="0"/>
    <n v="29"/>
    <d v="2018-09-06T07:00:37"/>
    <n v="6"/>
    <n v="0"/>
    <n v="1"/>
    <x v="4"/>
  </r>
  <r>
    <n v="46"/>
    <n v="0"/>
    <n v="45"/>
    <d v="2018-09-06T07:15:38"/>
    <n v="6"/>
    <n v="0"/>
    <n v="1"/>
    <x v="4"/>
  </r>
  <r>
    <n v="56"/>
    <n v="0"/>
    <n v="55"/>
    <d v="2018-09-06T07:30:39"/>
    <n v="6"/>
    <n v="0"/>
    <n v="1"/>
    <x v="4"/>
  </r>
  <r>
    <n v="70"/>
    <n v="0"/>
    <n v="69"/>
    <d v="2018-09-06T07:45:38"/>
    <n v="6"/>
    <n v="0"/>
    <n v="1"/>
    <x v="4"/>
  </r>
  <r>
    <n v="66"/>
    <n v="0"/>
    <n v="65"/>
    <d v="2018-09-06T08:00:39"/>
    <n v="6"/>
    <n v="0"/>
    <n v="1"/>
    <x v="4"/>
  </r>
  <r>
    <n v="84"/>
    <n v="0"/>
    <n v="83"/>
    <d v="2018-09-06T08:15:39"/>
    <n v="6"/>
    <n v="0"/>
    <n v="1"/>
    <x v="4"/>
  </r>
  <r>
    <n v="98"/>
    <n v="1"/>
    <n v="99"/>
    <d v="2018-09-06T08:30:39"/>
    <n v="6"/>
    <n v="10.204081632653061"/>
    <n v="1"/>
    <x v="4"/>
  </r>
  <r>
    <n v="180"/>
    <n v="0"/>
    <n v="180"/>
    <d v="2018-09-06T08:45:39"/>
    <n v="6"/>
    <n v="0"/>
    <n v="1"/>
    <x v="4"/>
  </r>
  <r>
    <n v="157"/>
    <n v="0"/>
    <n v="156"/>
    <d v="2018-09-06T09:00:39"/>
    <n v="6"/>
    <n v="0"/>
    <n v="1"/>
    <x v="4"/>
  </r>
  <r>
    <n v="241"/>
    <n v="1"/>
    <n v="242"/>
    <d v="2018-09-06T09:15:39"/>
    <n v="6"/>
    <n v="4.1493775933609962"/>
    <n v="1"/>
    <x v="4"/>
  </r>
  <r>
    <n v="381"/>
    <n v="1"/>
    <n v="382"/>
    <d v="2018-09-06T09:30:38"/>
    <n v="6"/>
    <n v="2.6246719160104988"/>
    <n v="1"/>
    <x v="4"/>
  </r>
  <r>
    <n v="712"/>
    <n v="5"/>
    <n v="717"/>
    <d v="2018-09-06T09:45:39"/>
    <n v="6"/>
    <n v="7.0224719101123592"/>
    <n v="1"/>
    <x v="4"/>
  </r>
  <r>
    <n v="648"/>
    <n v="5"/>
    <n v="653"/>
    <d v="2018-09-06T10:00:39"/>
    <n v="6"/>
    <n v="7.716049382716049"/>
    <n v="1"/>
    <x v="4"/>
  </r>
  <r>
    <n v="671"/>
    <n v="7"/>
    <n v="678"/>
    <d v="2018-09-06T10:15:39"/>
    <n v="6"/>
    <n v="10.432190760059614"/>
    <n v="1"/>
    <x v="4"/>
  </r>
  <r>
    <n v="805"/>
    <n v="14"/>
    <n v="819"/>
    <d v="2018-09-06T10:30:38"/>
    <n v="6"/>
    <n v="17.391304347826086"/>
    <n v="1"/>
    <x v="4"/>
  </r>
  <r>
    <n v="1048"/>
    <n v="24"/>
    <n v="1072"/>
    <d v="2018-09-06T10:45:39"/>
    <n v="6"/>
    <n v="22.900763358778626"/>
    <n v="1"/>
    <x v="4"/>
  </r>
  <r>
    <n v="921"/>
    <n v="14"/>
    <n v="935"/>
    <d v="2018-09-06T11:00:38"/>
    <n v="6"/>
    <n v="15.20086862106406"/>
    <n v="1"/>
    <x v="4"/>
  </r>
  <r>
    <n v="676"/>
    <n v="13"/>
    <n v="689"/>
    <d v="2018-09-06T11:15:38"/>
    <n v="6"/>
    <n v="19.230769230769234"/>
    <n v="1"/>
    <x v="4"/>
  </r>
  <r>
    <n v="611"/>
    <n v="6"/>
    <n v="609"/>
    <d v="2018-09-06T11:30:38"/>
    <n v="6"/>
    <n v="9.8199672667757767"/>
    <n v="1"/>
    <x v="4"/>
  </r>
  <r>
    <n v="572"/>
    <n v="7"/>
    <n v="579"/>
    <d v="2018-09-06T11:45:38"/>
    <n v="6"/>
    <n v="12.237762237762238"/>
    <n v="1"/>
    <x v="4"/>
  </r>
  <r>
    <n v="476"/>
    <n v="4"/>
    <n v="480"/>
    <d v="2018-09-06T12:00:39"/>
    <n v="6"/>
    <n v="8.4033613445378155"/>
    <n v="1"/>
    <x v="4"/>
  </r>
  <r>
    <n v="399"/>
    <n v="3"/>
    <n v="402"/>
    <d v="2018-09-06T12:15:38"/>
    <n v="6"/>
    <n v="7.518796992481203"/>
    <n v="1"/>
    <x v="4"/>
  </r>
  <r>
    <n v="405"/>
    <n v="4"/>
    <n v="409"/>
    <d v="2018-09-06T12:30:38"/>
    <n v="6"/>
    <n v="9.8765432098765427"/>
    <n v="1"/>
    <x v="4"/>
  </r>
  <r>
    <n v="405"/>
    <n v="4"/>
    <n v="409"/>
    <d v="2018-09-06T12:45:38"/>
    <n v="6"/>
    <n v="9.8765432098765427"/>
    <n v="1"/>
    <x v="4"/>
  </r>
  <r>
    <n v="382"/>
    <n v="1"/>
    <n v="383"/>
    <d v="2018-09-06T13:00:39"/>
    <n v="6"/>
    <n v="2.6178010471204192"/>
    <n v="1"/>
    <x v="4"/>
  </r>
  <r>
    <n v="396"/>
    <n v="1"/>
    <n v="397"/>
    <d v="2018-09-06T13:15:38"/>
    <n v="6"/>
    <n v="2.5252525252525255"/>
    <n v="1"/>
    <x v="4"/>
  </r>
  <r>
    <n v="423"/>
    <n v="2"/>
    <n v="425"/>
    <d v="2018-09-06T13:30:38"/>
    <n v="6"/>
    <n v="4.7281323877068555"/>
    <n v="1"/>
    <x v="4"/>
  </r>
  <r>
    <n v="494"/>
    <n v="2"/>
    <n v="496"/>
    <d v="2018-09-06T13:45:38"/>
    <n v="6"/>
    <n v="4.048582995951417"/>
    <n v="1"/>
    <x v="4"/>
  </r>
  <r>
    <n v="449"/>
    <n v="0"/>
    <n v="449"/>
    <d v="2018-09-06T14:00:38"/>
    <n v="6"/>
    <n v="0"/>
    <n v="1"/>
    <x v="4"/>
  </r>
  <r>
    <n v="444"/>
    <n v="3"/>
    <n v="447"/>
    <d v="2018-09-06T14:15:38"/>
    <n v="6"/>
    <n v="6.756756756756757"/>
    <n v="1"/>
    <x v="4"/>
  </r>
  <r>
    <n v="479"/>
    <n v="2"/>
    <n v="481"/>
    <d v="2018-09-06T14:30:38"/>
    <n v="6"/>
    <n v="4.1753653444676404"/>
    <n v="1"/>
    <x v="4"/>
  </r>
  <r>
    <n v="579"/>
    <n v="2"/>
    <n v="581"/>
    <d v="2018-09-06T14:45:39"/>
    <n v="6"/>
    <n v="3.4542314335060449"/>
    <n v="1"/>
    <x v="4"/>
  </r>
  <r>
    <n v="528"/>
    <n v="2"/>
    <n v="530"/>
    <d v="2018-09-06T15:00:38"/>
    <n v="6"/>
    <n v="3.7878787878787881"/>
    <n v="1"/>
    <x v="4"/>
  </r>
  <r>
    <n v="568"/>
    <n v="3"/>
    <n v="571"/>
    <d v="2018-09-06T15:15:38"/>
    <n v="6"/>
    <n v="5.28169014084507"/>
    <n v="1"/>
    <x v="4"/>
  </r>
  <r>
    <n v="575"/>
    <n v="1"/>
    <n v="576"/>
    <d v="2018-09-06T15:30:38"/>
    <n v="6"/>
    <n v="1.7391304347826089"/>
    <n v="1"/>
    <x v="4"/>
  </r>
  <r>
    <n v="607"/>
    <n v="5"/>
    <n v="612"/>
    <d v="2018-09-06T15:45:38"/>
    <n v="6"/>
    <n v="8.2372322899505761"/>
    <n v="1"/>
    <x v="4"/>
  </r>
  <r>
    <n v="596"/>
    <n v="7"/>
    <n v="603"/>
    <d v="2018-09-06T16:00:38"/>
    <n v="6"/>
    <n v="11.74496644295302"/>
    <n v="1"/>
    <x v="4"/>
  </r>
  <r>
    <n v="726"/>
    <n v="10"/>
    <n v="736"/>
    <d v="2018-09-06T16:15:38"/>
    <n v="6"/>
    <n v="13.774104683195592"/>
    <n v="1"/>
    <x v="4"/>
  </r>
  <r>
    <n v="688"/>
    <n v="10"/>
    <n v="698"/>
    <d v="2018-09-06T16:30:39"/>
    <n v="6"/>
    <n v="14.534883720930232"/>
    <n v="1"/>
    <x v="4"/>
  </r>
  <r>
    <n v="685"/>
    <n v="8"/>
    <n v="693"/>
    <d v="2018-09-06T16:45:38"/>
    <n v="6"/>
    <n v="11.678832116788321"/>
    <n v="1"/>
    <x v="4"/>
  </r>
  <r>
    <n v="603"/>
    <n v="7"/>
    <n v="610"/>
    <d v="2018-09-06T17:00:38"/>
    <n v="6"/>
    <n v="11.608623548922056"/>
    <n v="1"/>
    <x v="4"/>
  </r>
  <r>
    <n v="711"/>
    <n v="1"/>
    <n v="712"/>
    <d v="2018-09-06T17:15:38"/>
    <n v="6"/>
    <n v="1.4064697609001406"/>
    <n v="1"/>
    <x v="4"/>
  </r>
  <r>
    <n v="629"/>
    <n v="4"/>
    <n v="633"/>
    <d v="2018-09-06T17:30:38"/>
    <n v="6"/>
    <n v="6.3593004769475359"/>
    <n v="1"/>
    <x v="4"/>
  </r>
  <r>
    <n v="632"/>
    <n v="9"/>
    <n v="641"/>
    <d v="2018-09-06T17:45:38"/>
    <n v="6"/>
    <n v="14.240506329113924"/>
    <n v="1"/>
    <x v="4"/>
  </r>
  <r>
    <n v="557"/>
    <n v="11"/>
    <n v="568"/>
    <d v="2018-09-06T18:00:37"/>
    <n v="6"/>
    <n v="19.748653500897664"/>
    <n v="1"/>
    <x v="4"/>
  </r>
  <r>
    <n v="642"/>
    <n v="5"/>
    <n v="647"/>
    <d v="2018-09-06T18:15:38"/>
    <n v="6"/>
    <n v="7.7881619937694708"/>
    <n v="1"/>
    <x v="4"/>
  </r>
  <r>
    <n v="626"/>
    <n v="2"/>
    <n v="628"/>
    <d v="2018-09-06T18:30:38"/>
    <n v="6"/>
    <n v="3.1948881789137378"/>
    <n v="1"/>
    <x v="4"/>
  </r>
  <r>
    <n v="717"/>
    <n v="6"/>
    <n v="723"/>
    <d v="2018-09-06T18:45:38"/>
    <n v="6"/>
    <n v="8.3682008368200833"/>
    <n v="1"/>
    <x v="4"/>
  </r>
  <r>
    <n v="653"/>
    <n v="5"/>
    <n v="658"/>
    <d v="2018-09-06T19:00:38"/>
    <n v="6"/>
    <n v="7.656967840735069"/>
    <n v="1"/>
    <x v="4"/>
  </r>
  <r>
    <n v="760"/>
    <n v="7"/>
    <n v="767"/>
    <d v="2018-09-06T19:15:37"/>
    <n v="6"/>
    <n v="9.2105263157894726"/>
    <n v="1"/>
    <x v="4"/>
  </r>
  <r>
    <n v="553"/>
    <n v="5"/>
    <n v="558"/>
    <d v="2018-09-06T19:30:38"/>
    <n v="6"/>
    <n v="9.0415913200723335"/>
    <n v="1"/>
    <x v="4"/>
  </r>
  <r>
    <n v="320"/>
    <n v="2"/>
    <n v="322"/>
    <d v="2018-09-06T19:45:37"/>
    <n v="6"/>
    <n v="6.25"/>
    <n v="1"/>
    <x v="4"/>
  </r>
  <r>
    <n v="270"/>
    <n v="1"/>
    <n v="271"/>
    <d v="2018-09-06T20:00:38"/>
    <n v="6"/>
    <n v="3.7037037037037037"/>
    <n v="1"/>
    <x v="4"/>
  </r>
  <r>
    <n v="389"/>
    <n v="2"/>
    <n v="391"/>
    <d v="2018-09-06T20:15:37"/>
    <n v="6"/>
    <n v="5.1413881748071972"/>
    <n v="1"/>
    <x v="4"/>
  </r>
  <r>
    <n v="527"/>
    <n v="3"/>
    <n v="523"/>
    <d v="2018-09-06T20:30:38"/>
    <n v="6"/>
    <n v="5.6925996204933584"/>
    <n v="1"/>
    <x v="4"/>
  </r>
  <r>
    <n v="723"/>
    <n v="6"/>
    <n v="729"/>
    <d v="2018-09-06T20:45:37"/>
    <n v="6"/>
    <n v="8.2987551867219924"/>
    <n v="1"/>
    <x v="4"/>
  </r>
  <r>
    <n v="752"/>
    <n v="7"/>
    <n v="759"/>
    <d v="2018-09-06T21:00:38"/>
    <n v="6"/>
    <n v="9.3085106382978715"/>
    <n v="1"/>
    <x v="4"/>
  </r>
  <r>
    <n v="834"/>
    <n v="6"/>
    <n v="840"/>
    <d v="2018-09-06T21:15:37"/>
    <n v="6"/>
    <n v="7.1942446043165473"/>
    <n v="1"/>
    <x v="4"/>
  </r>
  <r>
    <n v="752"/>
    <n v="10"/>
    <n v="762"/>
    <d v="2018-09-06T21:30:38"/>
    <n v="6"/>
    <n v="13.297872340425531"/>
    <n v="1"/>
    <x v="4"/>
  </r>
  <r>
    <n v="755"/>
    <n v="7"/>
    <n v="762"/>
    <d v="2018-09-06T21:45:37"/>
    <n v="6"/>
    <n v="9.2715231788079482"/>
    <n v="1"/>
    <x v="4"/>
  </r>
  <r>
    <n v="686"/>
    <n v="3"/>
    <n v="689"/>
    <d v="2018-09-06T22:00:38"/>
    <n v="6"/>
    <n v="4.3731778425655978"/>
    <n v="1"/>
    <x v="4"/>
  </r>
  <r>
    <n v="708"/>
    <n v="4"/>
    <n v="712"/>
    <d v="2018-09-06T22:15:37"/>
    <n v="6"/>
    <n v="5.6497175141242941"/>
    <n v="1"/>
    <x v="4"/>
  </r>
  <r>
    <n v="380"/>
    <n v="1"/>
    <n v="372"/>
    <d v="2018-09-06T22:30:37"/>
    <n v="6"/>
    <n v="2.6315789473684208"/>
    <n v="1"/>
    <x v="4"/>
  </r>
  <r>
    <n v="295"/>
    <n v="1"/>
    <n v="296"/>
    <d v="2018-09-06T22:45:38"/>
    <n v="6"/>
    <n v="3.3898305084745761"/>
    <n v="1"/>
    <x v="4"/>
  </r>
  <r>
    <n v="339"/>
    <n v="1"/>
    <n v="340"/>
    <d v="2018-09-06T23:00:37"/>
    <n v="6"/>
    <n v="2.9498525073746311"/>
    <n v="1"/>
    <x v="4"/>
  </r>
  <r>
    <n v="337"/>
    <n v="0"/>
    <n v="337"/>
    <d v="2018-09-06T23:15:38"/>
    <n v="6"/>
    <n v="0"/>
    <n v="1"/>
    <x v="4"/>
  </r>
  <r>
    <n v="342"/>
    <n v="1"/>
    <n v="343"/>
    <d v="2018-09-06T23:30:37"/>
    <n v="6"/>
    <n v="2.9239766081871341"/>
    <n v="1"/>
    <x v="4"/>
  </r>
  <r>
    <n v="362"/>
    <n v="2"/>
    <n v="356"/>
    <d v="2018-09-06T23:45:38"/>
    <n v="6"/>
    <n v="5.5248618784530388"/>
    <n v="1"/>
    <x v="4"/>
  </r>
  <r>
    <n v="353"/>
    <n v="3"/>
    <n v="356"/>
    <d v="2018-09-07T00:00:37"/>
    <n v="7"/>
    <n v="8.4985835694051008"/>
    <n v="1"/>
    <x v="4"/>
  </r>
  <r>
    <n v="357"/>
    <n v="5"/>
    <n v="362"/>
    <d v="2018-09-07T00:15:38"/>
    <n v="7"/>
    <n v="14.005602240896359"/>
    <n v="1"/>
    <x v="4"/>
  </r>
  <r>
    <n v="349"/>
    <n v="6"/>
    <n v="355"/>
    <d v="2018-09-07T00:30:37"/>
    <n v="7"/>
    <n v="17.191977077363898"/>
    <n v="1"/>
    <x v="4"/>
  </r>
  <r>
    <n v="311"/>
    <n v="2"/>
    <n v="313"/>
    <d v="2018-09-07T00:45:38"/>
    <n v="7"/>
    <n v="6.430868167202572"/>
    <n v="1"/>
    <x v="4"/>
  </r>
  <r>
    <n v="321"/>
    <n v="4"/>
    <n v="325"/>
    <d v="2018-09-07T01:00:37"/>
    <n v="7"/>
    <n v="12.461059190031152"/>
    <n v="1"/>
    <x v="4"/>
  </r>
  <r>
    <n v="332"/>
    <n v="4"/>
    <n v="336"/>
    <d v="2018-09-07T01:15:37"/>
    <n v="7"/>
    <n v="12.048192771084338"/>
    <n v="1"/>
    <x v="4"/>
  </r>
  <r>
    <n v="337"/>
    <n v="1"/>
    <n v="338"/>
    <d v="2018-09-07T01:30:38"/>
    <n v="7"/>
    <n v="2.9673590504451042"/>
    <n v="1"/>
    <x v="4"/>
  </r>
  <r>
    <n v="348"/>
    <n v="3"/>
    <n v="351"/>
    <d v="2018-09-07T01:45:38"/>
    <n v="7"/>
    <n v="8.6206896551724128"/>
    <n v="1"/>
    <x v="4"/>
  </r>
  <r>
    <n v="361"/>
    <n v="2"/>
    <n v="363"/>
    <d v="2018-09-07T02:00:38"/>
    <n v="7"/>
    <n v="5.54016620498615"/>
    <n v="1"/>
    <x v="4"/>
  </r>
  <r>
    <n v="352"/>
    <n v="1"/>
    <n v="353"/>
    <d v="2018-09-07T02:15:38"/>
    <n v="7"/>
    <n v="2.8409090909090908"/>
    <n v="1"/>
    <x v="4"/>
  </r>
  <r>
    <n v="296"/>
    <n v="3"/>
    <n v="291"/>
    <d v="2018-09-07T02:30:37"/>
    <n v="7"/>
    <n v="10.135135135135135"/>
    <n v="1"/>
    <x v="4"/>
  </r>
  <r>
    <n v="232"/>
    <n v="0"/>
    <n v="232"/>
    <d v="2018-09-07T02:45:37"/>
    <n v="7"/>
    <n v="0"/>
    <n v="1"/>
    <x v="4"/>
  </r>
  <r>
    <n v="229"/>
    <n v="1"/>
    <n v="230"/>
    <d v="2018-09-07T03:00:37"/>
    <n v="7"/>
    <n v="4.3668122270742353"/>
    <n v="1"/>
    <x v="4"/>
  </r>
  <r>
    <n v="182"/>
    <n v="1"/>
    <n v="183"/>
    <d v="2018-09-07T03:15:37"/>
    <n v="7"/>
    <n v="5.4945054945054945"/>
    <n v="1"/>
    <x v="4"/>
  </r>
  <r>
    <n v="161"/>
    <n v="0"/>
    <n v="161"/>
    <d v="2018-09-07T03:30:37"/>
    <n v="7"/>
    <n v="0"/>
    <n v="1"/>
    <x v="4"/>
  </r>
  <r>
    <n v="156"/>
    <n v="1"/>
    <n v="157"/>
    <d v="2018-09-07T03:45:37"/>
    <n v="7"/>
    <n v="6.4102564102564097"/>
    <n v="1"/>
    <x v="4"/>
  </r>
  <r>
    <n v="132"/>
    <n v="0"/>
    <n v="132"/>
    <d v="2018-09-07T04:00:37"/>
    <n v="7"/>
    <n v="0"/>
    <n v="1"/>
    <x v="4"/>
  </r>
  <r>
    <n v="117"/>
    <n v="0"/>
    <n v="117"/>
    <d v="2018-09-07T04:15:37"/>
    <n v="7"/>
    <n v="0"/>
    <n v="1"/>
    <x v="4"/>
  </r>
  <r>
    <n v="97"/>
    <n v="0"/>
    <n v="97"/>
    <d v="2018-09-07T04:30:37"/>
    <n v="7"/>
    <n v="0"/>
    <n v="1"/>
    <x v="4"/>
  </r>
  <r>
    <n v="97"/>
    <n v="0"/>
    <n v="97"/>
    <d v="2018-09-07T04:45:37"/>
    <n v="7"/>
    <n v="0"/>
    <n v="1"/>
    <x v="4"/>
  </r>
  <r>
    <n v="101"/>
    <n v="0"/>
    <n v="101"/>
    <d v="2018-09-07T05:00:36"/>
    <n v="7"/>
    <n v="0"/>
    <n v="1"/>
    <x v="4"/>
  </r>
  <r>
    <n v="65"/>
    <n v="0"/>
    <n v="65"/>
    <d v="2018-09-07T05:15:37"/>
    <n v="7"/>
    <n v="0"/>
    <n v="1"/>
    <x v="4"/>
  </r>
  <r>
    <n v="52"/>
    <n v="0"/>
    <n v="52"/>
    <d v="2018-09-07T05:30:37"/>
    <n v="7"/>
    <n v="0"/>
    <n v="1"/>
    <x v="4"/>
  </r>
  <r>
    <n v="50"/>
    <n v="0"/>
    <n v="50"/>
    <d v="2018-09-07T05:45:37"/>
    <n v="7"/>
    <n v="0"/>
    <n v="1"/>
    <x v="4"/>
  </r>
  <r>
    <n v="48"/>
    <n v="0"/>
    <n v="48"/>
    <d v="2018-09-07T06:00:36"/>
    <n v="7"/>
    <n v="0"/>
    <n v="1"/>
    <x v="4"/>
  </r>
  <r>
    <n v="48"/>
    <n v="0"/>
    <n v="48"/>
    <d v="2018-09-07T06:15:36"/>
    <n v="7"/>
    <n v="0"/>
    <n v="1"/>
    <x v="4"/>
  </r>
  <r>
    <n v="54"/>
    <n v="0"/>
    <n v="46"/>
    <d v="2018-09-07T06:34:35"/>
    <n v="7"/>
    <n v="0"/>
    <n v="1"/>
    <x v="4"/>
  </r>
  <r>
    <n v="47"/>
    <n v="0"/>
    <n v="46"/>
    <d v="2018-09-07T06:45:36"/>
    <n v="7"/>
    <n v="0"/>
    <n v="1"/>
    <x v="4"/>
  </r>
  <r>
    <n v="56"/>
    <n v="0"/>
    <n v="55"/>
    <d v="2018-09-07T07:00:37"/>
    <n v="7"/>
    <n v="0"/>
    <n v="1"/>
    <x v="4"/>
  </r>
  <r>
    <n v="82"/>
    <n v="0"/>
    <n v="81"/>
    <d v="2018-09-07T07:15:38"/>
    <n v="7"/>
    <n v="0"/>
    <n v="1"/>
    <x v="4"/>
  </r>
  <r>
    <n v="83"/>
    <n v="0"/>
    <n v="82"/>
    <d v="2018-09-07T07:30:39"/>
    <n v="7"/>
    <n v="0"/>
    <n v="1"/>
    <x v="4"/>
  </r>
  <r>
    <n v="91"/>
    <n v="0"/>
    <n v="90"/>
    <d v="2018-09-07T07:45:38"/>
    <n v="7"/>
    <n v="0"/>
    <n v="1"/>
    <x v="4"/>
  </r>
  <r>
    <n v="85"/>
    <n v="0"/>
    <n v="84"/>
    <d v="2018-09-07T08:00:38"/>
    <n v="7"/>
    <n v="0"/>
    <n v="1"/>
    <x v="4"/>
  </r>
  <r>
    <n v="96"/>
    <n v="0"/>
    <n v="95"/>
    <d v="2018-09-07T08:15:38"/>
    <n v="7"/>
    <n v="0"/>
    <n v="1"/>
    <x v="4"/>
  </r>
  <r>
    <n v="157"/>
    <n v="0"/>
    <n v="157"/>
    <d v="2018-09-07T08:30:38"/>
    <n v="7"/>
    <n v="0"/>
    <n v="1"/>
    <x v="4"/>
  </r>
  <r>
    <n v="226"/>
    <n v="0"/>
    <n v="225"/>
    <d v="2018-09-07T08:45:39"/>
    <n v="7"/>
    <n v="0"/>
    <n v="1"/>
    <x v="4"/>
  </r>
  <r>
    <n v="184"/>
    <n v="0"/>
    <n v="183"/>
    <d v="2018-09-07T09:00:38"/>
    <n v="7"/>
    <n v="0"/>
    <n v="1"/>
    <x v="4"/>
  </r>
  <r>
    <n v="280"/>
    <n v="2"/>
    <n v="282"/>
    <d v="2018-09-07T09:15:38"/>
    <n v="7"/>
    <n v="7.1428571428571423"/>
    <n v="1"/>
    <x v="4"/>
  </r>
  <r>
    <n v="420"/>
    <n v="3"/>
    <n v="423"/>
    <d v="2018-09-07T09:30:38"/>
    <n v="7"/>
    <n v="7.1428571428571423"/>
    <n v="1"/>
    <x v="4"/>
  </r>
  <r>
    <n v="747"/>
    <n v="3"/>
    <n v="750"/>
    <d v="2018-09-07T09:45:39"/>
    <n v="7"/>
    <n v="4.0160642570281118"/>
    <n v="1"/>
    <x v="4"/>
  </r>
  <r>
    <n v="689"/>
    <n v="6"/>
    <n v="695"/>
    <d v="2018-09-07T10:00:38"/>
    <n v="7"/>
    <n v="8.7082728592162546"/>
    <n v="1"/>
    <x v="4"/>
  </r>
  <r>
    <n v="653"/>
    <n v="8"/>
    <n v="661"/>
    <d v="2018-09-07T10:15:38"/>
    <n v="7"/>
    <n v="12.251148545176111"/>
    <n v="1"/>
    <x v="4"/>
  </r>
  <r>
    <n v="797"/>
    <n v="11"/>
    <n v="800"/>
    <d v="2018-09-07T10:30:38"/>
    <n v="7"/>
    <n v="13.801756587202007"/>
    <n v="1"/>
    <x v="4"/>
  </r>
  <r>
    <n v="950"/>
    <n v="14"/>
    <n v="964"/>
    <d v="2018-09-07T10:45:37"/>
    <n v="7"/>
    <n v="14.736842105263158"/>
    <n v="1"/>
    <x v="4"/>
  </r>
  <r>
    <n v="805"/>
    <n v="13"/>
    <n v="818"/>
    <d v="2018-09-07T11:00:38"/>
    <n v="7"/>
    <n v="16.149068322981368"/>
    <n v="1"/>
    <x v="4"/>
  </r>
  <r>
    <n v="584"/>
    <n v="12"/>
    <n v="596"/>
    <d v="2018-09-07T11:15:38"/>
    <n v="7"/>
    <n v="20.547945205479451"/>
    <n v="1"/>
    <x v="4"/>
  </r>
  <r>
    <n v="515"/>
    <n v="2"/>
    <n v="517"/>
    <d v="2018-09-07T11:30:38"/>
    <n v="7"/>
    <n v="3.883495145631068"/>
    <n v="1"/>
    <x v="4"/>
  </r>
  <r>
    <n v="481"/>
    <n v="3"/>
    <n v="484"/>
    <d v="2018-09-07T11:45:37"/>
    <n v="7"/>
    <n v="6.2370062370062378"/>
    <n v="1"/>
    <x v="4"/>
  </r>
  <r>
    <n v="378"/>
    <n v="2"/>
    <n v="380"/>
    <d v="2018-09-07T12:00:38"/>
    <n v="7"/>
    <n v="5.2910052910052912"/>
    <n v="1"/>
    <x v="4"/>
  </r>
  <r>
    <n v="371"/>
    <n v="4"/>
    <n v="375"/>
    <d v="2018-09-07T12:15:38"/>
    <n v="7"/>
    <n v="10.781671159029651"/>
    <n v="1"/>
    <x v="4"/>
  </r>
  <r>
    <n v="353"/>
    <n v="0"/>
    <n v="352"/>
    <d v="2018-09-07T12:30:38"/>
    <n v="7"/>
    <n v="0"/>
    <n v="1"/>
    <x v="4"/>
  </r>
  <r>
    <n v="389"/>
    <n v="2"/>
    <n v="391"/>
    <d v="2018-09-07T12:45:38"/>
    <n v="7"/>
    <n v="5.1413881748071972"/>
    <n v="1"/>
    <x v="4"/>
  </r>
  <r>
    <n v="329"/>
    <n v="1"/>
    <n v="330"/>
    <d v="2018-09-07T13:00:38"/>
    <n v="7"/>
    <n v="3.0395136778115504"/>
    <n v="1"/>
    <x v="4"/>
  </r>
  <r>
    <n v="370"/>
    <n v="1"/>
    <n v="371"/>
    <d v="2018-09-07T13:15:38"/>
    <n v="7"/>
    <n v="2.7027027027027026"/>
    <n v="1"/>
    <x v="4"/>
  </r>
  <r>
    <n v="347"/>
    <n v="2"/>
    <n v="349"/>
    <d v="2018-09-07T13:30:39"/>
    <n v="7"/>
    <n v="5.7636887608069163"/>
    <n v="1"/>
    <x v="4"/>
  </r>
  <r>
    <n v="395"/>
    <n v="1"/>
    <n v="394"/>
    <d v="2018-09-07T13:45:38"/>
    <n v="7"/>
    <n v="2.5316455696202533"/>
    <n v="1"/>
    <x v="4"/>
  </r>
  <r>
    <n v="347"/>
    <n v="0"/>
    <n v="346"/>
    <d v="2018-09-07T14:00:38"/>
    <n v="7"/>
    <n v="0"/>
    <n v="1"/>
    <x v="4"/>
  </r>
  <r>
    <n v="400"/>
    <n v="3"/>
    <n v="403"/>
    <d v="2018-09-07T14:15:38"/>
    <n v="7"/>
    <n v="7.5"/>
    <n v="1"/>
    <x v="4"/>
  </r>
  <r>
    <n v="387"/>
    <n v="5"/>
    <n v="392"/>
    <d v="2018-09-07T14:30:37"/>
    <n v="7"/>
    <n v="12.919896640826872"/>
    <n v="1"/>
    <x v="4"/>
  </r>
  <r>
    <n v="438"/>
    <n v="1"/>
    <n v="439"/>
    <d v="2018-09-07T14:45:38"/>
    <n v="7"/>
    <n v="2.2831050228310499"/>
    <n v="1"/>
    <x v="4"/>
  </r>
  <r>
    <n v="394"/>
    <n v="1"/>
    <n v="395"/>
    <d v="2018-09-07T15:00:38"/>
    <n v="7"/>
    <n v="2.5380710659898473"/>
    <n v="1"/>
    <x v="4"/>
  </r>
  <r>
    <n v="446"/>
    <n v="1"/>
    <n v="447"/>
    <d v="2018-09-07T15:15:39"/>
    <n v="7"/>
    <n v="2.2421524663677128"/>
    <n v="1"/>
    <x v="4"/>
  </r>
  <r>
    <n v="484"/>
    <n v="3"/>
    <n v="487"/>
    <d v="2018-09-07T15:30:38"/>
    <n v="7"/>
    <n v="6.1983471074380168"/>
    <n v="1"/>
    <x v="4"/>
  </r>
  <r>
    <n v="521"/>
    <n v="5"/>
    <n v="526"/>
    <d v="2018-09-07T15:45:37"/>
    <n v="7"/>
    <n v="9.5969289827255277"/>
    <n v="1"/>
    <x v="4"/>
  </r>
  <r>
    <n v="503"/>
    <n v="4"/>
    <n v="507"/>
    <d v="2018-09-07T16:00:38"/>
    <n v="7"/>
    <n v="7.9522862823061624"/>
    <n v="1"/>
    <x v="4"/>
  </r>
  <r>
    <n v="685"/>
    <n v="6"/>
    <n v="691"/>
    <d v="2018-09-07T16:15:37"/>
    <n v="7"/>
    <n v="8.7591240875912408"/>
    <n v="1"/>
    <x v="4"/>
  </r>
  <r>
    <n v="675"/>
    <n v="9"/>
    <n v="684"/>
    <d v="2018-09-07T16:30:38"/>
    <n v="7"/>
    <n v="13.333333333333334"/>
    <n v="1"/>
    <x v="4"/>
  </r>
  <r>
    <n v="685"/>
    <n v="5"/>
    <n v="690"/>
    <d v="2018-09-07T16:45:37"/>
    <n v="7"/>
    <n v="7.2992700729927007"/>
    <n v="1"/>
    <x v="4"/>
  </r>
  <r>
    <n v="603"/>
    <n v="5"/>
    <n v="608"/>
    <d v="2018-09-07T17:00:38"/>
    <n v="7"/>
    <n v="8.291873963515755"/>
    <n v="1"/>
    <x v="4"/>
  </r>
  <r>
    <n v="854"/>
    <n v="12"/>
    <n v="866"/>
    <d v="2018-09-07T17:15:38"/>
    <n v="7"/>
    <n v="14.051522248243559"/>
    <n v="1"/>
    <x v="4"/>
  </r>
  <r>
    <n v="688"/>
    <n v="11"/>
    <n v="699"/>
    <d v="2018-09-07T17:30:38"/>
    <n v="7"/>
    <n v="15.988372093023257"/>
    <n v="1"/>
    <x v="4"/>
  </r>
  <r>
    <n v="620"/>
    <n v="5"/>
    <n v="625"/>
    <d v="2018-09-07T17:45:38"/>
    <n v="7"/>
    <n v="8.064516129032258"/>
    <n v="1"/>
    <x v="4"/>
  </r>
  <r>
    <n v="510"/>
    <n v="8"/>
    <n v="518"/>
    <d v="2018-09-07T18:00:37"/>
    <n v="7"/>
    <n v="15.686274509803921"/>
    <n v="1"/>
    <x v="4"/>
  </r>
  <r>
    <n v="608"/>
    <n v="8"/>
    <n v="616"/>
    <d v="2018-09-07T18:15:38"/>
    <n v="7"/>
    <n v="13.157894736842104"/>
    <n v="1"/>
    <x v="4"/>
  </r>
  <r>
    <n v="589"/>
    <n v="5"/>
    <n v="594"/>
    <d v="2018-09-07T18:30:37"/>
    <n v="7"/>
    <n v="8.4889643463497464"/>
    <n v="1"/>
    <x v="4"/>
  </r>
  <r>
    <n v="583"/>
    <n v="9"/>
    <n v="592"/>
    <d v="2018-09-07T18:45:37"/>
    <n v="7"/>
    <n v="15.437392795883362"/>
    <n v="1"/>
    <x v="4"/>
  </r>
  <r>
    <n v="532"/>
    <n v="11"/>
    <n v="543"/>
    <d v="2018-09-07T19:00:37"/>
    <n v="7"/>
    <n v="20.676691729323306"/>
    <n v="1"/>
    <x v="4"/>
  </r>
  <r>
    <n v="618"/>
    <n v="8"/>
    <n v="626"/>
    <d v="2018-09-07T19:15:37"/>
    <n v="7"/>
    <n v="12.944983818770227"/>
    <n v="1"/>
    <x v="4"/>
  </r>
  <r>
    <n v="640"/>
    <n v="8"/>
    <n v="648"/>
    <d v="2018-09-07T19:30:38"/>
    <n v="7"/>
    <n v="12.5"/>
    <n v="1"/>
    <x v="4"/>
  </r>
  <r>
    <n v="714"/>
    <n v="7"/>
    <n v="721"/>
    <d v="2018-09-07T19:45:37"/>
    <n v="7"/>
    <n v="9.8039215686274517"/>
    <n v="1"/>
    <x v="4"/>
  </r>
  <r>
    <n v="635"/>
    <n v="8"/>
    <n v="643"/>
    <d v="2018-09-07T20:00:38"/>
    <n v="7"/>
    <n v="12.598425196850393"/>
    <n v="1"/>
    <x v="4"/>
  </r>
  <r>
    <n v="762"/>
    <n v="6"/>
    <n v="768"/>
    <d v="2018-09-07T20:15:37"/>
    <n v="7"/>
    <n v="7.8740157480314963"/>
    <n v="1"/>
    <x v="4"/>
  </r>
  <r>
    <n v="736"/>
    <n v="1"/>
    <n v="737"/>
    <d v="2018-09-07T20:30:40"/>
    <n v="7"/>
    <n v="1.3586956521739131"/>
    <n v="1"/>
    <x v="4"/>
  </r>
  <r>
    <n v="731"/>
    <n v="6"/>
    <n v="737"/>
    <d v="2018-09-07T20:45:38"/>
    <n v="7"/>
    <n v="8.207934336525307"/>
    <n v="1"/>
    <x v="4"/>
  </r>
  <r>
    <n v="673"/>
    <n v="6"/>
    <n v="679"/>
    <d v="2018-09-07T21:00:37"/>
    <n v="7"/>
    <n v="8.9153046062407135"/>
    <n v="1"/>
    <x v="4"/>
  </r>
  <r>
    <n v="691"/>
    <n v="1"/>
    <n v="692"/>
    <d v="2018-09-07T21:15:36"/>
    <n v="7"/>
    <n v="1.4471780028943559"/>
    <n v="1"/>
    <x v="4"/>
  </r>
  <r>
    <n v="688"/>
    <n v="4"/>
    <n v="692"/>
    <d v="2018-09-07T21:30:38"/>
    <n v="7"/>
    <n v="5.8139534883720927"/>
    <n v="1"/>
    <x v="4"/>
  </r>
  <r>
    <n v="661"/>
    <n v="7"/>
    <n v="668"/>
    <d v="2018-09-07T21:45:37"/>
    <n v="7"/>
    <n v="10.59001512859304"/>
    <n v="1"/>
    <x v="4"/>
  </r>
  <r>
    <n v="606"/>
    <n v="11"/>
    <n v="617"/>
    <d v="2018-09-07T22:00:38"/>
    <n v="7"/>
    <n v="18.151815181518153"/>
    <n v="1"/>
    <x v="4"/>
  </r>
  <r>
    <n v="624"/>
    <n v="8"/>
    <n v="632"/>
    <d v="2018-09-07T22:15:37"/>
    <n v="7"/>
    <n v="12.820512820512819"/>
    <n v="1"/>
    <x v="4"/>
  </r>
  <r>
    <n v="600"/>
    <n v="7"/>
    <n v="607"/>
    <d v="2018-09-07T22:30:37"/>
    <n v="7"/>
    <n v="11.666666666666668"/>
    <n v="1"/>
    <x v="4"/>
  </r>
  <r>
    <n v="593"/>
    <n v="9"/>
    <n v="602"/>
    <d v="2018-09-07T22:45:37"/>
    <n v="7"/>
    <n v="15.17706576728499"/>
    <n v="1"/>
    <x v="4"/>
  </r>
  <r>
    <n v="547"/>
    <n v="8"/>
    <n v="555"/>
    <d v="2018-09-07T23:00:37"/>
    <n v="7"/>
    <n v="14.625228519195613"/>
    <n v="1"/>
    <x v="4"/>
  </r>
  <r>
    <n v="490"/>
    <n v="9"/>
    <n v="499"/>
    <d v="2018-09-07T23:15:37"/>
    <n v="7"/>
    <n v="18.367346938775512"/>
    <n v="1"/>
    <x v="4"/>
  </r>
  <r>
    <n v="444"/>
    <n v="9"/>
    <n v="453"/>
    <d v="2018-09-07T23:30:37"/>
    <n v="7"/>
    <n v="20.27027027027027"/>
    <n v="1"/>
    <x v="4"/>
  </r>
  <r>
    <n v="370"/>
    <n v="4"/>
    <n v="374"/>
    <d v="2018-09-07T23:45:37"/>
    <n v="7"/>
    <n v="10.810810810810811"/>
    <n v="1"/>
    <x v="4"/>
  </r>
  <r>
    <n v="253"/>
    <n v="2"/>
    <n v="255"/>
    <d v="2018-09-08T00:00:37"/>
    <n v="8"/>
    <n v="7.9051383399209483"/>
    <n v="1"/>
    <x v="4"/>
  </r>
  <r>
    <n v="234"/>
    <n v="3"/>
    <n v="237"/>
    <d v="2018-09-08T00:15:36"/>
    <n v="8"/>
    <n v="12.820512820512819"/>
    <n v="1"/>
    <x v="4"/>
  </r>
  <r>
    <n v="242"/>
    <n v="2"/>
    <n v="244"/>
    <d v="2018-09-08T00:30:37"/>
    <n v="8"/>
    <n v="8.2644628099173563"/>
    <n v="1"/>
    <x v="4"/>
  </r>
  <r>
    <n v="211"/>
    <n v="3"/>
    <n v="207"/>
    <d v="2018-09-08T00:45:37"/>
    <n v="8"/>
    <n v="14.218009478672984"/>
    <n v="1"/>
    <x v="4"/>
  </r>
  <r>
    <n v="157"/>
    <n v="2"/>
    <n v="159"/>
    <d v="2018-09-08T01:00:37"/>
    <n v="8"/>
    <n v="12.738853503184714"/>
    <n v="1"/>
    <x v="4"/>
  </r>
  <r>
    <n v="204"/>
    <n v="2"/>
    <n v="206"/>
    <d v="2018-09-08T01:15:37"/>
    <n v="8"/>
    <n v="9.8039215686274517"/>
    <n v="1"/>
    <x v="4"/>
  </r>
  <r>
    <n v="172"/>
    <n v="1"/>
    <n v="171"/>
    <d v="2018-09-08T01:30:37"/>
    <n v="8"/>
    <n v="5.8139534883720927"/>
    <n v="1"/>
    <x v="4"/>
  </r>
  <r>
    <n v="144"/>
    <n v="2"/>
    <n v="146"/>
    <d v="2018-09-08T01:45:37"/>
    <n v="8"/>
    <n v="13.888888888888888"/>
    <n v="1"/>
    <x v="4"/>
  </r>
  <r>
    <n v="162"/>
    <n v="4"/>
    <n v="166"/>
    <d v="2018-09-08T02:00:38"/>
    <n v="8"/>
    <n v="24.691358024691358"/>
    <n v="1"/>
    <x v="4"/>
  </r>
  <r>
    <n v="208"/>
    <n v="3"/>
    <n v="211"/>
    <d v="2018-09-08T02:15:37"/>
    <n v="8"/>
    <n v="14.423076923076923"/>
    <n v="1"/>
    <x v="4"/>
  </r>
  <r>
    <n v="246"/>
    <n v="2"/>
    <n v="248"/>
    <d v="2018-09-08T02:30:37"/>
    <n v="8"/>
    <n v="8.1300813008130088"/>
    <n v="1"/>
    <x v="4"/>
  </r>
  <r>
    <n v="229"/>
    <n v="5"/>
    <n v="234"/>
    <d v="2018-09-08T02:45:37"/>
    <n v="8"/>
    <n v="21.834061135371179"/>
    <n v="1"/>
    <x v="4"/>
  </r>
  <r>
    <n v="237"/>
    <n v="4"/>
    <n v="241"/>
    <d v="2018-09-08T03:00:37"/>
    <n v="8"/>
    <n v="16.877637130801688"/>
    <n v="1"/>
    <x v="4"/>
  </r>
  <r>
    <n v="189"/>
    <n v="4"/>
    <n v="193"/>
    <d v="2018-09-08T03:15:36"/>
    <n v="8"/>
    <n v="21.164021164021165"/>
    <n v="1"/>
    <x v="4"/>
  </r>
  <r>
    <n v="201"/>
    <n v="5"/>
    <n v="206"/>
    <d v="2018-09-08T03:30:37"/>
    <n v="8"/>
    <n v="24.875621890547265"/>
    <n v="1"/>
    <x v="4"/>
  </r>
  <r>
    <n v="174"/>
    <n v="3"/>
    <n v="177"/>
    <d v="2018-09-08T03:45:36"/>
    <n v="8"/>
    <n v="17.241379310344826"/>
    <n v="1"/>
    <x v="4"/>
  </r>
  <r>
    <n v="182"/>
    <n v="3"/>
    <n v="185"/>
    <d v="2018-09-08T04:00:36"/>
    <n v="8"/>
    <n v="16.483516483516485"/>
    <n v="1"/>
    <x v="4"/>
  </r>
  <r>
    <n v="129"/>
    <n v="3"/>
    <n v="132"/>
    <d v="2018-09-08T04:15:37"/>
    <n v="8"/>
    <n v="23.255813953488371"/>
    <n v="1"/>
    <x v="4"/>
  </r>
  <r>
    <n v="121"/>
    <n v="1"/>
    <n v="122"/>
    <d v="2018-09-08T04:30:36"/>
    <n v="8"/>
    <n v="8.2644628099173563"/>
    <n v="1"/>
    <x v="4"/>
  </r>
  <r>
    <n v="124"/>
    <n v="2"/>
    <n v="126"/>
    <d v="2018-09-08T04:45:36"/>
    <n v="8"/>
    <n v="16.129032258064516"/>
    <n v="1"/>
    <x v="4"/>
  </r>
  <r>
    <n v="135"/>
    <n v="2"/>
    <n v="137"/>
    <d v="2018-09-08T05:00:37"/>
    <n v="8"/>
    <n v="14.814814814814815"/>
    <n v="1"/>
    <x v="4"/>
  </r>
  <r>
    <n v="124"/>
    <n v="2"/>
    <n v="126"/>
    <d v="2018-09-08T05:15:36"/>
    <n v="8"/>
    <n v="16.129032258064516"/>
    <n v="1"/>
    <x v="4"/>
  </r>
  <r>
    <n v="119"/>
    <n v="2"/>
    <n v="121"/>
    <d v="2018-09-08T05:30:36"/>
    <n v="8"/>
    <n v="16.806722689075631"/>
    <n v="1"/>
    <x v="4"/>
  </r>
  <r>
    <n v="93"/>
    <n v="1"/>
    <n v="94"/>
    <d v="2018-09-08T05:45:37"/>
    <n v="8"/>
    <n v="10.752688172043012"/>
    <n v="1"/>
    <x v="4"/>
  </r>
  <r>
    <n v="73"/>
    <n v="1"/>
    <n v="74"/>
    <d v="2018-09-08T06:00:37"/>
    <n v="8"/>
    <n v="13.698630136986301"/>
    <n v="1"/>
    <x v="4"/>
  </r>
  <r>
    <n v="83"/>
    <n v="1"/>
    <n v="84"/>
    <d v="2018-09-08T06:15:36"/>
    <n v="8"/>
    <n v="12.048192771084338"/>
    <n v="1"/>
    <x v="4"/>
  </r>
  <r>
    <n v="68"/>
    <n v="1"/>
    <n v="69"/>
    <d v="2018-09-08T06:34:29"/>
    <n v="8"/>
    <n v="14.705882352941176"/>
    <n v="1"/>
    <x v="4"/>
  </r>
  <r>
    <n v="77"/>
    <n v="1"/>
    <n v="78"/>
    <d v="2018-09-08T06:45:36"/>
    <n v="8"/>
    <n v="12.987012987012989"/>
    <n v="1"/>
    <x v="4"/>
  </r>
  <r>
    <n v="65"/>
    <n v="1"/>
    <n v="66"/>
    <d v="2018-09-08T07:00:36"/>
    <n v="8"/>
    <n v="15.384615384615385"/>
    <n v="1"/>
    <x v="4"/>
  </r>
  <r>
    <n v="74"/>
    <n v="1"/>
    <n v="74"/>
    <d v="2018-09-08T07:15:38"/>
    <n v="8"/>
    <n v="13.513513513513514"/>
    <n v="1"/>
    <x v="4"/>
  </r>
  <r>
    <n v="82"/>
    <n v="1"/>
    <n v="83"/>
    <d v="2018-09-08T07:30:38"/>
    <n v="8"/>
    <n v="12.195121951219512"/>
    <n v="1"/>
    <x v="4"/>
  </r>
  <r>
    <n v="71"/>
    <n v="1"/>
    <n v="72"/>
    <d v="2018-09-08T07:45:38"/>
    <n v="8"/>
    <n v="14.084507042253522"/>
    <n v="1"/>
    <x v="4"/>
  </r>
  <r>
    <n v="76"/>
    <n v="1"/>
    <n v="77"/>
    <d v="2018-09-08T08:00:38"/>
    <n v="8"/>
    <n v="13.157894736842104"/>
    <n v="1"/>
    <x v="4"/>
  </r>
  <r>
    <n v="91"/>
    <n v="2"/>
    <n v="93"/>
    <d v="2018-09-08T08:15:38"/>
    <n v="8"/>
    <n v="21.978021978021978"/>
    <n v="1"/>
    <x v="4"/>
  </r>
  <r>
    <n v="115"/>
    <n v="2"/>
    <n v="117"/>
    <d v="2018-09-08T08:30:38"/>
    <n v="8"/>
    <n v="17.391304347826086"/>
    <n v="1"/>
    <x v="4"/>
  </r>
  <r>
    <n v="118"/>
    <n v="1"/>
    <n v="119"/>
    <d v="2018-09-08T08:45:38"/>
    <n v="8"/>
    <n v="8.4745762711864412"/>
    <n v="1"/>
    <x v="4"/>
  </r>
  <r>
    <n v="81"/>
    <n v="2"/>
    <n v="83"/>
    <d v="2018-09-08T09:00:38"/>
    <n v="8"/>
    <n v="24.691358024691358"/>
    <n v="1"/>
    <x v="4"/>
  </r>
  <r>
    <n v="107"/>
    <n v="1"/>
    <n v="108"/>
    <d v="2018-09-08T09:15:38"/>
    <n v="8"/>
    <n v="9.3457943925233646"/>
    <n v="1"/>
    <x v="4"/>
  </r>
  <r>
    <n v="108"/>
    <n v="1"/>
    <n v="109"/>
    <d v="2018-09-08T09:30:39"/>
    <n v="8"/>
    <n v="9.2592592592592595"/>
    <n v="1"/>
    <x v="4"/>
  </r>
  <r>
    <n v="134"/>
    <n v="1"/>
    <n v="135"/>
    <d v="2018-09-08T09:45:38"/>
    <n v="8"/>
    <n v="7.4626865671641793"/>
    <n v="1"/>
    <x v="4"/>
  </r>
  <r>
    <n v="108"/>
    <n v="1"/>
    <n v="109"/>
    <d v="2018-09-08T10:00:38"/>
    <n v="8"/>
    <n v="9.2592592592592595"/>
    <n v="1"/>
    <x v="4"/>
  </r>
  <r>
    <n v="111"/>
    <n v="2"/>
    <n v="113"/>
    <d v="2018-09-08T10:15:37"/>
    <n v="8"/>
    <n v="18.018018018018019"/>
    <n v="1"/>
    <x v="4"/>
  </r>
  <r>
    <n v="142"/>
    <n v="5"/>
    <n v="147"/>
    <d v="2018-09-08T10:30:38"/>
    <n v="8"/>
    <n v="35.211267605633807"/>
    <n v="1"/>
    <x v="4"/>
  </r>
  <r>
    <n v="206"/>
    <n v="4"/>
    <n v="210"/>
    <d v="2018-09-08T10:45:38"/>
    <n v="8"/>
    <n v="19.417475728155338"/>
    <n v="1"/>
    <x v="4"/>
  </r>
  <r>
    <n v="179"/>
    <n v="2"/>
    <n v="181"/>
    <d v="2018-09-08T11:00:38"/>
    <n v="8"/>
    <n v="11.173184357541899"/>
    <n v="1"/>
    <x v="4"/>
  </r>
  <r>
    <n v="179"/>
    <n v="2"/>
    <n v="181"/>
    <d v="2018-09-08T11:15:38"/>
    <n v="8"/>
    <n v="11.173184357541899"/>
    <n v="1"/>
    <x v="4"/>
  </r>
  <r>
    <n v="204"/>
    <n v="3"/>
    <n v="201"/>
    <d v="2018-09-08T11:30:38"/>
    <n v="8"/>
    <n v="14.705882352941176"/>
    <n v="1"/>
    <x v="4"/>
  </r>
  <r>
    <n v="285"/>
    <n v="1"/>
    <n v="286"/>
    <d v="2018-09-08T11:45:37"/>
    <n v="8"/>
    <n v="3.5087719298245617"/>
    <n v="1"/>
    <x v="4"/>
  </r>
  <r>
    <n v="249"/>
    <n v="2"/>
    <n v="251"/>
    <d v="2018-09-08T12:00:38"/>
    <n v="8"/>
    <n v="8.0321285140562235"/>
    <n v="1"/>
    <x v="4"/>
  </r>
  <r>
    <n v="252"/>
    <n v="2"/>
    <n v="254"/>
    <d v="2018-09-08T12:15:38"/>
    <n v="8"/>
    <n v="7.9365079365079358"/>
    <n v="1"/>
    <x v="4"/>
  </r>
  <r>
    <n v="278"/>
    <n v="2"/>
    <n v="280"/>
    <d v="2018-09-08T12:30:38"/>
    <n v="8"/>
    <n v="7.1942446043165473"/>
    <n v="1"/>
    <x v="4"/>
  </r>
  <r>
    <n v="305"/>
    <n v="3"/>
    <n v="308"/>
    <d v="2018-09-08T12:45:37"/>
    <n v="8"/>
    <n v="9.8360655737704921"/>
    <n v="1"/>
    <x v="4"/>
  </r>
  <r>
    <n v="288"/>
    <n v="3"/>
    <n v="291"/>
    <d v="2018-09-08T13:00:38"/>
    <n v="8"/>
    <n v="10.416666666666666"/>
    <n v="1"/>
    <x v="4"/>
  </r>
  <r>
    <n v="349"/>
    <n v="4"/>
    <n v="353"/>
    <d v="2018-09-08T13:15:37"/>
    <n v="8"/>
    <n v="11.461318051575931"/>
    <n v="1"/>
    <x v="4"/>
  </r>
  <r>
    <n v="320"/>
    <n v="5"/>
    <n v="325"/>
    <d v="2018-09-08T13:30:38"/>
    <n v="8"/>
    <n v="15.625"/>
    <n v="1"/>
    <x v="4"/>
  </r>
  <r>
    <n v="390"/>
    <n v="8"/>
    <n v="398"/>
    <d v="2018-09-08T13:45:38"/>
    <n v="8"/>
    <n v="20.512820512820515"/>
    <n v="1"/>
    <x v="4"/>
  </r>
  <r>
    <n v="382"/>
    <n v="5"/>
    <n v="387"/>
    <d v="2018-09-08T14:00:37"/>
    <n v="8"/>
    <n v="13.089005235602095"/>
    <n v="1"/>
    <x v="4"/>
  </r>
  <r>
    <n v="394"/>
    <n v="6"/>
    <n v="400"/>
    <d v="2018-09-08T14:15:37"/>
    <n v="8"/>
    <n v="15.228426395939087"/>
    <n v="1"/>
    <x v="4"/>
  </r>
  <r>
    <n v="391"/>
    <n v="3"/>
    <n v="384"/>
    <d v="2018-09-08T14:30:38"/>
    <n v="8"/>
    <n v="7.6726342710997448"/>
    <n v="1"/>
    <x v="4"/>
  </r>
  <r>
    <n v="393"/>
    <n v="1"/>
    <n v="394"/>
    <d v="2018-09-08T14:45:37"/>
    <n v="8"/>
    <n v="2.5445292620865141"/>
    <n v="1"/>
    <x v="4"/>
  </r>
  <r>
    <n v="404"/>
    <n v="1"/>
    <n v="405"/>
    <d v="2018-09-08T15:00:37"/>
    <n v="8"/>
    <n v="2.4752475247524752"/>
    <n v="1"/>
    <x v="4"/>
  </r>
  <r>
    <n v="399"/>
    <n v="1"/>
    <n v="400"/>
    <d v="2018-09-08T15:15:37"/>
    <n v="8"/>
    <n v="2.5062656641604009"/>
    <n v="1"/>
    <x v="4"/>
  </r>
  <r>
    <n v="416"/>
    <n v="1"/>
    <n v="417"/>
    <d v="2018-09-08T15:30:38"/>
    <n v="8"/>
    <n v="2.4038461538461542"/>
    <n v="1"/>
    <x v="4"/>
  </r>
  <r>
    <n v="428"/>
    <n v="7"/>
    <n v="435"/>
    <d v="2018-09-08T15:45:37"/>
    <n v="8"/>
    <n v="16.355140186915886"/>
    <n v="1"/>
    <x v="4"/>
  </r>
  <r>
    <n v="400"/>
    <n v="4"/>
    <n v="404"/>
    <d v="2018-09-08T16:00:38"/>
    <n v="8"/>
    <n v="10"/>
    <n v="1"/>
    <x v="4"/>
  </r>
  <r>
    <n v="409"/>
    <n v="2"/>
    <n v="411"/>
    <d v="2018-09-08T16:15:37"/>
    <n v="8"/>
    <n v="4.8899755501222497"/>
    <n v="1"/>
    <x v="4"/>
  </r>
  <r>
    <n v="412"/>
    <n v="4"/>
    <n v="416"/>
    <d v="2018-09-08T16:30:38"/>
    <n v="8"/>
    <n v="9.7087378640776691"/>
    <n v="1"/>
    <x v="4"/>
  </r>
  <r>
    <n v="364"/>
    <n v="3"/>
    <n v="367"/>
    <d v="2018-09-08T16:45:37"/>
    <n v="8"/>
    <n v="8.2417582417582427"/>
    <n v="1"/>
    <x v="4"/>
  </r>
  <r>
    <n v="349"/>
    <n v="4"/>
    <n v="353"/>
    <d v="2018-09-08T17:00:38"/>
    <n v="8"/>
    <n v="11.461318051575931"/>
    <n v="1"/>
    <x v="4"/>
  </r>
  <r>
    <n v="316"/>
    <n v="3"/>
    <n v="319"/>
    <d v="2018-09-08T17:15:37"/>
    <n v="8"/>
    <n v="9.4936708860759502"/>
    <n v="1"/>
    <x v="4"/>
  </r>
  <r>
    <n v="333"/>
    <n v="1"/>
    <n v="334"/>
    <d v="2018-09-08T17:30:37"/>
    <n v="8"/>
    <n v="3.0030030030030028"/>
    <n v="1"/>
    <x v="4"/>
  </r>
  <r>
    <n v="385"/>
    <n v="2"/>
    <n v="383"/>
    <d v="2018-09-08T17:45:37"/>
    <n v="8"/>
    <n v="5.1948051948051948"/>
    <n v="1"/>
    <x v="4"/>
  </r>
  <r>
    <n v="349"/>
    <n v="1"/>
    <n v="350"/>
    <d v="2018-09-08T18:00:38"/>
    <n v="8"/>
    <n v="2.8653295128939829"/>
    <n v="1"/>
    <x v="4"/>
  </r>
  <r>
    <n v="388"/>
    <n v="1"/>
    <n v="389"/>
    <d v="2018-09-08T18:15:37"/>
    <n v="8"/>
    <n v="2.5773195876288661"/>
    <n v="1"/>
    <x v="4"/>
  </r>
  <r>
    <n v="382"/>
    <n v="1"/>
    <n v="383"/>
    <d v="2018-09-08T18:30:37"/>
    <n v="8"/>
    <n v="2.6178010471204192"/>
    <n v="1"/>
    <x v="4"/>
  </r>
  <r>
    <n v="410"/>
    <n v="1"/>
    <n v="411"/>
    <d v="2018-09-08T18:45:36"/>
    <n v="8"/>
    <n v="2.4390243902439024"/>
    <n v="1"/>
    <x v="4"/>
  </r>
  <r>
    <n v="387"/>
    <n v="9"/>
    <n v="387"/>
    <d v="2018-09-08T19:00:37"/>
    <n v="8"/>
    <n v="23.255813953488371"/>
    <n v="1"/>
    <x v="4"/>
  </r>
  <r>
    <n v="385"/>
    <n v="6"/>
    <n v="391"/>
    <d v="2018-09-08T19:15:37"/>
    <n v="8"/>
    <n v="15.584415584415584"/>
    <n v="1"/>
    <x v="4"/>
  </r>
  <r>
    <n v="389"/>
    <n v="6"/>
    <n v="395"/>
    <d v="2018-09-08T19:30:37"/>
    <n v="8"/>
    <n v="15.424164524421593"/>
    <n v="1"/>
    <x v="4"/>
  </r>
  <r>
    <n v="422"/>
    <n v="7"/>
    <n v="429"/>
    <d v="2018-09-08T19:45:36"/>
    <n v="8"/>
    <n v="16.587677725118485"/>
    <n v="1"/>
    <x v="4"/>
  </r>
  <r>
    <n v="419"/>
    <n v="5"/>
    <n v="424"/>
    <d v="2018-09-08T20:00:37"/>
    <n v="8"/>
    <n v="11.933174224343675"/>
    <n v="1"/>
    <x v="4"/>
  </r>
  <r>
    <n v="410"/>
    <n v="0"/>
    <n v="410"/>
    <d v="2018-09-08T20:15:36"/>
    <n v="8"/>
    <n v="0"/>
    <n v="1"/>
    <x v="4"/>
  </r>
  <r>
    <n v="452"/>
    <n v="2"/>
    <n v="454"/>
    <d v="2018-09-08T20:30:37"/>
    <n v="8"/>
    <n v="4.4247787610619467"/>
    <n v="1"/>
    <x v="4"/>
  </r>
  <r>
    <n v="474"/>
    <n v="0"/>
    <n v="474"/>
    <d v="2018-09-08T20:45:37"/>
    <n v="8"/>
    <n v="0"/>
    <n v="1"/>
    <x v="4"/>
  </r>
  <r>
    <n v="465"/>
    <n v="0"/>
    <n v="465"/>
    <d v="2018-09-08T21:00:37"/>
    <n v="8"/>
    <n v="0"/>
    <n v="1"/>
    <x v="4"/>
  </r>
  <r>
    <n v="489"/>
    <n v="3"/>
    <n v="492"/>
    <d v="2018-09-08T21:15:36"/>
    <n v="8"/>
    <n v="6.1349693251533743"/>
    <n v="1"/>
    <x v="4"/>
  </r>
  <r>
    <n v="470"/>
    <n v="4"/>
    <n v="474"/>
    <d v="2018-09-08T21:30:37"/>
    <n v="8"/>
    <n v="8.5106382978723403"/>
    <n v="1"/>
    <x v="4"/>
  </r>
  <r>
    <n v="493"/>
    <n v="8"/>
    <n v="501"/>
    <d v="2018-09-08T21:45:37"/>
    <n v="8"/>
    <n v="16.227180527383368"/>
    <n v="1"/>
    <x v="4"/>
  </r>
  <r>
    <n v="431"/>
    <n v="0"/>
    <n v="431"/>
    <d v="2018-09-08T22:00:37"/>
    <n v="8"/>
    <n v="0"/>
    <n v="1"/>
    <x v="4"/>
  </r>
  <r>
    <n v="458"/>
    <n v="5"/>
    <n v="463"/>
    <d v="2018-09-08T22:15:36"/>
    <n v="8"/>
    <n v="10.91703056768559"/>
    <n v="1"/>
    <x v="4"/>
  </r>
  <r>
    <n v="475"/>
    <n v="4"/>
    <n v="479"/>
    <d v="2018-09-08T22:30:37"/>
    <n v="8"/>
    <n v="8.4210526315789469"/>
    <n v="1"/>
    <x v="4"/>
  </r>
  <r>
    <n v="444"/>
    <n v="2"/>
    <n v="446"/>
    <d v="2018-09-08T22:45:37"/>
    <n v="8"/>
    <n v="4.5045045045045047"/>
    <n v="1"/>
    <x v="4"/>
  </r>
  <r>
    <n v="450"/>
    <n v="0"/>
    <n v="449"/>
    <d v="2018-09-08T23:00:37"/>
    <n v="8"/>
    <n v="0"/>
    <n v="1"/>
    <x v="4"/>
  </r>
  <r>
    <n v="395"/>
    <n v="0"/>
    <n v="394"/>
    <d v="2018-09-08T23:15:37"/>
    <n v="8"/>
    <n v="0"/>
    <n v="1"/>
    <x v="4"/>
  </r>
  <r>
    <n v="331"/>
    <n v="1"/>
    <n v="332"/>
    <d v="2018-09-08T23:30:36"/>
    <n v="8"/>
    <n v="3.0211480362537766"/>
    <n v="1"/>
    <x v="4"/>
  </r>
  <r>
    <n v="325"/>
    <n v="2"/>
    <n v="327"/>
    <d v="2018-09-08T23:45:36"/>
    <n v="8"/>
    <n v="6.1538461538461542"/>
    <n v="1"/>
    <x v="4"/>
  </r>
  <r>
    <n v="289"/>
    <n v="1"/>
    <n v="290"/>
    <d v="2018-09-09T00:00:37"/>
    <n v="9"/>
    <n v="3.4602076124567476"/>
    <n v="2"/>
    <x v="5"/>
  </r>
  <r>
    <n v="311"/>
    <n v="0"/>
    <n v="311"/>
    <d v="2018-09-09T00:15:37"/>
    <n v="9"/>
    <n v="0"/>
    <n v="2"/>
    <x v="5"/>
  </r>
  <r>
    <n v="256"/>
    <n v="0"/>
    <n v="256"/>
    <d v="2018-09-09T00:30:36"/>
    <n v="9"/>
    <n v="0"/>
    <n v="2"/>
    <x v="5"/>
  </r>
  <r>
    <n v="264"/>
    <n v="0"/>
    <n v="264"/>
    <d v="2018-09-09T00:45:36"/>
    <n v="9"/>
    <n v="0"/>
    <n v="2"/>
    <x v="5"/>
  </r>
  <r>
    <n v="256"/>
    <n v="4"/>
    <n v="260"/>
    <d v="2018-09-09T01:00:37"/>
    <n v="9"/>
    <n v="15.625"/>
    <n v="2"/>
    <x v="5"/>
  </r>
  <r>
    <n v="301"/>
    <n v="0"/>
    <n v="301"/>
    <d v="2018-09-09T01:15:36"/>
    <n v="9"/>
    <n v="0"/>
    <n v="2"/>
    <x v="5"/>
  </r>
  <r>
    <n v="279"/>
    <n v="2"/>
    <n v="281"/>
    <d v="2018-09-09T01:30:37"/>
    <n v="9"/>
    <n v="7.1684587813620073"/>
    <n v="2"/>
    <x v="5"/>
  </r>
  <r>
    <n v="246"/>
    <n v="3"/>
    <n v="249"/>
    <d v="2018-09-09T01:45:37"/>
    <n v="9"/>
    <n v="12.195121951219512"/>
    <n v="2"/>
    <x v="5"/>
  </r>
  <r>
    <n v="275"/>
    <n v="3"/>
    <n v="278"/>
    <d v="2018-09-09T02:00:37"/>
    <n v="9"/>
    <n v="10.90909090909091"/>
    <n v="2"/>
    <x v="5"/>
  </r>
  <r>
    <n v="294"/>
    <n v="4"/>
    <n v="298"/>
    <d v="2018-09-09T02:15:37"/>
    <n v="9"/>
    <n v="13.605442176870747"/>
    <n v="2"/>
    <x v="5"/>
  </r>
  <r>
    <n v="246"/>
    <n v="5"/>
    <n v="251"/>
    <d v="2018-09-09T02:30:36"/>
    <n v="9"/>
    <n v="20.325203252032519"/>
    <n v="2"/>
    <x v="5"/>
  </r>
  <r>
    <n v="219"/>
    <n v="4"/>
    <n v="223"/>
    <d v="2018-09-09T02:45:36"/>
    <n v="9"/>
    <n v="18.264840182648399"/>
    <n v="2"/>
    <x v="5"/>
  </r>
  <r>
    <n v="200"/>
    <n v="4"/>
    <n v="204"/>
    <d v="2018-09-09T03:00:36"/>
    <n v="9"/>
    <n v="20"/>
    <n v="2"/>
    <x v="5"/>
  </r>
  <r>
    <n v="214"/>
    <n v="4"/>
    <n v="218"/>
    <d v="2018-09-09T03:15:36"/>
    <n v="9"/>
    <n v="18.691588785046729"/>
    <n v="2"/>
    <x v="5"/>
  </r>
  <r>
    <n v="172"/>
    <n v="3"/>
    <n v="175"/>
    <d v="2018-09-09T03:30:36"/>
    <n v="9"/>
    <n v="17.441860465116278"/>
    <n v="2"/>
    <x v="5"/>
  </r>
  <r>
    <n v="169"/>
    <n v="1"/>
    <n v="170"/>
    <d v="2018-09-09T03:45:37"/>
    <n v="9"/>
    <n v="5.9171597633136095"/>
    <n v="2"/>
    <x v="5"/>
  </r>
  <r>
    <n v="157"/>
    <n v="1"/>
    <n v="158"/>
    <d v="2018-09-09T04:00:36"/>
    <n v="9"/>
    <n v="6.369426751592357"/>
    <n v="2"/>
    <x v="5"/>
  </r>
  <r>
    <n v="150"/>
    <n v="2"/>
    <n v="152"/>
    <d v="2018-09-09T04:15:36"/>
    <n v="9"/>
    <n v="13.333333333333334"/>
    <n v="2"/>
    <x v="5"/>
  </r>
  <r>
    <n v="137"/>
    <n v="2"/>
    <n v="139"/>
    <d v="2018-09-09T04:30:36"/>
    <n v="9"/>
    <n v="14.598540145985401"/>
    <n v="2"/>
    <x v="5"/>
  </r>
  <r>
    <n v="123"/>
    <n v="0"/>
    <n v="122"/>
    <d v="2018-09-09T04:45:36"/>
    <n v="9"/>
    <n v="0"/>
    <n v="2"/>
    <x v="5"/>
  </r>
  <r>
    <n v="102"/>
    <n v="2"/>
    <n v="104"/>
    <d v="2018-09-09T05:00:36"/>
    <n v="9"/>
    <n v="19.607843137254903"/>
    <n v="2"/>
    <x v="5"/>
  </r>
  <r>
    <n v="127"/>
    <n v="2"/>
    <n v="129"/>
    <d v="2018-09-09T05:15:36"/>
    <n v="9"/>
    <n v="15.748031496062993"/>
    <n v="2"/>
    <x v="5"/>
  </r>
  <r>
    <n v="145"/>
    <n v="0"/>
    <n v="145"/>
    <d v="2018-09-09T05:30:36"/>
    <n v="9"/>
    <n v="0"/>
    <n v="2"/>
    <x v="5"/>
  </r>
  <r>
    <n v="131"/>
    <n v="0"/>
    <n v="131"/>
    <d v="2018-09-09T05:45:36"/>
    <n v="9"/>
    <n v="0"/>
    <n v="2"/>
    <x v="5"/>
  </r>
  <r>
    <n v="115"/>
    <n v="0"/>
    <n v="115"/>
    <d v="2018-09-09T06:00:36"/>
    <n v="9"/>
    <n v="0"/>
    <n v="2"/>
    <x v="5"/>
  </r>
  <r>
    <n v="107"/>
    <n v="0"/>
    <n v="98"/>
    <d v="2018-09-09T06:15:35"/>
    <n v="9"/>
    <n v="0"/>
    <n v="2"/>
    <x v="5"/>
  </r>
  <r>
    <n v="112"/>
    <n v="0"/>
    <n v="111"/>
    <d v="2018-09-09T06:34:28"/>
    <n v="9"/>
    <n v="0"/>
    <n v="2"/>
    <x v="5"/>
  </r>
  <r>
    <n v="84"/>
    <n v="1"/>
    <n v="85"/>
    <d v="2018-09-09T06:45:36"/>
    <n v="9"/>
    <n v="11.904761904761903"/>
    <n v="2"/>
    <x v="5"/>
  </r>
  <r>
    <n v="83"/>
    <n v="0"/>
    <n v="74"/>
    <d v="2018-09-09T07:00:36"/>
    <n v="9"/>
    <n v="0"/>
    <n v="2"/>
    <x v="5"/>
  </r>
  <r>
    <n v="100"/>
    <n v="0"/>
    <n v="100"/>
    <d v="2018-09-09T07:15:38"/>
    <n v="9"/>
    <n v="0"/>
    <n v="2"/>
    <x v="5"/>
  </r>
  <r>
    <n v="76"/>
    <n v="0"/>
    <n v="75"/>
    <d v="2018-09-09T07:30:37"/>
    <n v="9"/>
    <n v="0"/>
    <n v="2"/>
    <x v="5"/>
  </r>
  <r>
    <n v="86"/>
    <n v="0"/>
    <n v="85"/>
    <d v="2018-09-09T07:45:38"/>
    <n v="9"/>
    <n v="0"/>
    <n v="2"/>
    <x v="5"/>
  </r>
  <r>
    <n v="80"/>
    <n v="0"/>
    <n v="79"/>
    <d v="2018-09-09T08:00:37"/>
    <n v="9"/>
    <n v="0"/>
    <n v="2"/>
    <x v="5"/>
  </r>
  <r>
    <n v="79"/>
    <n v="0"/>
    <n v="78"/>
    <d v="2018-09-09T08:15:37"/>
    <n v="9"/>
    <n v="0"/>
    <n v="2"/>
    <x v="5"/>
  </r>
  <r>
    <n v="98"/>
    <n v="2"/>
    <n v="100"/>
    <d v="2018-09-09T08:30:38"/>
    <n v="9"/>
    <n v="20.408163265306122"/>
    <n v="2"/>
    <x v="5"/>
  </r>
  <r>
    <n v="90"/>
    <n v="0"/>
    <n v="89"/>
    <d v="2018-09-09T08:45:38"/>
    <n v="9"/>
    <n v="0"/>
    <n v="2"/>
    <x v="5"/>
  </r>
  <r>
    <n v="74"/>
    <n v="0"/>
    <n v="74"/>
    <d v="2018-09-09T09:00:38"/>
    <n v="9"/>
    <n v="0"/>
    <n v="2"/>
    <x v="5"/>
  </r>
  <r>
    <n v="86"/>
    <n v="0"/>
    <n v="85"/>
    <d v="2018-09-09T09:15:37"/>
    <n v="9"/>
    <n v="0"/>
    <n v="2"/>
    <x v="5"/>
  </r>
  <r>
    <n v="108"/>
    <n v="0"/>
    <n v="102"/>
    <d v="2018-09-09T09:30:37"/>
    <n v="9"/>
    <n v="0"/>
    <n v="2"/>
    <x v="5"/>
  </r>
  <r>
    <n v="122"/>
    <n v="0"/>
    <n v="121"/>
    <d v="2018-09-09T09:45:37"/>
    <n v="9"/>
    <n v="0"/>
    <n v="2"/>
    <x v="5"/>
  </r>
  <r>
    <n v="81"/>
    <n v="0"/>
    <n v="80"/>
    <d v="2018-09-09T10:00:38"/>
    <n v="9"/>
    <n v="0"/>
    <n v="2"/>
    <x v="5"/>
  </r>
  <r>
    <n v="79"/>
    <n v="0"/>
    <n v="78"/>
    <d v="2018-09-09T10:15:37"/>
    <n v="9"/>
    <n v="0"/>
    <n v="2"/>
    <x v="5"/>
  </r>
  <r>
    <n v="104"/>
    <n v="2"/>
    <n v="106"/>
    <d v="2018-09-09T10:30:37"/>
    <n v="9"/>
    <n v="19.230769230769234"/>
    <n v="2"/>
    <x v="5"/>
  </r>
  <r>
    <n v="137"/>
    <n v="0"/>
    <n v="133"/>
    <d v="2018-09-09T10:45:37"/>
    <n v="9"/>
    <n v="0"/>
    <n v="2"/>
    <x v="5"/>
  </r>
  <r>
    <n v="118"/>
    <n v="0"/>
    <n v="118"/>
    <d v="2018-09-09T11:00:38"/>
    <n v="9"/>
    <n v="0"/>
    <n v="2"/>
    <x v="5"/>
  </r>
  <r>
    <n v="108"/>
    <n v="0"/>
    <n v="108"/>
    <d v="2018-09-09T11:15:37"/>
    <n v="9"/>
    <n v="0"/>
    <n v="2"/>
    <x v="5"/>
  </r>
  <r>
    <n v="151"/>
    <n v="0"/>
    <n v="141"/>
    <d v="2018-09-09T11:30:38"/>
    <n v="9"/>
    <n v="0"/>
    <n v="2"/>
    <x v="5"/>
  </r>
  <r>
    <n v="191"/>
    <n v="0"/>
    <n v="191"/>
    <d v="2018-09-09T11:45:37"/>
    <n v="9"/>
    <n v="0"/>
    <n v="2"/>
    <x v="5"/>
  </r>
  <r>
    <n v="165"/>
    <n v="0"/>
    <n v="164"/>
    <d v="2018-09-09T12:00:37"/>
    <n v="9"/>
    <n v="0"/>
    <n v="2"/>
    <x v="5"/>
  </r>
  <r>
    <n v="163"/>
    <n v="0"/>
    <n v="162"/>
    <d v="2018-09-09T12:15:36"/>
    <n v="9"/>
    <n v="0"/>
    <n v="2"/>
    <x v="5"/>
  </r>
  <r>
    <n v="204"/>
    <n v="0"/>
    <n v="204"/>
    <d v="2018-09-09T12:30:38"/>
    <n v="9"/>
    <n v="0"/>
    <n v="2"/>
    <x v="5"/>
  </r>
  <r>
    <n v="236"/>
    <n v="1"/>
    <n v="237"/>
    <d v="2018-09-09T12:45:37"/>
    <n v="9"/>
    <n v="4.2372881355932206"/>
    <n v="2"/>
    <x v="5"/>
  </r>
  <r>
    <n v="213"/>
    <n v="2"/>
    <n v="215"/>
    <d v="2018-09-09T13:00:38"/>
    <n v="9"/>
    <n v="9.3896713615023479"/>
    <n v="2"/>
    <x v="5"/>
  </r>
  <r>
    <n v="246"/>
    <n v="0"/>
    <n v="246"/>
    <d v="2018-09-09T13:15:37"/>
    <n v="9"/>
    <n v="0"/>
    <n v="2"/>
    <x v="5"/>
  </r>
  <r>
    <n v="283"/>
    <n v="1"/>
    <n v="284"/>
    <d v="2018-09-09T13:30:37"/>
    <n v="9"/>
    <n v="3.5335689045936394"/>
    <n v="2"/>
    <x v="5"/>
  </r>
  <r>
    <n v="341"/>
    <n v="1"/>
    <n v="342"/>
    <d v="2018-09-09T13:45:37"/>
    <n v="9"/>
    <n v="2.9325513196480939"/>
    <n v="2"/>
    <x v="5"/>
  </r>
  <r>
    <n v="313"/>
    <n v="1"/>
    <n v="314"/>
    <d v="2018-09-09T14:00:37"/>
    <n v="9"/>
    <n v="3.1948881789137378"/>
    <n v="2"/>
    <x v="5"/>
  </r>
  <r>
    <n v="332"/>
    <n v="1"/>
    <n v="331"/>
    <d v="2018-09-09T14:15:37"/>
    <n v="9"/>
    <n v="3.0120481927710845"/>
    <n v="2"/>
    <x v="5"/>
  </r>
  <r>
    <n v="303"/>
    <n v="3"/>
    <n v="306"/>
    <d v="2018-09-09T14:30:38"/>
    <n v="9"/>
    <n v="9.9009900990099009"/>
    <n v="2"/>
    <x v="5"/>
  </r>
  <r>
    <n v="304"/>
    <n v="3"/>
    <n v="307"/>
    <d v="2018-09-09T14:45:37"/>
    <n v="9"/>
    <n v="9.8684210526315788"/>
    <n v="2"/>
    <x v="5"/>
  </r>
  <r>
    <n v="304"/>
    <n v="5"/>
    <n v="309"/>
    <d v="2018-09-09T15:00:37"/>
    <n v="9"/>
    <n v="16.44736842105263"/>
    <n v="2"/>
    <x v="5"/>
  </r>
  <r>
    <n v="356"/>
    <n v="4"/>
    <n v="360"/>
    <d v="2018-09-09T15:15:36"/>
    <n v="9"/>
    <n v="11.235955056179774"/>
    <n v="2"/>
    <x v="5"/>
  </r>
  <r>
    <n v="352"/>
    <n v="1"/>
    <n v="353"/>
    <d v="2018-09-09T15:30:37"/>
    <n v="9"/>
    <n v="2.8409090909090908"/>
    <n v="2"/>
    <x v="5"/>
  </r>
  <r>
    <n v="351"/>
    <n v="1"/>
    <n v="352"/>
    <d v="2018-09-09T15:45:37"/>
    <n v="9"/>
    <n v="2.8490028490028489"/>
    <n v="2"/>
    <x v="5"/>
  </r>
  <r>
    <n v="393"/>
    <n v="1"/>
    <n v="394"/>
    <d v="2018-09-09T16:00:37"/>
    <n v="9"/>
    <n v="2.5445292620865141"/>
    <n v="2"/>
    <x v="5"/>
  </r>
  <r>
    <n v="373"/>
    <n v="1"/>
    <n v="374"/>
    <d v="2018-09-09T16:15:37"/>
    <n v="9"/>
    <n v="2.6809651474530831"/>
    <n v="2"/>
    <x v="5"/>
  </r>
  <r>
    <n v="327"/>
    <n v="0"/>
    <n v="327"/>
    <d v="2018-09-09T16:30:37"/>
    <n v="9"/>
    <n v="0"/>
    <n v="2"/>
    <x v="5"/>
  </r>
  <r>
    <n v="312"/>
    <n v="1"/>
    <n v="313"/>
    <d v="2018-09-09T16:45:36"/>
    <n v="9"/>
    <n v="3.2051282051282048"/>
    <n v="2"/>
    <x v="5"/>
  </r>
  <r>
    <n v="265"/>
    <n v="0"/>
    <n v="265"/>
    <d v="2018-09-09T17:00:37"/>
    <n v="9"/>
    <n v="0"/>
    <n v="2"/>
    <x v="5"/>
  </r>
  <r>
    <n v="291"/>
    <n v="6"/>
    <n v="297"/>
    <d v="2018-09-09T17:15:37"/>
    <n v="9"/>
    <n v="20.618556701030929"/>
    <n v="2"/>
    <x v="5"/>
  </r>
  <r>
    <n v="297"/>
    <n v="2"/>
    <n v="299"/>
    <d v="2018-09-09T17:30:37"/>
    <n v="9"/>
    <n v="6.7340067340067336"/>
    <n v="2"/>
    <x v="5"/>
  </r>
  <r>
    <n v="275"/>
    <n v="0"/>
    <n v="275"/>
    <d v="2018-09-09T17:45:37"/>
    <n v="9"/>
    <n v="0"/>
    <n v="2"/>
    <x v="5"/>
  </r>
  <r>
    <n v="285"/>
    <n v="0"/>
    <n v="285"/>
    <d v="2018-09-09T18:00:37"/>
    <n v="9"/>
    <n v="0"/>
    <n v="2"/>
    <x v="5"/>
  </r>
  <r>
    <n v="336"/>
    <n v="3"/>
    <n v="334"/>
    <d v="2018-09-09T18:15:36"/>
    <n v="9"/>
    <n v="8.9285714285714288"/>
    <n v="2"/>
    <x v="5"/>
  </r>
  <r>
    <n v="339"/>
    <n v="0"/>
    <n v="339"/>
    <d v="2018-09-09T18:30:36"/>
    <n v="9"/>
    <n v="0"/>
    <n v="2"/>
    <x v="5"/>
  </r>
  <r>
    <n v="338"/>
    <n v="0"/>
    <n v="338"/>
    <d v="2018-09-09T18:45:37"/>
    <n v="9"/>
    <n v="0"/>
    <n v="2"/>
    <x v="5"/>
  </r>
  <r>
    <n v="328"/>
    <n v="1"/>
    <n v="329"/>
    <d v="2018-09-09T19:00:37"/>
    <n v="9"/>
    <n v="3.0487804878048781"/>
    <n v="2"/>
    <x v="5"/>
  </r>
  <r>
    <n v="366"/>
    <n v="2"/>
    <n v="368"/>
    <d v="2018-09-09T19:15:36"/>
    <n v="9"/>
    <n v="5.4644808743169397"/>
    <n v="2"/>
    <x v="5"/>
  </r>
  <r>
    <n v="358"/>
    <n v="4"/>
    <n v="362"/>
    <d v="2018-09-09T19:30:37"/>
    <n v="9"/>
    <n v="11.173184357541899"/>
    <n v="2"/>
    <x v="5"/>
  </r>
  <r>
    <n v="409"/>
    <n v="5"/>
    <n v="407"/>
    <d v="2018-09-09T19:45:36"/>
    <n v="9"/>
    <n v="12.224938875305625"/>
    <n v="2"/>
    <x v="5"/>
  </r>
  <r>
    <n v="373"/>
    <n v="5"/>
    <n v="377"/>
    <d v="2018-09-09T20:00:36"/>
    <n v="9"/>
    <n v="13.404825737265416"/>
    <n v="2"/>
    <x v="5"/>
  </r>
  <r>
    <n v="379"/>
    <n v="7"/>
    <n v="386"/>
    <d v="2018-09-09T20:15:37"/>
    <n v="9"/>
    <n v="18.469656992084435"/>
    <n v="2"/>
    <x v="5"/>
  </r>
  <r>
    <n v="384"/>
    <n v="4"/>
    <n v="388"/>
    <d v="2018-09-09T20:30:36"/>
    <n v="9"/>
    <n v="10.416666666666666"/>
    <n v="2"/>
    <x v="5"/>
  </r>
  <r>
    <n v="393"/>
    <n v="5"/>
    <n v="398"/>
    <d v="2018-09-09T20:45:36"/>
    <n v="9"/>
    <n v="12.72264631043257"/>
    <n v="2"/>
    <x v="5"/>
  </r>
  <r>
    <n v="402"/>
    <n v="3"/>
    <n v="405"/>
    <d v="2018-09-09T21:00:37"/>
    <n v="9"/>
    <n v="7.4626865671641793"/>
    <n v="2"/>
    <x v="5"/>
  </r>
  <r>
    <n v="403"/>
    <n v="1"/>
    <n v="404"/>
    <d v="2018-09-09T21:15:37"/>
    <n v="9"/>
    <n v="2.4813895781637716"/>
    <n v="2"/>
    <x v="5"/>
  </r>
  <r>
    <n v="422"/>
    <n v="2"/>
    <n v="424"/>
    <d v="2018-09-09T21:30:36"/>
    <n v="9"/>
    <n v="4.7393364928909953"/>
    <n v="2"/>
    <x v="5"/>
  </r>
  <r>
    <n v="457"/>
    <n v="1"/>
    <n v="458"/>
    <d v="2018-09-09T21:45:36"/>
    <n v="9"/>
    <n v="2.1881838074398248"/>
    <n v="2"/>
    <x v="5"/>
  </r>
  <r>
    <n v="434"/>
    <n v="1"/>
    <n v="435"/>
    <d v="2018-09-09T22:00:37"/>
    <n v="9"/>
    <n v="2.3041474654377878"/>
    <n v="2"/>
    <x v="5"/>
  </r>
  <r>
    <n v="451"/>
    <n v="2"/>
    <n v="453"/>
    <d v="2018-09-09T22:15:36"/>
    <n v="9"/>
    <n v="4.434589800443459"/>
    <n v="2"/>
    <x v="5"/>
  </r>
  <r>
    <n v="464"/>
    <n v="3"/>
    <n v="467"/>
    <d v="2018-09-09T22:30:36"/>
    <n v="9"/>
    <n v="6.4655172413793105"/>
    <n v="2"/>
    <x v="5"/>
  </r>
  <r>
    <n v="416"/>
    <n v="6"/>
    <n v="422"/>
    <d v="2018-09-09T22:45:37"/>
    <n v="9"/>
    <n v="14.423076923076923"/>
    <n v="2"/>
    <x v="5"/>
  </r>
  <r>
    <n v="397"/>
    <n v="3"/>
    <n v="400"/>
    <d v="2018-09-09T23:00:36"/>
    <n v="9"/>
    <n v="7.5566750629722916"/>
    <n v="2"/>
    <x v="5"/>
  </r>
  <r>
    <n v="374"/>
    <n v="5"/>
    <n v="379"/>
    <d v="2018-09-09T23:15:36"/>
    <n v="9"/>
    <n v="13.368983957219251"/>
    <n v="2"/>
    <x v="5"/>
  </r>
  <r>
    <n v="331"/>
    <n v="0"/>
    <n v="330"/>
    <d v="2018-09-09T23:30:37"/>
    <n v="9"/>
    <n v="0"/>
    <n v="2"/>
    <x v="5"/>
  </r>
  <r>
    <n v="275"/>
    <n v="1"/>
    <n v="270"/>
    <d v="2018-09-09T23:45:36"/>
    <n v="9"/>
    <n v="3.6363636363636362"/>
    <n v="2"/>
    <x v="5"/>
  </r>
  <r>
    <n v="245"/>
    <n v="2"/>
    <n v="247"/>
    <d v="2018-09-10T00:00:36"/>
    <n v="10"/>
    <n v="8.1632653061224492"/>
    <n v="2"/>
    <x v="5"/>
  </r>
  <r>
    <n v="281"/>
    <n v="1"/>
    <n v="282"/>
    <d v="2018-09-10T00:15:35"/>
    <n v="10"/>
    <n v="3.5587188612099641"/>
    <n v="2"/>
    <x v="5"/>
  </r>
  <r>
    <n v="272"/>
    <n v="1"/>
    <n v="273"/>
    <d v="2018-09-10T00:30:36"/>
    <n v="10"/>
    <n v="3.6764705882352939"/>
    <n v="2"/>
    <x v="5"/>
  </r>
  <r>
    <n v="239"/>
    <n v="1"/>
    <n v="240"/>
    <d v="2018-09-10T00:45:36"/>
    <n v="10"/>
    <n v="4.1841004184100417"/>
    <n v="2"/>
    <x v="5"/>
  </r>
  <r>
    <n v="248"/>
    <n v="2"/>
    <n v="250"/>
    <d v="2018-09-10T01:00:37"/>
    <n v="10"/>
    <n v="8.064516129032258"/>
    <n v="2"/>
    <x v="5"/>
  </r>
  <r>
    <n v="256"/>
    <n v="0"/>
    <n v="256"/>
    <d v="2018-09-10T01:15:36"/>
    <n v="10"/>
    <n v="0"/>
    <n v="2"/>
    <x v="5"/>
  </r>
  <r>
    <n v="207"/>
    <n v="0"/>
    <n v="206"/>
    <d v="2018-09-10T01:30:36"/>
    <n v="10"/>
    <n v="0"/>
    <n v="2"/>
    <x v="5"/>
  </r>
  <r>
    <n v="194"/>
    <n v="0"/>
    <n v="194"/>
    <d v="2018-09-10T01:45:36"/>
    <n v="10"/>
    <n v="0"/>
    <n v="2"/>
    <x v="5"/>
  </r>
  <r>
    <n v="185"/>
    <n v="3"/>
    <n v="188"/>
    <d v="2018-09-10T02:00:37"/>
    <n v="10"/>
    <n v="16.216216216216218"/>
    <n v="2"/>
    <x v="5"/>
  </r>
  <r>
    <n v="216"/>
    <n v="3"/>
    <n v="219"/>
    <d v="2018-09-10T02:15:36"/>
    <n v="10"/>
    <n v="13.888888888888888"/>
    <n v="2"/>
    <x v="5"/>
  </r>
  <r>
    <n v="191"/>
    <n v="0"/>
    <n v="191"/>
    <d v="2018-09-10T02:30:36"/>
    <n v="10"/>
    <n v="0"/>
    <n v="2"/>
    <x v="5"/>
  </r>
  <r>
    <n v="166"/>
    <n v="3"/>
    <n v="169"/>
    <d v="2018-09-10T02:45:35"/>
    <n v="10"/>
    <n v="18.072289156626507"/>
    <n v="2"/>
    <x v="5"/>
  </r>
  <r>
    <n v="152"/>
    <n v="4"/>
    <n v="156"/>
    <d v="2018-09-10T03:00:36"/>
    <n v="10"/>
    <n v="26.315789473684209"/>
    <n v="2"/>
    <x v="5"/>
  </r>
  <r>
    <n v="135"/>
    <n v="2"/>
    <n v="137"/>
    <d v="2018-09-10T03:15:35"/>
    <n v="10"/>
    <n v="14.814814814814815"/>
    <n v="2"/>
    <x v="5"/>
  </r>
  <r>
    <n v="127"/>
    <n v="0"/>
    <n v="127"/>
    <d v="2018-09-10T03:30:37"/>
    <n v="10"/>
    <n v="0"/>
    <n v="2"/>
    <x v="5"/>
  </r>
  <r>
    <n v="111"/>
    <n v="0"/>
    <n v="111"/>
    <d v="2018-09-10T03:45:36"/>
    <n v="10"/>
    <n v="0"/>
    <n v="2"/>
    <x v="5"/>
  </r>
  <r>
    <n v="107"/>
    <n v="0"/>
    <n v="107"/>
    <d v="2018-09-10T04:00:36"/>
    <n v="10"/>
    <n v="0"/>
    <n v="2"/>
    <x v="5"/>
  </r>
  <r>
    <n v="44"/>
    <n v="0"/>
    <n v="44"/>
    <d v="2018-09-10T04:15:36"/>
    <n v="10"/>
    <n v="0"/>
    <n v="2"/>
    <x v="5"/>
  </r>
  <r>
    <n v="16"/>
    <n v="0"/>
    <n v="15"/>
    <d v="2018-09-10T04:30:36"/>
    <n v="10"/>
    <n v="0"/>
    <n v="2"/>
    <x v="5"/>
  </r>
  <r>
    <n v="22"/>
    <n v="0"/>
    <n v="14"/>
    <d v="2018-09-10T04:45:36"/>
    <n v="10"/>
    <n v="0"/>
    <n v="2"/>
    <x v="5"/>
  </r>
  <r>
    <n v="15"/>
    <n v="0"/>
    <n v="14"/>
    <d v="2018-09-10T05:00:36"/>
    <n v="10"/>
    <n v="0"/>
    <n v="2"/>
    <x v="5"/>
  </r>
  <r>
    <n v="15"/>
    <n v="0"/>
    <n v="14"/>
    <d v="2018-09-10T05:15:35"/>
    <n v="10"/>
    <n v="0"/>
    <n v="2"/>
    <x v="5"/>
  </r>
  <r>
    <n v="15"/>
    <n v="0"/>
    <n v="14"/>
    <d v="2018-09-10T05:30:36"/>
    <n v="10"/>
    <n v="0"/>
    <n v="2"/>
    <x v="5"/>
  </r>
  <r>
    <n v="15"/>
    <n v="0"/>
    <n v="14"/>
    <d v="2018-09-10T05:45:36"/>
    <n v="10"/>
    <n v="0"/>
    <n v="2"/>
    <x v="5"/>
  </r>
  <r>
    <n v="14"/>
    <n v="0"/>
    <n v="13"/>
    <d v="2018-09-10T06:00:36"/>
    <n v="10"/>
    <n v="0"/>
    <n v="2"/>
    <x v="5"/>
  </r>
  <r>
    <n v="14"/>
    <n v="0"/>
    <n v="13"/>
    <d v="2018-09-10T06:15:35"/>
    <n v="10"/>
    <n v="0"/>
    <n v="2"/>
    <x v="5"/>
  </r>
  <r>
    <n v="14"/>
    <n v="0"/>
    <n v="13"/>
    <d v="2018-09-10T06:34:25"/>
    <n v="10"/>
    <n v="0"/>
    <n v="2"/>
    <x v="5"/>
  </r>
  <r>
    <n v="14"/>
    <n v="0"/>
    <n v="13"/>
    <d v="2018-09-10T06:45:35"/>
    <n v="10"/>
    <n v="0"/>
    <n v="2"/>
    <x v="5"/>
  </r>
  <r>
    <n v="15"/>
    <n v="0"/>
    <n v="14"/>
    <d v="2018-09-10T07:00:37"/>
    <n v="10"/>
    <n v="0"/>
    <n v="2"/>
    <x v="5"/>
  </r>
  <r>
    <n v="34"/>
    <n v="0"/>
    <n v="33"/>
    <d v="2018-09-10T07:15:38"/>
    <n v="10"/>
    <n v="0"/>
    <n v="2"/>
    <x v="5"/>
  </r>
  <r>
    <n v="38"/>
    <n v="0"/>
    <n v="37"/>
    <d v="2018-09-10T07:30:37"/>
    <n v="10"/>
    <n v="0"/>
    <n v="2"/>
    <x v="5"/>
  </r>
  <r>
    <n v="58"/>
    <n v="0"/>
    <n v="57"/>
    <d v="2018-09-10T07:45:38"/>
    <n v="10"/>
    <n v="0"/>
    <n v="2"/>
    <x v="5"/>
  </r>
  <r>
    <n v="45"/>
    <n v="0"/>
    <n v="44"/>
    <d v="2018-09-10T08:00:38"/>
    <n v="10"/>
    <n v="0"/>
    <n v="2"/>
    <x v="5"/>
  </r>
  <r>
    <n v="59"/>
    <n v="0"/>
    <n v="59"/>
    <d v="2018-09-10T08:15:37"/>
    <n v="10"/>
    <n v="0"/>
    <n v="2"/>
    <x v="5"/>
  </r>
  <r>
    <n v="108"/>
    <n v="0"/>
    <n v="108"/>
    <d v="2018-09-10T08:30:37"/>
    <n v="10"/>
    <n v="0"/>
    <n v="2"/>
    <x v="5"/>
  </r>
  <r>
    <n v="145"/>
    <n v="1"/>
    <n v="146"/>
    <d v="2018-09-10T08:45:37"/>
    <n v="10"/>
    <n v="6.8965517241379306"/>
    <n v="2"/>
    <x v="5"/>
  </r>
  <r>
    <n v="146"/>
    <n v="0"/>
    <n v="145"/>
    <d v="2018-09-10T09:00:37"/>
    <n v="10"/>
    <n v="0"/>
    <n v="2"/>
    <x v="5"/>
  </r>
  <r>
    <n v="213"/>
    <n v="1"/>
    <n v="214"/>
    <d v="2018-09-10T09:15:37"/>
    <n v="10"/>
    <n v="4.694835680751174"/>
    <n v="2"/>
    <x v="5"/>
  </r>
  <r>
    <n v="312"/>
    <n v="2"/>
    <n v="314"/>
    <d v="2018-09-10T09:30:38"/>
    <n v="10"/>
    <n v="6.4102564102564097"/>
    <n v="2"/>
    <x v="5"/>
  </r>
  <r>
    <n v="539"/>
    <n v="4"/>
    <n v="543"/>
    <d v="2018-09-10T09:45:37"/>
    <n v="10"/>
    <n v="7.4211502782931351"/>
    <n v="2"/>
    <x v="5"/>
  </r>
  <r>
    <n v="471"/>
    <n v="2"/>
    <n v="473"/>
    <d v="2018-09-10T10:00:37"/>
    <n v="10"/>
    <n v="4.2462845010615711"/>
    <n v="2"/>
    <x v="5"/>
  </r>
  <r>
    <n v="495"/>
    <n v="6"/>
    <n v="501"/>
    <d v="2018-09-10T10:15:36"/>
    <n v="10"/>
    <n v="12.121212121212121"/>
    <n v="2"/>
    <x v="5"/>
  </r>
  <r>
    <n v="612"/>
    <n v="13"/>
    <n v="625"/>
    <d v="2018-09-10T10:30:37"/>
    <n v="10"/>
    <n v="21.241830065359476"/>
    <n v="2"/>
    <x v="5"/>
  </r>
  <r>
    <n v="776"/>
    <n v="15"/>
    <n v="791"/>
    <d v="2018-09-10T10:45:36"/>
    <n v="10"/>
    <n v="19.329896907216497"/>
    <n v="2"/>
    <x v="5"/>
  </r>
  <r>
    <n v="545"/>
    <n v="8"/>
    <n v="553"/>
    <d v="2018-09-10T11:00:38"/>
    <n v="10"/>
    <n v="14.678899082568808"/>
    <n v="2"/>
    <x v="5"/>
  </r>
  <r>
    <n v="454"/>
    <n v="9"/>
    <n v="463"/>
    <d v="2018-09-10T11:15:37"/>
    <n v="10"/>
    <n v="19.823788546255507"/>
    <n v="2"/>
    <x v="5"/>
  </r>
  <r>
    <n v="404"/>
    <n v="3"/>
    <n v="407"/>
    <d v="2018-09-10T11:30:37"/>
    <n v="10"/>
    <n v="7.4257425742574252"/>
    <n v="2"/>
    <x v="5"/>
  </r>
  <r>
    <n v="385"/>
    <n v="5"/>
    <n v="390"/>
    <d v="2018-09-10T11:45:37"/>
    <n v="10"/>
    <n v="12.987012987012989"/>
    <n v="2"/>
    <x v="5"/>
  </r>
  <r>
    <n v="300"/>
    <n v="5"/>
    <n v="299"/>
    <d v="2018-09-10T12:00:37"/>
    <n v="10"/>
    <n v="16.666666666666668"/>
    <n v="2"/>
    <x v="5"/>
  </r>
  <r>
    <n v="258"/>
    <n v="0"/>
    <n v="257"/>
    <d v="2018-09-10T12:15:37"/>
    <n v="10"/>
    <n v="0"/>
    <n v="2"/>
    <x v="5"/>
  </r>
  <r>
    <n v="295"/>
    <n v="0"/>
    <n v="294"/>
    <d v="2018-09-10T12:30:37"/>
    <n v="10"/>
    <n v="0"/>
    <n v="2"/>
    <x v="5"/>
  </r>
  <r>
    <n v="312"/>
    <n v="1"/>
    <n v="313"/>
    <d v="2018-09-10T12:45:37"/>
    <n v="10"/>
    <n v="3.2051282051282048"/>
    <n v="2"/>
    <x v="5"/>
  </r>
  <r>
    <n v="273"/>
    <n v="1"/>
    <n v="274"/>
    <d v="2018-09-10T13:00:37"/>
    <n v="10"/>
    <n v="3.6630036630036629"/>
    <n v="2"/>
    <x v="5"/>
  </r>
  <r>
    <n v="307"/>
    <n v="0"/>
    <n v="305"/>
    <d v="2018-09-10T13:15:37"/>
    <n v="10"/>
    <n v="0"/>
    <n v="2"/>
    <x v="5"/>
  </r>
  <r>
    <n v="332"/>
    <n v="2"/>
    <n v="334"/>
    <d v="2018-09-10T13:30:37"/>
    <n v="10"/>
    <n v="6.024096385542169"/>
    <n v="2"/>
    <x v="5"/>
  </r>
  <r>
    <n v="338"/>
    <n v="0"/>
    <n v="338"/>
    <d v="2018-09-10T13:45:37"/>
    <n v="10"/>
    <n v="0"/>
    <n v="2"/>
    <x v="5"/>
  </r>
  <r>
    <n v="296"/>
    <n v="0"/>
    <n v="296"/>
    <d v="2018-09-10T14:00:36"/>
    <n v="10"/>
    <n v="0"/>
    <n v="2"/>
    <x v="5"/>
  </r>
  <r>
    <n v="337"/>
    <n v="0"/>
    <n v="337"/>
    <d v="2018-09-10T14:15:37"/>
    <n v="10"/>
    <n v="0"/>
    <n v="2"/>
    <x v="5"/>
  </r>
  <r>
    <n v="346"/>
    <n v="0"/>
    <n v="346"/>
    <d v="2018-09-10T14:30:37"/>
    <n v="10"/>
    <n v="0"/>
    <n v="2"/>
    <x v="5"/>
  </r>
  <r>
    <n v="403"/>
    <n v="1"/>
    <n v="404"/>
    <d v="2018-09-10T14:45:36"/>
    <n v="10"/>
    <n v="2.4813895781637716"/>
    <n v="2"/>
    <x v="5"/>
  </r>
  <r>
    <n v="354"/>
    <n v="1"/>
    <n v="355"/>
    <d v="2018-09-10T15:00:42"/>
    <n v="10"/>
    <n v="2.8248587570621471"/>
    <n v="2"/>
    <x v="5"/>
  </r>
  <r>
    <n v="403"/>
    <n v="2"/>
    <n v="395"/>
    <d v="2018-09-10T15:15:36"/>
    <n v="10"/>
    <n v="4.9627791563275432"/>
    <n v="2"/>
    <x v="5"/>
  </r>
  <r>
    <n v="412"/>
    <n v="2"/>
    <n v="414"/>
    <d v="2018-09-10T15:30:37"/>
    <n v="10"/>
    <n v="4.8543689320388346"/>
    <n v="2"/>
    <x v="5"/>
  </r>
  <r>
    <n v="483"/>
    <n v="2"/>
    <n v="485"/>
    <d v="2018-09-10T15:45:37"/>
    <n v="10"/>
    <n v="4.1407867494824018"/>
    <n v="2"/>
    <x v="5"/>
  </r>
  <r>
    <n v="408"/>
    <n v="1"/>
    <n v="409"/>
    <d v="2018-09-10T16:00:36"/>
    <n v="10"/>
    <n v="2.4509803921568629"/>
    <n v="2"/>
    <x v="5"/>
  </r>
  <r>
    <n v="493"/>
    <n v="4"/>
    <n v="497"/>
    <d v="2018-09-10T16:15:37"/>
    <n v="10"/>
    <n v="8.1135902636916839"/>
    <n v="2"/>
    <x v="5"/>
  </r>
  <r>
    <n v="432"/>
    <n v="7"/>
    <n v="439"/>
    <d v="2018-09-10T16:30:37"/>
    <n v="10"/>
    <n v="16.203703703703702"/>
    <n v="2"/>
    <x v="5"/>
  </r>
  <r>
    <n v="487"/>
    <n v="4"/>
    <n v="491"/>
    <d v="2018-09-10T16:45:37"/>
    <n v="10"/>
    <n v="8.2135523613963048"/>
    <n v="2"/>
    <x v="5"/>
  </r>
  <r>
    <n v="442"/>
    <n v="3"/>
    <n v="445"/>
    <d v="2018-09-10T17:00:36"/>
    <n v="10"/>
    <n v="6.7873303167420813"/>
    <n v="2"/>
    <x v="5"/>
  </r>
  <r>
    <n v="478"/>
    <n v="6"/>
    <n v="484"/>
    <d v="2018-09-10T17:15:36"/>
    <n v="10"/>
    <n v="12.552301255230125"/>
    <n v="2"/>
    <x v="5"/>
  </r>
  <r>
    <n v="452"/>
    <n v="7"/>
    <n v="459"/>
    <d v="2018-09-10T17:30:37"/>
    <n v="10"/>
    <n v="15.486725663716815"/>
    <n v="2"/>
    <x v="5"/>
  </r>
  <r>
    <n v="397"/>
    <n v="5"/>
    <n v="402"/>
    <d v="2018-09-10T17:45:36"/>
    <n v="10"/>
    <n v="12.594458438287154"/>
    <n v="2"/>
    <x v="5"/>
  </r>
  <r>
    <n v="336"/>
    <n v="3"/>
    <n v="339"/>
    <d v="2018-09-10T18:00:36"/>
    <n v="10"/>
    <n v="8.9285714285714288"/>
    <n v="2"/>
    <x v="5"/>
  </r>
  <r>
    <n v="463"/>
    <n v="11"/>
    <n v="474"/>
    <d v="2018-09-10T18:15:36"/>
    <n v="10"/>
    <n v="23.758099352051836"/>
    <n v="2"/>
    <x v="5"/>
  </r>
  <r>
    <n v="428"/>
    <n v="7"/>
    <n v="435"/>
    <d v="2018-09-10T18:30:36"/>
    <n v="10"/>
    <n v="16.355140186915886"/>
    <n v="2"/>
    <x v="5"/>
  </r>
  <r>
    <n v="476"/>
    <n v="11"/>
    <n v="487"/>
    <d v="2018-09-10T18:45:36"/>
    <n v="10"/>
    <n v="23.109243697478991"/>
    <n v="2"/>
    <x v="5"/>
  </r>
  <r>
    <n v="437"/>
    <n v="5"/>
    <n v="442"/>
    <d v="2018-09-10T19:00:36"/>
    <n v="10"/>
    <n v="11.441647597254004"/>
    <n v="2"/>
    <x v="5"/>
  </r>
  <r>
    <n v="579"/>
    <n v="5"/>
    <n v="577"/>
    <d v="2018-09-10T19:15:36"/>
    <n v="10"/>
    <n v="8.6355785837651116"/>
    <n v="2"/>
    <x v="5"/>
  </r>
  <r>
    <n v="597"/>
    <n v="5"/>
    <n v="602"/>
    <d v="2018-09-10T19:30:37"/>
    <n v="10"/>
    <n v="8.3752093802345051"/>
    <n v="2"/>
    <x v="5"/>
  </r>
  <r>
    <n v="673"/>
    <n v="9"/>
    <n v="682"/>
    <d v="2018-09-10T19:45:36"/>
    <n v="10"/>
    <n v="13.372956909361069"/>
    <n v="2"/>
    <x v="5"/>
  </r>
  <r>
    <n v="644"/>
    <n v="10"/>
    <n v="654"/>
    <d v="2018-09-10T20:00:36"/>
    <n v="10"/>
    <n v="15.527950310559007"/>
    <n v="2"/>
    <x v="5"/>
  </r>
  <r>
    <n v="813"/>
    <n v="8"/>
    <n v="821"/>
    <d v="2018-09-10T20:15:36"/>
    <n v="10"/>
    <n v="9.8400984009840098"/>
    <n v="2"/>
    <x v="5"/>
  </r>
  <r>
    <n v="793"/>
    <n v="12"/>
    <n v="805"/>
    <d v="2018-09-10T20:30:35"/>
    <n v="10"/>
    <n v="15.132408575031526"/>
    <n v="2"/>
    <x v="5"/>
  </r>
  <r>
    <n v="777"/>
    <n v="13"/>
    <n v="790"/>
    <d v="2018-09-10T20:45:38"/>
    <n v="10"/>
    <n v="16.73101673101673"/>
    <n v="2"/>
    <x v="5"/>
  </r>
  <r>
    <n v="672"/>
    <n v="5"/>
    <n v="677"/>
    <d v="2018-09-10T21:00:36"/>
    <n v="10"/>
    <n v="7.4404761904761898"/>
    <n v="2"/>
    <x v="5"/>
  </r>
  <r>
    <n v="748"/>
    <n v="7"/>
    <n v="755"/>
    <d v="2018-09-10T21:15:36"/>
    <n v="10"/>
    <n v="9.3582887700534751"/>
    <n v="2"/>
    <x v="5"/>
  </r>
  <r>
    <n v="700"/>
    <n v="8"/>
    <n v="708"/>
    <d v="2018-09-10T21:30:36"/>
    <n v="10"/>
    <n v="11.428571428571429"/>
    <n v="2"/>
    <x v="5"/>
  </r>
  <r>
    <n v="687"/>
    <n v="9"/>
    <n v="696"/>
    <d v="2018-09-10T21:45:36"/>
    <n v="10"/>
    <n v="13.100436681222707"/>
    <n v="2"/>
    <x v="5"/>
  </r>
  <r>
    <n v="643"/>
    <n v="8"/>
    <n v="642"/>
    <d v="2018-09-10T22:00:37"/>
    <n v="10"/>
    <n v="12.441679626749611"/>
    <n v="2"/>
    <x v="5"/>
  </r>
  <r>
    <n v="667"/>
    <n v="10"/>
    <n v="677"/>
    <d v="2018-09-10T22:15:35"/>
    <n v="10"/>
    <n v="14.992503748125937"/>
    <n v="2"/>
    <x v="5"/>
  </r>
  <r>
    <n v="664"/>
    <n v="5"/>
    <n v="669"/>
    <d v="2018-09-10T22:30:36"/>
    <n v="10"/>
    <n v="7.5301204819277112"/>
    <n v="2"/>
    <x v="5"/>
  </r>
  <r>
    <n v="625"/>
    <n v="8"/>
    <n v="633"/>
    <d v="2018-09-10T22:45:35"/>
    <n v="10"/>
    <n v="12.8"/>
    <n v="2"/>
    <x v="5"/>
  </r>
  <r>
    <n v="564"/>
    <n v="3"/>
    <n v="562"/>
    <d v="2018-09-10T23:00:36"/>
    <n v="10"/>
    <n v="5.3191489361702127"/>
    <n v="2"/>
    <x v="5"/>
  </r>
  <r>
    <n v="514"/>
    <n v="2"/>
    <n v="516"/>
    <d v="2018-09-10T23:15:36"/>
    <n v="10"/>
    <n v="3.8910505836575875"/>
    <n v="2"/>
    <x v="5"/>
  </r>
  <r>
    <n v="437"/>
    <n v="5"/>
    <n v="442"/>
    <d v="2018-09-10T23:30:36"/>
    <n v="10"/>
    <n v="11.441647597254004"/>
    <n v="2"/>
    <x v="5"/>
  </r>
  <r>
    <n v="450"/>
    <n v="5"/>
    <n v="455"/>
    <d v="2018-09-10T23:45:36"/>
    <n v="10"/>
    <n v="11.111111111111111"/>
    <n v="2"/>
    <x v="5"/>
  </r>
  <r>
    <n v="371"/>
    <n v="1"/>
    <n v="368"/>
    <d v="2018-09-11T00:00:36"/>
    <n v="11"/>
    <n v="2.6954177897574128"/>
    <n v="2"/>
    <x v="5"/>
  </r>
  <r>
    <n v="444"/>
    <n v="1"/>
    <n v="445"/>
    <d v="2018-09-11T00:15:36"/>
    <n v="11"/>
    <n v="2.2522522522522523"/>
    <n v="2"/>
    <x v="5"/>
  </r>
  <r>
    <n v="339"/>
    <n v="8"/>
    <n v="347"/>
    <d v="2018-09-11T00:30:36"/>
    <n v="11"/>
    <n v="23.598820058997049"/>
    <n v="2"/>
    <x v="5"/>
  </r>
  <r>
    <n v="338"/>
    <n v="2"/>
    <n v="340"/>
    <d v="2018-09-11T00:45:35"/>
    <n v="11"/>
    <n v="5.9171597633136095"/>
    <n v="2"/>
    <x v="5"/>
  </r>
  <r>
    <n v="294"/>
    <n v="3"/>
    <n v="297"/>
    <d v="2018-09-11T01:00:35"/>
    <n v="11"/>
    <n v="10.204081632653061"/>
    <n v="2"/>
    <x v="5"/>
  </r>
  <r>
    <n v="321"/>
    <n v="5"/>
    <n v="322"/>
    <d v="2018-09-11T01:15:35"/>
    <n v="11"/>
    <n v="15.576323987538942"/>
    <n v="2"/>
    <x v="5"/>
  </r>
  <r>
    <n v="286"/>
    <n v="4"/>
    <n v="290"/>
    <d v="2018-09-11T01:30:36"/>
    <n v="11"/>
    <n v="13.986013986013987"/>
    <n v="2"/>
    <x v="5"/>
  </r>
  <r>
    <n v="270"/>
    <n v="2"/>
    <n v="272"/>
    <d v="2018-09-11T01:45:36"/>
    <n v="11"/>
    <n v="7.4074074074074074"/>
    <n v="2"/>
    <x v="5"/>
  </r>
  <r>
    <n v="280"/>
    <n v="0"/>
    <n v="276"/>
    <d v="2018-09-11T02:00:38"/>
    <n v="11"/>
    <n v="0"/>
    <n v="2"/>
    <x v="5"/>
  </r>
  <r>
    <n v="247"/>
    <n v="2"/>
    <n v="249"/>
    <d v="2018-09-11T02:15:36"/>
    <n v="11"/>
    <n v="8.097165991902834"/>
    <n v="2"/>
    <x v="5"/>
  </r>
  <r>
    <n v="246"/>
    <n v="9"/>
    <n v="255"/>
    <d v="2018-09-11T02:30:36"/>
    <n v="11"/>
    <n v="36.585365853658537"/>
    <n v="2"/>
    <x v="5"/>
  </r>
  <r>
    <n v="192"/>
    <n v="7"/>
    <n v="199"/>
    <d v="2018-09-11T02:45:36"/>
    <n v="11"/>
    <n v="36.458333333333336"/>
    <n v="2"/>
    <x v="5"/>
  </r>
  <r>
    <n v="179"/>
    <n v="4"/>
    <n v="183"/>
    <d v="2018-09-11T03:00:35"/>
    <n v="11"/>
    <n v="22.346368715083798"/>
    <n v="2"/>
    <x v="5"/>
  </r>
  <r>
    <n v="190"/>
    <n v="5"/>
    <n v="195"/>
    <d v="2018-09-11T03:15:35"/>
    <n v="11"/>
    <n v="26.315789473684209"/>
    <n v="2"/>
    <x v="5"/>
  </r>
  <r>
    <n v="166"/>
    <n v="2"/>
    <n v="168"/>
    <d v="2018-09-11T03:30:35"/>
    <n v="11"/>
    <n v="12.048192771084338"/>
    <n v="2"/>
    <x v="5"/>
  </r>
  <r>
    <n v="156"/>
    <n v="2"/>
    <n v="158"/>
    <d v="2018-09-11T03:45:35"/>
    <n v="11"/>
    <n v="12.820512820512819"/>
    <n v="2"/>
    <x v="5"/>
  </r>
  <r>
    <n v="165"/>
    <n v="2"/>
    <n v="167"/>
    <d v="2018-09-11T04:00:35"/>
    <n v="11"/>
    <n v="12.121212121212121"/>
    <n v="2"/>
    <x v="5"/>
  </r>
  <r>
    <n v="129"/>
    <n v="0"/>
    <n v="128"/>
    <d v="2018-09-11T04:15:36"/>
    <n v="11"/>
    <n v="0"/>
    <n v="2"/>
    <x v="5"/>
  </r>
  <r>
    <n v="108"/>
    <n v="0"/>
    <n v="108"/>
    <d v="2018-09-11T04:30:36"/>
    <n v="11"/>
    <n v="0"/>
    <n v="2"/>
    <x v="5"/>
  </r>
  <r>
    <n v="93"/>
    <n v="0"/>
    <n v="92"/>
    <d v="2018-09-11T04:45:35"/>
    <n v="11"/>
    <n v="0"/>
    <n v="2"/>
    <x v="5"/>
  </r>
  <r>
    <n v="89"/>
    <n v="0"/>
    <n v="89"/>
    <d v="2018-09-11T05:00:35"/>
    <n v="11"/>
    <n v="0"/>
    <n v="2"/>
    <x v="5"/>
  </r>
  <r>
    <n v="126"/>
    <n v="2"/>
    <n v="128"/>
    <d v="2018-09-11T05:15:36"/>
    <n v="11"/>
    <n v="15.873015873015872"/>
    <n v="2"/>
    <x v="5"/>
  </r>
  <r>
    <n v="122"/>
    <n v="0"/>
    <n v="122"/>
    <d v="2018-09-11T05:30:35"/>
    <n v="11"/>
    <n v="0"/>
    <n v="2"/>
    <x v="5"/>
  </r>
  <r>
    <n v="103"/>
    <n v="0"/>
    <n v="103"/>
    <d v="2018-09-11T05:45:35"/>
    <n v="11"/>
    <n v="0"/>
    <n v="2"/>
    <x v="5"/>
  </r>
  <r>
    <n v="79"/>
    <n v="0"/>
    <n v="79"/>
    <d v="2018-09-11T06:00:35"/>
    <n v="11"/>
    <n v="0"/>
    <n v="2"/>
    <x v="5"/>
  </r>
  <r>
    <n v="69"/>
    <n v="0"/>
    <n v="69"/>
    <d v="2018-09-11T06:15:35"/>
    <n v="11"/>
    <n v="0"/>
    <n v="2"/>
    <x v="5"/>
  </r>
  <r>
    <n v="63"/>
    <n v="0"/>
    <n v="62"/>
    <d v="2018-09-11T06:34:13"/>
    <n v="11"/>
    <n v="0"/>
    <n v="2"/>
    <x v="5"/>
  </r>
  <r>
    <n v="60"/>
    <n v="0"/>
    <n v="59"/>
    <d v="2018-09-11T06:45:35"/>
    <n v="11"/>
    <n v="0"/>
    <n v="2"/>
    <x v="5"/>
  </r>
  <r>
    <n v="59"/>
    <n v="0"/>
    <n v="58"/>
    <d v="2018-09-11T07:00:35"/>
    <n v="11"/>
    <n v="0"/>
    <n v="2"/>
    <x v="5"/>
  </r>
  <r>
    <n v="68"/>
    <n v="0"/>
    <n v="67"/>
    <d v="2018-09-11T07:15:36"/>
    <n v="11"/>
    <n v="0"/>
    <n v="2"/>
    <x v="5"/>
  </r>
  <r>
    <n v="70"/>
    <n v="1"/>
    <n v="71"/>
    <d v="2018-09-11T07:30:36"/>
    <n v="11"/>
    <n v="14.285714285714285"/>
    <n v="2"/>
    <x v="5"/>
  </r>
  <r>
    <n v="77"/>
    <n v="0"/>
    <n v="76"/>
    <d v="2018-09-11T07:45:37"/>
    <n v="11"/>
    <n v="0"/>
    <n v="2"/>
    <x v="5"/>
  </r>
  <r>
    <n v="60"/>
    <n v="0"/>
    <n v="59"/>
    <d v="2018-09-11T08:00:37"/>
    <n v="11"/>
    <n v="0"/>
    <n v="2"/>
    <x v="5"/>
  </r>
  <r>
    <n v="65"/>
    <n v="0"/>
    <n v="65"/>
    <d v="2018-09-11T08:15:36"/>
    <n v="11"/>
    <n v="0"/>
    <n v="2"/>
    <x v="5"/>
  </r>
  <r>
    <n v="104"/>
    <n v="1"/>
    <n v="105"/>
    <d v="2018-09-11T08:30:36"/>
    <n v="11"/>
    <n v="9.6153846153846168"/>
    <n v="2"/>
    <x v="5"/>
  </r>
  <r>
    <n v="111"/>
    <n v="0"/>
    <n v="110"/>
    <d v="2018-09-11T08:45:37"/>
    <n v="11"/>
    <n v="0"/>
    <n v="2"/>
    <x v="5"/>
  </r>
  <r>
    <n v="86"/>
    <n v="0"/>
    <n v="85"/>
    <d v="2018-09-11T09:00:36"/>
    <n v="11"/>
    <n v="0"/>
    <n v="2"/>
    <x v="5"/>
  </r>
  <r>
    <n v="107"/>
    <n v="0"/>
    <n v="107"/>
    <d v="2018-09-11T09:15:36"/>
    <n v="11"/>
    <n v="0"/>
    <n v="2"/>
    <x v="5"/>
  </r>
  <r>
    <n v="131"/>
    <n v="1"/>
    <n v="132"/>
    <d v="2018-09-11T09:30:37"/>
    <n v="11"/>
    <n v="7.6335877862595414"/>
    <n v="2"/>
    <x v="5"/>
  </r>
  <r>
    <n v="181"/>
    <n v="0"/>
    <n v="181"/>
    <d v="2018-09-11T09:45:37"/>
    <n v="11"/>
    <n v="0"/>
    <n v="2"/>
    <x v="5"/>
  </r>
  <r>
    <n v="154"/>
    <n v="0"/>
    <n v="154"/>
    <d v="2018-09-11T10:00:36"/>
    <n v="11"/>
    <n v="0"/>
    <n v="2"/>
    <x v="5"/>
  </r>
  <r>
    <n v="151"/>
    <n v="2"/>
    <n v="153"/>
    <d v="2018-09-11T10:15:36"/>
    <n v="11"/>
    <n v="13.245033112582782"/>
    <n v="2"/>
    <x v="5"/>
  </r>
  <r>
    <n v="215"/>
    <n v="3"/>
    <n v="218"/>
    <d v="2018-09-11T10:30:37"/>
    <n v="11"/>
    <n v="13.953488372093023"/>
    <n v="2"/>
    <x v="5"/>
  </r>
  <r>
    <n v="307"/>
    <n v="3"/>
    <n v="310"/>
    <d v="2018-09-11T10:45:37"/>
    <n v="11"/>
    <n v="9.7719869706840381"/>
    <n v="2"/>
    <x v="5"/>
  </r>
  <r>
    <n v="205"/>
    <n v="3"/>
    <n v="208"/>
    <d v="2018-09-11T11:00:36"/>
    <n v="11"/>
    <n v="14.634146341463415"/>
    <n v="2"/>
    <x v="5"/>
  </r>
  <r>
    <n v="205"/>
    <n v="1"/>
    <n v="206"/>
    <d v="2018-09-11T11:15:36"/>
    <n v="11"/>
    <n v="4.8780487804878048"/>
    <n v="2"/>
    <x v="5"/>
  </r>
  <r>
    <n v="243"/>
    <n v="0"/>
    <n v="243"/>
    <d v="2018-09-11T11:30:37"/>
    <n v="11"/>
    <n v="0"/>
    <n v="2"/>
    <x v="5"/>
  </r>
  <r>
    <n v="289"/>
    <n v="0"/>
    <n v="289"/>
    <d v="2018-09-11T11:45:37"/>
    <n v="11"/>
    <n v="0"/>
    <n v="2"/>
    <x v="5"/>
  </r>
  <r>
    <n v="254"/>
    <n v="0"/>
    <n v="254"/>
    <d v="2018-09-11T12:00:36"/>
    <n v="11"/>
    <n v="0"/>
    <n v="2"/>
    <x v="5"/>
  </r>
  <r>
    <n v="267"/>
    <n v="1"/>
    <n v="268"/>
    <d v="2018-09-11T12:15:37"/>
    <n v="11"/>
    <n v="3.7453183520599249"/>
    <n v="2"/>
    <x v="5"/>
  </r>
  <r>
    <n v="322"/>
    <n v="0"/>
    <n v="322"/>
    <d v="2018-09-11T12:30:37"/>
    <n v="11"/>
    <n v="0"/>
    <n v="2"/>
    <x v="5"/>
  </r>
  <r>
    <n v="357"/>
    <n v="4"/>
    <n v="361"/>
    <d v="2018-09-11T12:45:37"/>
    <n v="11"/>
    <n v="11.204481792717086"/>
    <n v="2"/>
    <x v="5"/>
  </r>
  <r>
    <n v="333"/>
    <n v="4"/>
    <n v="337"/>
    <d v="2018-09-11T13:00:36"/>
    <n v="11"/>
    <n v="12.012012012012011"/>
    <n v="2"/>
    <x v="5"/>
  </r>
  <r>
    <n v="346"/>
    <n v="4"/>
    <n v="350"/>
    <d v="2018-09-11T13:15:36"/>
    <n v="11"/>
    <n v="11.560693641618496"/>
    <n v="2"/>
    <x v="5"/>
  </r>
  <r>
    <n v="392"/>
    <n v="2"/>
    <n v="394"/>
    <d v="2018-09-11T13:30:37"/>
    <n v="11"/>
    <n v="5.1020408163265305"/>
    <n v="2"/>
    <x v="5"/>
  </r>
  <r>
    <n v="382"/>
    <n v="2"/>
    <n v="384"/>
    <d v="2018-09-11T13:45:36"/>
    <n v="11"/>
    <n v="5.2356020942408383"/>
    <n v="2"/>
    <x v="5"/>
  </r>
  <r>
    <n v="382"/>
    <n v="2"/>
    <n v="378"/>
    <d v="2018-09-11T14:00:36"/>
    <n v="11"/>
    <n v="5.2356020942408383"/>
    <n v="2"/>
    <x v="5"/>
  </r>
  <r>
    <n v="438"/>
    <n v="4"/>
    <n v="442"/>
    <d v="2018-09-11T14:15:36"/>
    <n v="11"/>
    <n v="9.1324200913241995"/>
    <n v="2"/>
    <x v="5"/>
  </r>
  <r>
    <n v="473"/>
    <n v="5"/>
    <n v="477"/>
    <d v="2018-09-11T14:30:36"/>
    <n v="11"/>
    <n v="10.570824524312897"/>
    <n v="2"/>
    <x v="5"/>
  </r>
  <r>
    <n v="475"/>
    <n v="2"/>
    <n v="477"/>
    <d v="2018-09-11T14:45:36"/>
    <n v="11"/>
    <n v="4.2105263157894735"/>
    <n v="2"/>
    <x v="5"/>
  </r>
  <r>
    <n v="486"/>
    <n v="7"/>
    <n v="493"/>
    <d v="2018-09-11T15:00:36"/>
    <n v="11"/>
    <n v="14.403292181069959"/>
    <n v="2"/>
    <x v="5"/>
  </r>
  <r>
    <n v="490"/>
    <n v="8"/>
    <n v="498"/>
    <d v="2018-09-11T15:15:36"/>
    <n v="11"/>
    <n v="16.326530612244898"/>
    <n v="2"/>
    <x v="5"/>
  </r>
  <r>
    <n v="440"/>
    <n v="3"/>
    <n v="443"/>
    <d v="2018-09-11T15:30:36"/>
    <n v="11"/>
    <n v="6.8181818181818175"/>
    <n v="2"/>
    <x v="5"/>
  </r>
  <r>
    <n v="458"/>
    <n v="1"/>
    <n v="458"/>
    <d v="2018-09-11T15:45:35"/>
    <n v="11"/>
    <n v="2.1834061135371177"/>
    <n v="2"/>
    <x v="5"/>
  </r>
  <r>
    <n v="449"/>
    <n v="2"/>
    <n v="451"/>
    <d v="2018-09-11T16:00:36"/>
    <n v="11"/>
    <n v="4.4543429844097995"/>
    <n v="2"/>
    <x v="5"/>
  </r>
  <r>
    <n v="430"/>
    <n v="4"/>
    <n v="433"/>
    <d v="2018-09-11T16:15:36"/>
    <n v="11"/>
    <n v="9.3023255813953494"/>
    <n v="2"/>
    <x v="5"/>
  </r>
  <r>
    <n v="455"/>
    <n v="8"/>
    <n v="456"/>
    <d v="2018-09-11T16:30:35"/>
    <n v="11"/>
    <n v="17.582417582417584"/>
    <n v="2"/>
    <x v="5"/>
  </r>
  <r>
    <n v="439"/>
    <n v="3"/>
    <n v="442"/>
    <d v="2018-09-11T16:45:36"/>
    <n v="11"/>
    <n v="6.83371298405467"/>
    <n v="2"/>
    <x v="5"/>
  </r>
  <r>
    <n v="429"/>
    <n v="2"/>
    <n v="431"/>
    <d v="2018-09-11T17:00:36"/>
    <n v="11"/>
    <n v="4.6620046620046622"/>
    <n v="2"/>
    <x v="5"/>
  </r>
  <r>
    <n v="461"/>
    <n v="4"/>
    <n v="465"/>
    <d v="2018-09-11T17:15:36"/>
    <n v="11"/>
    <n v="8.676789587852495"/>
    <n v="2"/>
    <x v="5"/>
  </r>
  <r>
    <n v="408"/>
    <n v="8"/>
    <n v="414"/>
    <d v="2018-09-11T17:30:37"/>
    <n v="11"/>
    <n v="19.607843137254903"/>
    <n v="2"/>
    <x v="5"/>
  </r>
  <r>
    <n v="414"/>
    <n v="2"/>
    <n v="416"/>
    <d v="2018-09-11T17:45:36"/>
    <n v="11"/>
    <n v="4.8309178743961354"/>
    <n v="2"/>
    <x v="5"/>
  </r>
  <r>
    <n v="419"/>
    <n v="5"/>
    <n v="424"/>
    <d v="2018-09-11T18:00:36"/>
    <n v="11"/>
    <n v="11.933174224343675"/>
    <n v="2"/>
    <x v="5"/>
  </r>
  <r>
    <n v="445"/>
    <n v="1"/>
    <n v="445"/>
    <d v="2018-09-11T18:15:36"/>
    <n v="11"/>
    <n v="2.2471910112359552"/>
    <n v="2"/>
    <x v="5"/>
  </r>
  <r>
    <n v="467"/>
    <n v="0"/>
    <n v="460"/>
    <d v="2018-09-11T18:30:36"/>
    <n v="11"/>
    <n v="0"/>
    <n v="2"/>
    <x v="5"/>
  </r>
  <r>
    <n v="517"/>
    <n v="1"/>
    <n v="518"/>
    <d v="2018-09-11T18:45:35"/>
    <n v="11"/>
    <n v="1.9342359767891684"/>
    <n v="2"/>
    <x v="5"/>
  </r>
  <r>
    <n v="461"/>
    <n v="3"/>
    <n v="464"/>
    <d v="2018-09-11T19:00:36"/>
    <n v="11"/>
    <n v="6.5075921908893708"/>
    <n v="2"/>
    <x v="5"/>
  </r>
  <r>
    <n v="476"/>
    <n v="3"/>
    <n v="479"/>
    <d v="2018-09-11T19:15:36"/>
    <n v="11"/>
    <n v="6.3025210084033612"/>
    <n v="2"/>
    <x v="5"/>
  </r>
  <r>
    <n v="504"/>
    <n v="6"/>
    <n v="510"/>
    <d v="2018-09-11T19:30:35"/>
    <n v="11"/>
    <n v="11.904761904761903"/>
    <n v="2"/>
    <x v="5"/>
  </r>
  <r>
    <n v="560"/>
    <n v="8"/>
    <n v="568"/>
    <d v="2018-09-11T19:45:36"/>
    <n v="11"/>
    <n v="14.285714285714285"/>
    <n v="2"/>
    <x v="5"/>
  </r>
  <r>
    <n v="547"/>
    <n v="8"/>
    <n v="555"/>
    <d v="2018-09-11T20:00:35"/>
    <n v="11"/>
    <n v="14.625228519195613"/>
    <n v="2"/>
    <x v="5"/>
  </r>
  <r>
    <n v="651"/>
    <n v="8"/>
    <n v="659"/>
    <d v="2018-09-11T20:15:36"/>
    <n v="11"/>
    <n v="12.288786482334869"/>
    <n v="2"/>
    <x v="5"/>
  </r>
  <r>
    <n v="689"/>
    <n v="5"/>
    <n v="692"/>
    <d v="2018-09-11T20:30:35"/>
    <n v="11"/>
    <n v="7.2568940493468794"/>
    <n v="2"/>
    <x v="5"/>
  </r>
  <r>
    <n v="628"/>
    <n v="7"/>
    <n v="633"/>
    <d v="2018-09-11T20:45:35"/>
    <n v="11"/>
    <n v="11.146496815286623"/>
    <n v="2"/>
    <x v="5"/>
  </r>
  <r>
    <n v="587"/>
    <n v="0"/>
    <n v="586"/>
    <d v="2018-09-11T21:00:36"/>
    <n v="11"/>
    <n v="0"/>
    <n v="2"/>
    <x v="5"/>
  </r>
  <r>
    <n v="607"/>
    <n v="6"/>
    <n v="613"/>
    <d v="2018-09-11T21:15:36"/>
    <n v="11"/>
    <n v="9.8846787479406917"/>
    <n v="2"/>
    <x v="5"/>
  </r>
  <r>
    <n v="626"/>
    <n v="6"/>
    <n v="632"/>
    <d v="2018-09-11T21:30:35"/>
    <n v="11"/>
    <n v="9.5846645367412133"/>
    <n v="2"/>
    <x v="5"/>
  </r>
  <r>
    <n v="645"/>
    <n v="5"/>
    <n v="642"/>
    <d v="2018-09-11T21:45:36"/>
    <n v="11"/>
    <n v="7.7519379844961236"/>
    <n v="2"/>
    <x v="5"/>
  </r>
  <r>
    <n v="598"/>
    <n v="6"/>
    <n v="604"/>
    <d v="2018-09-11T22:00:36"/>
    <n v="11"/>
    <n v="10.033444816053512"/>
    <n v="2"/>
    <x v="5"/>
  </r>
  <r>
    <n v="573"/>
    <n v="4"/>
    <n v="577"/>
    <d v="2018-09-11T22:15:36"/>
    <n v="11"/>
    <n v="6.9808027923211169"/>
    <n v="2"/>
    <x v="5"/>
  </r>
  <r>
    <n v="533"/>
    <n v="1"/>
    <n v="534"/>
    <d v="2018-09-11T22:30:35"/>
    <n v="11"/>
    <n v="1.876172607879925"/>
    <n v="2"/>
    <x v="5"/>
  </r>
  <r>
    <n v="553"/>
    <n v="2"/>
    <n v="555"/>
    <d v="2018-09-11T22:45:35"/>
    <n v="11"/>
    <n v="3.6166365280289328"/>
    <n v="2"/>
    <x v="5"/>
  </r>
  <r>
    <n v="457"/>
    <n v="1"/>
    <n v="458"/>
    <d v="2018-09-11T23:00:36"/>
    <n v="11"/>
    <n v="2.1881838074398248"/>
    <n v="2"/>
    <x v="5"/>
  </r>
  <r>
    <n v="454"/>
    <n v="4"/>
    <n v="458"/>
    <d v="2018-09-11T23:15:35"/>
    <n v="11"/>
    <n v="8.8105726872246706"/>
    <n v="2"/>
    <x v="5"/>
  </r>
  <r>
    <n v="408"/>
    <n v="1"/>
    <n v="409"/>
    <d v="2018-09-11T23:30:35"/>
    <n v="11"/>
    <n v="2.4509803921568629"/>
    <n v="2"/>
    <x v="5"/>
  </r>
  <r>
    <n v="380"/>
    <n v="2"/>
    <n v="382"/>
    <d v="2018-09-11T23:45:35"/>
    <n v="11"/>
    <n v="5.2631578947368416"/>
    <n v="2"/>
    <x v="5"/>
  </r>
  <r>
    <n v="330"/>
    <n v="0"/>
    <n v="330"/>
    <d v="2018-09-12T00:00:36"/>
    <n v="12"/>
    <n v="0"/>
    <n v="2"/>
    <x v="5"/>
  </r>
  <r>
    <n v="352"/>
    <n v="0"/>
    <n v="352"/>
    <d v="2018-09-12T00:15:35"/>
    <n v="12"/>
    <n v="0"/>
    <n v="2"/>
    <x v="5"/>
  </r>
  <r>
    <n v="306"/>
    <n v="2"/>
    <n v="308"/>
    <d v="2018-09-12T00:30:35"/>
    <n v="12"/>
    <n v="6.5359477124183005"/>
    <n v="2"/>
    <x v="5"/>
  </r>
  <r>
    <n v="295"/>
    <n v="3"/>
    <n v="291"/>
    <d v="2018-09-12T00:45:35"/>
    <n v="12"/>
    <n v="10.169491525423728"/>
    <n v="2"/>
    <x v="5"/>
  </r>
  <r>
    <n v="272"/>
    <n v="1"/>
    <n v="273"/>
    <d v="2018-09-12T01:00:36"/>
    <n v="12"/>
    <n v="3.6764705882352939"/>
    <n v="2"/>
    <x v="5"/>
  </r>
  <r>
    <n v="334"/>
    <n v="2"/>
    <n v="336"/>
    <d v="2018-09-12T01:15:35"/>
    <n v="12"/>
    <n v="5.9880239520958085"/>
    <n v="2"/>
    <x v="5"/>
  </r>
  <r>
    <n v="350"/>
    <n v="4"/>
    <n v="354"/>
    <d v="2018-09-12T01:30:36"/>
    <n v="12"/>
    <n v="11.428571428571429"/>
    <n v="2"/>
    <x v="5"/>
  </r>
  <r>
    <n v="326"/>
    <n v="0"/>
    <n v="326"/>
    <d v="2018-09-12T01:45:35"/>
    <n v="12"/>
    <n v="0"/>
    <n v="2"/>
    <x v="5"/>
  </r>
  <r>
    <n v="266"/>
    <n v="1"/>
    <n v="267"/>
    <d v="2018-09-12T02:00:38"/>
    <n v="12"/>
    <n v="3.7593984962406015"/>
    <n v="2"/>
    <x v="5"/>
  </r>
  <r>
    <n v="286"/>
    <n v="2"/>
    <n v="288"/>
    <d v="2018-09-12T02:15:35"/>
    <n v="12"/>
    <n v="6.9930069930069934"/>
    <n v="2"/>
    <x v="5"/>
  </r>
  <r>
    <n v="257"/>
    <n v="3"/>
    <n v="260"/>
    <d v="2018-09-12T02:30:36"/>
    <n v="12"/>
    <n v="11.673151750972762"/>
    <n v="2"/>
    <x v="5"/>
  </r>
  <r>
    <n v="241"/>
    <n v="0"/>
    <n v="241"/>
    <d v="2018-09-12T02:45:35"/>
    <n v="12"/>
    <n v="0"/>
    <n v="2"/>
    <x v="5"/>
  </r>
  <r>
    <n v="194"/>
    <n v="2"/>
    <n v="196"/>
    <d v="2018-09-12T03:00:35"/>
    <n v="12"/>
    <n v="10.309278350515465"/>
    <n v="2"/>
    <x v="5"/>
  </r>
  <r>
    <n v="172"/>
    <n v="1"/>
    <n v="169"/>
    <d v="2018-09-12T03:15:35"/>
    <n v="12"/>
    <n v="5.8139534883720927"/>
    <n v="2"/>
    <x v="5"/>
  </r>
  <r>
    <n v="136"/>
    <n v="0"/>
    <n v="135"/>
    <d v="2018-09-12T03:30:35"/>
    <n v="12"/>
    <n v="0"/>
    <n v="2"/>
    <x v="5"/>
  </r>
  <r>
    <n v="126"/>
    <n v="0"/>
    <n v="123"/>
    <d v="2018-09-12T03:45:35"/>
    <n v="12"/>
    <n v="0"/>
    <n v="2"/>
    <x v="5"/>
  </r>
  <r>
    <n v="126"/>
    <n v="0"/>
    <n v="119"/>
    <d v="2018-09-12T04:00:35"/>
    <n v="12"/>
    <n v="0"/>
    <n v="2"/>
    <x v="5"/>
  </r>
  <r>
    <n v="59"/>
    <n v="0"/>
    <n v="58"/>
    <d v="2018-09-12T04:15:35"/>
    <n v="12"/>
    <n v="0"/>
    <n v="2"/>
    <x v="5"/>
  </r>
  <r>
    <n v="40"/>
    <n v="0"/>
    <n v="39"/>
    <d v="2018-09-12T04:30:35"/>
    <n v="12"/>
    <n v="0"/>
    <n v="2"/>
    <x v="5"/>
  </r>
  <r>
    <n v="37"/>
    <n v="0"/>
    <n v="36"/>
    <d v="2018-09-12T04:45:34"/>
    <n v="12"/>
    <n v="0"/>
    <n v="2"/>
    <x v="5"/>
  </r>
  <r>
    <n v="37"/>
    <n v="0"/>
    <n v="36"/>
    <d v="2018-09-12T05:00:35"/>
    <n v="12"/>
    <n v="0"/>
    <n v="2"/>
    <x v="5"/>
  </r>
  <r>
    <n v="36"/>
    <n v="0"/>
    <n v="35"/>
    <d v="2018-09-12T05:15:35"/>
    <n v="12"/>
    <n v="0"/>
    <n v="2"/>
    <x v="5"/>
  </r>
  <r>
    <n v="35"/>
    <n v="0"/>
    <n v="34"/>
    <d v="2018-09-12T05:30:35"/>
    <n v="12"/>
    <n v="0"/>
    <n v="2"/>
    <x v="5"/>
  </r>
  <r>
    <n v="35"/>
    <n v="0"/>
    <n v="34"/>
    <d v="2018-09-12T05:45:35"/>
    <n v="12"/>
    <n v="0"/>
    <n v="2"/>
    <x v="5"/>
  </r>
  <r>
    <n v="35"/>
    <n v="0"/>
    <n v="34"/>
    <d v="2018-09-12T06:00:35"/>
    <n v="12"/>
    <n v="0"/>
    <n v="2"/>
    <x v="5"/>
  </r>
  <r>
    <n v="35"/>
    <n v="0"/>
    <n v="34"/>
    <d v="2018-09-12T06:15:35"/>
    <n v="12"/>
    <n v="0"/>
    <n v="2"/>
    <x v="5"/>
  </r>
  <r>
    <n v="35"/>
    <n v="0"/>
    <n v="34"/>
    <d v="2018-09-12T06:34:22"/>
    <n v="12"/>
    <n v="0"/>
    <n v="2"/>
    <x v="5"/>
  </r>
  <r>
    <n v="32"/>
    <n v="0"/>
    <n v="31"/>
    <d v="2018-09-12T06:45:35"/>
    <n v="12"/>
    <n v="0"/>
    <n v="2"/>
    <x v="5"/>
  </r>
  <r>
    <n v="35"/>
    <n v="0"/>
    <n v="34"/>
    <d v="2018-09-12T07:00:34"/>
    <n v="12"/>
    <n v="0"/>
    <n v="2"/>
    <x v="5"/>
  </r>
  <r>
    <n v="49"/>
    <n v="0"/>
    <n v="48"/>
    <d v="2018-09-12T07:15:37"/>
    <n v="12"/>
    <n v="0"/>
    <n v="2"/>
    <x v="5"/>
  </r>
  <r>
    <n v="54"/>
    <n v="0"/>
    <n v="53"/>
    <d v="2018-09-12T07:30:36"/>
    <n v="12"/>
    <n v="0"/>
    <n v="2"/>
    <x v="5"/>
  </r>
  <r>
    <n v="72"/>
    <n v="0"/>
    <n v="71"/>
    <d v="2018-09-12T07:45:36"/>
    <n v="12"/>
    <n v="0"/>
    <n v="2"/>
    <x v="5"/>
  </r>
  <r>
    <n v="68"/>
    <n v="0"/>
    <n v="67"/>
    <d v="2018-09-12T08:00:37"/>
    <n v="12"/>
    <n v="0"/>
    <n v="2"/>
    <x v="5"/>
  </r>
  <r>
    <n v="77"/>
    <n v="1"/>
    <n v="78"/>
    <d v="2018-09-12T08:15:36"/>
    <n v="12"/>
    <n v="12.987012987012989"/>
    <n v="2"/>
    <x v="5"/>
  </r>
  <r>
    <n v="141"/>
    <n v="0"/>
    <n v="141"/>
    <d v="2018-09-12T08:30:37"/>
    <n v="12"/>
    <n v="0"/>
    <n v="2"/>
    <x v="5"/>
  </r>
  <r>
    <n v="209"/>
    <n v="0"/>
    <n v="209"/>
    <d v="2018-09-12T08:45:36"/>
    <n v="12"/>
    <n v="0"/>
    <n v="2"/>
    <x v="5"/>
  </r>
  <r>
    <n v="204"/>
    <n v="1"/>
    <n v="205"/>
    <d v="2018-09-12T09:00:37"/>
    <n v="12"/>
    <n v="4.9019607843137258"/>
    <n v="2"/>
    <x v="5"/>
  </r>
  <r>
    <n v="296"/>
    <n v="5"/>
    <n v="301"/>
    <d v="2018-09-12T09:15:36"/>
    <n v="12"/>
    <n v="16.891891891891891"/>
    <n v="2"/>
    <x v="5"/>
  </r>
  <r>
    <n v="485"/>
    <n v="5"/>
    <n v="490"/>
    <d v="2018-09-12T09:30:36"/>
    <n v="12"/>
    <n v="10.309278350515465"/>
    <n v="2"/>
    <x v="5"/>
  </r>
  <r>
    <n v="829"/>
    <n v="7"/>
    <n v="836"/>
    <d v="2018-09-12T09:45:37"/>
    <n v="12"/>
    <n v="8.443908323281061"/>
    <n v="2"/>
    <x v="5"/>
  </r>
  <r>
    <n v="748"/>
    <n v="11"/>
    <n v="759"/>
    <d v="2018-09-12T10:00:37"/>
    <n v="12"/>
    <n v="14.705882352941176"/>
    <n v="2"/>
    <x v="5"/>
  </r>
  <r>
    <n v="706"/>
    <n v="13"/>
    <n v="719"/>
    <d v="2018-09-12T10:15:36"/>
    <n v="12"/>
    <n v="18.413597733711047"/>
    <n v="2"/>
    <x v="5"/>
  </r>
  <r>
    <n v="820"/>
    <n v="21"/>
    <n v="841"/>
    <d v="2018-09-12T10:30:36"/>
    <n v="12"/>
    <n v="25.609756097560975"/>
    <n v="2"/>
    <x v="5"/>
  </r>
  <r>
    <n v="983"/>
    <n v="27"/>
    <n v="1008"/>
    <d v="2018-09-12T10:45:36"/>
    <n v="12"/>
    <n v="27.466937945066125"/>
    <n v="2"/>
    <x v="5"/>
  </r>
  <r>
    <n v="889"/>
    <n v="19"/>
    <n v="898"/>
    <d v="2018-09-12T11:00:37"/>
    <n v="12"/>
    <n v="21.372328458942633"/>
    <n v="2"/>
    <x v="5"/>
  </r>
  <r>
    <n v="731"/>
    <n v="21"/>
    <n v="752"/>
    <d v="2018-09-12T11:15:36"/>
    <n v="12"/>
    <n v="28.727770177838575"/>
    <n v="2"/>
    <x v="5"/>
  </r>
  <r>
    <n v="643"/>
    <n v="17"/>
    <n v="660"/>
    <d v="2018-09-12T11:30:36"/>
    <n v="12"/>
    <n v="26.438569206842924"/>
    <n v="2"/>
    <x v="5"/>
  </r>
  <r>
    <n v="551"/>
    <n v="12"/>
    <n v="560"/>
    <d v="2018-09-12T11:45:35"/>
    <n v="12"/>
    <n v="21.778584392014519"/>
    <n v="2"/>
    <x v="5"/>
  </r>
  <r>
    <n v="463"/>
    <n v="7"/>
    <n v="470"/>
    <d v="2018-09-12T12:00:37"/>
    <n v="12"/>
    <n v="15.11879049676026"/>
    <n v="2"/>
    <x v="5"/>
  </r>
  <r>
    <n v="429"/>
    <n v="8"/>
    <n v="437"/>
    <d v="2018-09-12T12:15:36"/>
    <n v="12"/>
    <n v="18.648018648018649"/>
    <n v="2"/>
    <x v="5"/>
  </r>
  <r>
    <n v="409"/>
    <n v="7"/>
    <n v="416"/>
    <d v="2018-09-12T12:30:36"/>
    <n v="12"/>
    <n v="17.114914425427873"/>
    <n v="2"/>
    <x v="5"/>
  </r>
  <r>
    <n v="442"/>
    <n v="9"/>
    <n v="451"/>
    <d v="2018-09-12T12:45:36"/>
    <n v="12"/>
    <n v="20.361990950226247"/>
    <n v="2"/>
    <x v="5"/>
  </r>
  <r>
    <n v="405"/>
    <n v="7"/>
    <n v="412"/>
    <d v="2018-09-12T13:00:36"/>
    <n v="12"/>
    <n v="17.283950617283949"/>
    <n v="2"/>
    <x v="5"/>
  </r>
  <r>
    <n v="415"/>
    <n v="7"/>
    <n v="422"/>
    <d v="2018-09-12T13:15:35"/>
    <n v="12"/>
    <n v="16.867469879518072"/>
    <n v="2"/>
    <x v="5"/>
  </r>
  <r>
    <n v="409"/>
    <n v="12"/>
    <n v="421"/>
    <d v="2018-09-12T13:30:36"/>
    <n v="12"/>
    <n v="29.339853300733495"/>
    <n v="2"/>
    <x v="5"/>
  </r>
  <r>
    <n v="486"/>
    <n v="13"/>
    <n v="499"/>
    <d v="2018-09-12T13:45:36"/>
    <n v="12"/>
    <n v="26.748971193415638"/>
    <n v="2"/>
    <x v="5"/>
  </r>
  <r>
    <n v="388"/>
    <n v="9"/>
    <n v="397"/>
    <d v="2018-09-12T14:00:35"/>
    <n v="12"/>
    <n v="23.195876288659793"/>
    <n v="2"/>
    <x v="5"/>
  </r>
  <r>
    <n v="418"/>
    <n v="10"/>
    <n v="428"/>
    <d v="2018-09-12T14:15:35"/>
    <n v="12"/>
    <n v="23.923444976076556"/>
    <n v="2"/>
    <x v="5"/>
  </r>
  <r>
    <n v="460"/>
    <n v="10"/>
    <n v="470"/>
    <d v="2018-09-12T14:30:36"/>
    <n v="12"/>
    <n v="21.739130434782609"/>
    <n v="2"/>
    <x v="5"/>
  </r>
  <r>
    <n v="482"/>
    <n v="10"/>
    <n v="492"/>
    <d v="2018-09-12T14:45:36"/>
    <n v="12"/>
    <n v="20.74688796680498"/>
    <n v="2"/>
    <x v="5"/>
  </r>
  <r>
    <n v="418"/>
    <n v="11"/>
    <n v="429"/>
    <d v="2018-09-12T15:00:35"/>
    <n v="12"/>
    <n v="26.315789473684209"/>
    <n v="2"/>
    <x v="5"/>
  </r>
  <r>
    <n v="477"/>
    <n v="9"/>
    <n v="486"/>
    <d v="2018-09-12T15:15:36"/>
    <n v="12"/>
    <n v="18.867924528301884"/>
    <n v="2"/>
    <x v="5"/>
  </r>
  <r>
    <n v="524"/>
    <n v="9"/>
    <n v="533"/>
    <d v="2018-09-12T15:30:35"/>
    <n v="12"/>
    <n v="17.175572519083971"/>
    <n v="2"/>
    <x v="5"/>
  </r>
  <r>
    <n v="555"/>
    <n v="9"/>
    <n v="564"/>
    <d v="2018-09-12T15:45:35"/>
    <n v="12"/>
    <n v="16.216216216216218"/>
    <n v="2"/>
    <x v="5"/>
  </r>
  <r>
    <n v="529"/>
    <n v="11"/>
    <n v="540"/>
    <d v="2018-09-12T16:00:36"/>
    <n v="12"/>
    <n v="20.793950850661627"/>
    <n v="2"/>
    <x v="5"/>
  </r>
  <r>
    <n v="636"/>
    <n v="7"/>
    <n v="643"/>
    <d v="2018-09-12T16:15:36"/>
    <n v="12"/>
    <n v="11.0062893081761"/>
    <n v="2"/>
    <x v="5"/>
  </r>
  <r>
    <n v="521"/>
    <n v="12"/>
    <n v="533"/>
    <d v="2018-09-12T16:30:35"/>
    <n v="12"/>
    <n v="23.032629558541267"/>
    <n v="2"/>
    <x v="5"/>
  </r>
  <r>
    <n v="604"/>
    <n v="12"/>
    <n v="616"/>
    <d v="2018-09-12T16:45:35"/>
    <n v="12"/>
    <n v="19.867549668874172"/>
    <n v="2"/>
    <x v="5"/>
  </r>
  <r>
    <n v="508"/>
    <n v="12"/>
    <n v="520"/>
    <d v="2018-09-12T17:00:36"/>
    <n v="12"/>
    <n v="23.622047244094489"/>
    <n v="2"/>
    <x v="5"/>
  </r>
  <r>
    <n v="604"/>
    <n v="10"/>
    <n v="614"/>
    <d v="2018-09-12T17:15:36"/>
    <n v="12"/>
    <n v="16.556291390728479"/>
    <n v="2"/>
    <x v="5"/>
  </r>
  <r>
    <n v="553"/>
    <n v="12"/>
    <n v="565"/>
    <d v="2018-09-12T17:30:35"/>
    <n v="12"/>
    <n v="21.699819168173597"/>
    <n v="2"/>
    <x v="5"/>
  </r>
  <r>
    <n v="581"/>
    <n v="9"/>
    <n v="590"/>
    <d v="2018-09-12T17:45:35"/>
    <n v="12"/>
    <n v="15.490533562822719"/>
    <n v="2"/>
    <x v="5"/>
  </r>
  <r>
    <n v="486"/>
    <n v="14"/>
    <n v="491"/>
    <d v="2018-09-12T18:00:36"/>
    <n v="12"/>
    <n v="28.806584362139919"/>
    <n v="2"/>
    <x v="5"/>
  </r>
  <r>
    <n v="588"/>
    <n v="17"/>
    <n v="604"/>
    <d v="2018-09-12T18:15:36"/>
    <n v="12"/>
    <n v="28.911564625850342"/>
    <n v="2"/>
    <x v="5"/>
  </r>
  <r>
    <n v="559"/>
    <n v="14"/>
    <n v="573"/>
    <d v="2018-09-12T18:30:35"/>
    <n v="12"/>
    <n v="25.044722719141326"/>
    <n v="2"/>
    <x v="5"/>
  </r>
  <r>
    <n v="640"/>
    <n v="13"/>
    <n v="653"/>
    <d v="2018-09-12T18:45:35"/>
    <n v="12"/>
    <n v="20.3125"/>
    <n v="2"/>
    <x v="5"/>
  </r>
  <r>
    <n v="559"/>
    <n v="12"/>
    <n v="571"/>
    <d v="2018-09-12T19:00:36"/>
    <n v="12"/>
    <n v="21.466905187835419"/>
    <n v="2"/>
    <x v="5"/>
  </r>
  <r>
    <n v="690"/>
    <n v="16"/>
    <n v="706"/>
    <d v="2018-09-12T19:15:35"/>
    <n v="12"/>
    <n v="23.188405797101449"/>
    <n v="2"/>
    <x v="5"/>
  </r>
  <r>
    <n v="690"/>
    <n v="14"/>
    <n v="704"/>
    <d v="2018-09-12T19:30:35"/>
    <n v="12"/>
    <n v="20.289855072463766"/>
    <n v="2"/>
    <x v="5"/>
  </r>
  <r>
    <n v="865"/>
    <n v="12"/>
    <n v="877"/>
    <d v="2018-09-12T19:45:36"/>
    <n v="12"/>
    <n v="13.872832369942197"/>
    <n v="2"/>
    <x v="5"/>
  </r>
  <r>
    <n v="843"/>
    <n v="17"/>
    <n v="860"/>
    <d v="2018-09-12T20:00:35"/>
    <n v="12"/>
    <n v="20.166073546856467"/>
    <n v="2"/>
    <x v="5"/>
  </r>
  <r>
    <n v="1142"/>
    <n v="5"/>
    <n v="1147"/>
    <d v="2018-09-12T20:15:35"/>
    <n v="12"/>
    <n v="4.3782837127845884"/>
    <n v="2"/>
    <x v="5"/>
  </r>
  <r>
    <n v="1061"/>
    <n v="19"/>
    <n v="1080"/>
    <d v="2018-09-12T20:30:36"/>
    <n v="12"/>
    <n v="17.907634307257304"/>
    <n v="2"/>
    <x v="5"/>
  </r>
  <r>
    <n v="995"/>
    <n v="17"/>
    <n v="1012"/>
    <d v="2018-09-12T20:45:35"/>
    <n v="12"/>
    <n v="17.085427135678394"/>
    <n v="2"/>
    <x v="5"/>
  </r>
  <r>
    <n v="429"/>
    <n v="7"/>
    <n v="428"/>
    <d v="2018-09-12T21:00:35"/>
    <n v="12"/>
    <n v="16.317016317016318"/>
    <n v="2"/>
    <x v="5"/>
  </r>
  <r>
    <n v="226"/>
    <n v="2"/>
    <n v="228"/>
    <d v="2018-09-12T21:15:35"/>
    <n v="12"/>
    <n v="8.8495575221238933"/>
    <n v="2"/>
    <x v="5"/>
  </r>
  <r>
    <n v="152"/>
    <n v="2"/>
    <n v="154"/>
    <d v="2018-09-12T21:30:35"/>
    <n v="12"/>
    <n v="13.157894736842104"/>
    <n v="2"/>
    <x v="5"/>
  </r>
  <r>
    <n v="159"/>
    <n v="2"/>
    <n v="161"/>
    <d v="2018-09-12T21:45:35"/>
    <n v="12"/>
    <n v="12.578616352201259"/>
    <n v="2"/>
    <x v="5"/>
  </r>
  <r>
    <n v="213"/>
    <n v="0"/>
    <n v="212"/>
    <d v="2018-09-12T22:00:36"/>
    <n v="12"/>
    <n v="0"/>
    <n v="2"/>
    <x v="5"/>
  </r>
  <r>
    <n v="301"/>
    <n v="2"/>
    <n v="303"/>
    <d v="2018-09-12T22:15:35"/>
    <n v="12"/>
    <n v="6.6445182724252492"/>
    <n v="2"/>
    <x v="5"/>
  </r>
  <r>
    <n v="302"/>
    <n v="1"/>
    <n v="303"/>
    <d v="2018-09-12T22:30:35"/>
    <n v="12"/>
    <n v="3.3112582781456954"/>
    <n v="2"/>
    <x v="5"/>
  </r>
  <r>
    <n v="363"/>
    <n v="1"/>
    <n v="364"/>
    <d v="2018-09-12T22:45:34"/>
    <n v="12"/>
    <n v="2.7548209366391188"/>
    <n v="2"/>
    <x v="5"/>
  </r>
  <r>
    <n v="329"/>
    <n v="0"/>
    <n v="328"/>
    <d v="2018-09-12T23:00:35"/>
    <n v="12"/>
    <n v="0"/>
    <n v="2"/>
    <x v="5"/>
  </r>
  <r>
    <n v="339"/>
    <n v="1"/>
    <n v="340"/>
    <d v="2018-09-12T23:15:35"/>
    <n v="12"/>
    <n v="2.9498525073746311"/>
    <n v="2"/>
    <x v="5"/>
  </r>
  <r>
    <n v="324"/>
    <n v="0"/>
    <n v="324"/>
    <d v="2018-09-12T23:30:35"/>
    <n v="12"/>
    <n v="0"/>
    <n v="2"/>
    <x v="5"/>
  </r>
  <r>
    <n v="256"/>
    <n v="0"/>
    <n v="255"/>
    <d v="2018-09-12T23:45:35"/>
    <n v="12"/>
    <n v="0"/>
    <n v="2"/>
    <x v="5"/>
  </r>
  <r>
    <n v="281"/>
    <n v="0"/>
    <n v="281"/>
    <d v="2018-09-13T00:00:35"/>
    <n v="13"/>
    <n v="0"/>
    <n v="2"/>
    <x v="5"/>
  </r>
  <r>
    <n v="314"/>
    <n v="1"/>
    <n v="315"/>
    <d v="2018-09-13T00:15:35"/>
    <n v="13"/>
    <n v="3.1847133757961785"/>
    <n v="2"/>
    <x v="5"/>
  </r>
  <r>
    <n v="237"/>
    <n v="0"/>
    <n v="237"/>
    <d v="2018-09-13T00:30:36"/>
    <n v="13"/>
    <n v="0"/>
    <n v="2"/>
    <x v="5"/>
  </r>
  <r>
    <n v="226"/>
    <n v="3"/>
    <n v="229"/>
    <d v="2018-09-13T00:45:35"/>
    <n v="13"/>
    <n v="13.274336283185841"/>
    <n v="2"/>
    <x v="5"/>
  </r>
  <r>
    <n v="221"/>
    <n v="0"/>
    <n v="221"/>
    <d v="2018-09-13T01:00:35"/>
    <n v="13"/>
    <n v="0"/>
    <n v="2"/>
    <x v="5"/>
  </r>
  <r>
    <n v="242"/>
    <n v="3"/>
    <n v="245"/>
    <d v="2018-09-13T01:15:34"/>
    <n v="13"/>
    <n v="12.396694214876034"/>
    <n v="2"/>
    <x v="5"/>
  </r>
  <r>
    <n v="248"/>
    <n v="1"/>
    <n v="249"/>
    <d v="2018-09-13T01:30:35"/>
    <n v="13"/>
    <n v="4.032258064516129"/>
    <n v="2"/>
    <x v="5"/>
  </r>
  <r>
    <n v="242"/>
    <n v="1"/>
    <n v="243"/>
    <d v="2018-09-13T01:45:34"/>
    <n v="13"/>
    <n v="4.1322314049586781"/>
    <n v="2"/>
    <x v="5"/>
  </r>
  <r>
    <n v="249"/>
    <n v="1"/>
    <n v="250"/>
    <d v="2018-09-13T02:00:37"/>
    <n v="13"/>
    <n v="4.0160642570281118"/>
    <n v="2"/>
    <x v="5"/>
  </r>
  <r>
    <n v="229"/>
    <n v="3"/>
    <n v="232"/>
    <d v="2018-09-13T02:15:35"/>
    <n v="13"/>
    <n v="13.100436681222707"/>
    <n v="2"/>
    <x v="5"/>
  </r>
  <r>
    <n v="222"/>
    <n v="6"/>
    <n v="228"/>
    <d v="2018-09-13T02:30:35"/>
    <n v="13"/>
    <n v="27.027027027027028"/>
    <n v="2"/>
    <x v="5"/>
  </r>
  <r>
    <n v="197"/>
    <n v="2"/>
    <n v="191"/>
    <d v="2018-09-13T02:45:34"/>
    <n v="13"/>
    <n v="10.152284263959389"/>
    <n v="2"/>
    <x v="5"/>
  </r>
  <r>
    <n v="184"/>
    <n v="0"/>
    <n v="183"/>
    <d v="2018-09-13T03:00:34"/>
    <n v="13"/>
    <n v="0"/>
    <n v="2"/>
    <x v="5"/>
  </r>
  <r>
    <n v="148"/>
    <n v="0"/>
    <n v="148"/>
    <d v="2018-09-13T03:15:35"/>
    <n v="13"/>
    <n v="0"/>
    <n v="2"/>
    <x v="5"/>
  </r>
  <r>
    <n v="130"/>
    <n v="0"/>
    <n v="126"/>
    <d v="2018-09-13T03:30:35"/>
    <n v="13"/>
    <n v="0"/>
    <n v="2"/>
    <x v="5"/>
  </r>
  <r>
    <n v="94"/>
    <n v="0"/>
    <n v="91"/>
    <d v="2018-09-13T03:45:34"/>
    <n v="13"/>
    <n v="0"/>
    <n v="2"/>
    <x v="5"/>
  </r>
  <r>
    <n v="89"/>
    <n v="2"/>
    <n v="91"/>
    <d v="2018-09-13T04:00:35"/>
    <n v="13"/>
    <n v="22.471910112359549"/>
    <n v="2"/>
    <x v="5"/>
  </r>
  <r>
    <n v="47"/>
    <n v="0"/>
    <n v="46"/>
    <d v="2018-09-13T04:15:35"/>
    <n v="13"/>
    <n v="0"/>
    <n v="2"/>
    <x v="5"/>
  </r>
  <r>
    <n v="38"/>
    <n v="0"/>
    <n v="37"/>
    <d v="2018-09-13T04:30:35"/>
    <n v="13"/>
    <n v="0"/>
    <n v="2"/>
    <x v="5"/>
  </r>
  <r>
    <n v="34"/>
    <n v="0"/>
    <n v="33"/>
    <d v="2018-09-13T04:45:34"/>
    <n v="13"/>
    <n v="0"/>
    <n v="2"/>
    <x v="5"/>
  </r>
  <r>
    <n v="30"/>
    <n v="0"/>
    <n v="29"/>
    <d v="2018-09-13T05:00:35"/>
    <n v="13"/>
    <n v="0"/>
    <n v="2"/>
    <x v="5"/>
  </r>
  <r>
    <n v="30"/>
    <n v="0"/>
    <n v="29"/>
    <d v="2018-09-13T05:15:34"/>
    <n v="13"/>
    <n v="0"/>
    <n v="2"/>
    <x v="5"/>
  </r>
  <r>
    <n v="30"/>
    <n v="0"/>
    <n v="29"/>
    <d v="2018-09-13T05:30:34"/>
    <n v="13"/>
    <n v="0"/>
    <n v="2"/>
    <x v="5"/>
  </r>
  <r>
    <n v="27"/>
    <n v="0"/>
    <n v="26"/>
    <d v="2018-09-13T05:45:34"/>
    <n v="13"/>
    <n v="0"/>
    <n v="2"/>
    <x v="5"/>
  </r>
  <r>
    <n v="26"/>
    <n v="0"/>
    <n v="25"/>
    <d v="2018-09-13T06:00:34"/>
    <n v="13"/>
    <n v="0"/>
    <n v="2"/>
    <x v="5"/>
  </r>
  <r>
    <n v="26"/>
    <n v="0"/>
    <n v="25"/>
    <d v="2018-09-13T06:15:34"/>
    <n v="13"/>
    <n v="0"/>
    <n v="2"/>
    <x v="5"/>
  </r>
  <r>
    <n v="28"/>
    <n v="0"/>
    <n v="24"/>
    <d v="2018-09-13T06:34:28"/>
    <n v="13"/>
    <n v="0"/>
    <n v="2"/>
    <x v="5"/>
  </r>
  <r>
    <n v="23"/>
    <n v="0"/>
    <n v="22"/>
    <d v="2018-09-13T06:45:34"/>
    <n v="13"/>
    <n v="0"/>
    <n v="2"/>
    <x v="5"/>
  </r>
  <r>
    <n v="25"/>
    <n v="0"/>
    <n v="24"/>
    <d v="2018-09-13T07:00:34"/>
    <n v="13"/>
    <n v="0"/>
    <n v="2"/>
    <x v="5"/>
  </r>
  <r>
    <n v="38"/>
    <n v="0"/>
    <n v="37"/>
    <d v="2018-09-13T07:15:35"/>
    <n v="13"/>
    <n v="0"/>
    <n v="2"/>
    <x v="5"/>
  </r>
  <r>
    <n v="45"/>
    <n v="0"/>
    <n v="45"/>
    <d v="2018-09-13T07:30:36"/>
    <n v="13"/>
    <n v="0"/>
    <n v="2"/>
    <x v="5"/>
  </r>
  <r>
    <n v="61"/>
    <n v="0"/>
    <n v="56"/>
    <d v="2018-09-13T07:45:36"/>
    <n v="13"/>
    <n v="0"/>
    <n v="2"/>
    <x v="5"/>
  </r>
  <r>
    <n v="49"/>
    <n v="0"/>
    <n v="48"/>
    <d v="2018-09-13T08:00:36"/>
    <n v="13"/>
    <n v="0"/>
    <n v="2"/>
    <x v="5"/>
  </r>
  <r>
    <n v="75"/>
    <n v="0"/>
    <n v="74"/>
    <d v="2018-09-13T08:15:35"/>
    <n v="13"/>
    <n v="0"/>
    <n v="2"/>
    <x v="5"/>
  </r>
  <r>
    <n v="122"/>
    <n v="1"/>
    <n v="123"/>
    <d v="2018-09-13T08:30:36"/>
    <n v="13"/>
    <n v="8.1967213114754109"/>
    <n v="2"/>
    <x v="5"/>
  </r>
  <r>
    <n v="214"/>
    <n v="0"/>
    <n v="213"/>
    <d v="2018-09-13T08:45:36"/>
    <n v="13"/>
    <n v="0"/>
    <n v="2"/>
    <x v="5"/>
  </r>
  <r>
    <n v="194"/>
    <n v="0"/>
    <n v="194"/>
    <d v="2018-09-13T09:00:36"/>
    <n v="13"/>
    <n v="0"/>
    <n v="2"/>
    <x v="5"/>
  </r>
  <r>
    <n v="308"/>
    <n v="2"/>
    <n v="308"/>
    <d v="2018-09-13T09:15:35"/>
    <n v="13"/>
    <n v="6.4935064935064943"/>
    <n v="2"/>
    <x v="5"/>
  </r>
  <r>
    <n v="483"/>
    <n v="3"/>
    <n v="486"/>
    <d v="2018-09-13T09:30:36"/>
    <n v="13"/>
    <n v="6.2111801242236018"/>
    <n v="2"/>
    <x v="5"/>
  </r>
  <r>
    <n v="796"/>
    <n v="4"/>
    <n v="800"/>
    <d v="2018-09-13T09:45:36"/>
    <n v="13"/>
    <n v="5.025125628140704"/>
    <n v="2"/>
    <x v="5"/>
  </r>
  <r>
    <n v="760"/>
    <n v="11"/>
    <n v="771"/>
    <d v="2018-09-13T10:00:36"/>
    <n v="13"/>
    <n v="14.473684210526315"/>
    <n v="2"/>
    <x v="5"/>
  </r>
  <r>
    <n v="733"/>
    <n v="16"/>
    <n v="749"/>
    <d v="2018-09-13T10:15:35"/>
    <n v="13"/>
    <n v="21.828103683492497"/>
    <n v="2"/>
    <x v="5"/>
  </r>
  <r>
    <n v="838"/>
    <n v="22"/>
    <n v="860"/>
    <d v="2018-09-13T10:30:36"/>
    <n v="13"/>
    <n v="26.252983293556085"/>
    <n v="2"/>
    <x v="5"/>
  </r>
  <r>
    <n v="1107"/>
    <n v="20"/>
    <n v="1127"/>
    <d v="2018-09-13T10:45:35"/>
    <n v="13"/>
    <n v="18.066847335140018"/>
    <n v="2"/>
    <x v="5"/>
  </r>
  <r>
    <n v="813"/>
    <n v="12"/>
    <n v="825"/>
    <d v="2018-09-13T11:00:35"/>
    <n v="13"/>
    <n v="14.760147601476014"/>
    <n v="2"/>
    <x v="5"/>
  </r>
  <r>
    <n v="716"/>
    <n v="20"/>
    <n v="736"/>
    <d v="2018-09-13T11:15:36"/>
    <n v="13"/>
    <n v="27.932960893854748"/>
    <n v="2"/>
    <x v="5"/>
  </r>
  <r>
    <n v="599"/>
    <n v="10"/>
    <n v="609"/>
    <d v="2018-09-13T11:30:36"/>
    <n v="13"/>
    <n v="16.694490818030051"/>
    <n v="2"/>
    <x v="5"/>
  </r>
  <r>
    <n v="575"/>
    <n v="4"/>
    <n v="579"/>
    <d v="2018-09-13T11:45:36"/>
    <n v="13"/>
    <n v="6.9565217391304355"/>
    <n v="2"/>
    <x v="5"/>
  </r>
  <r>
    <n v="400"/>
    <n v="3"/>
    <n v="403"/>
    <d v="2018-09-13T12:00:36"/>
    <n v="13"/>
    <n v="7.5"/>
    <n v="2"/>
    <x v="5"/>
  </r>
  <r>
    <n v="371"/>
    <n v="5"/>
    <n v="376"/>
    <d v="2018-09-13T12:15:35"/>
    <n v="13"/>
    <n v="13.477088948787063"/>
    <n v="2"/>
    <x v="5"/>
  </r>
  <r>
    <n v="380"/>
    <n v="3"/>
    <n v="383"/>
    <d v="2018-09-13T12:30:35"/>
    <n v="13"/>
    <n v="7.8947368421052637"/>
    <n v="2"/>
    <x v="5"/>
  </r>
  <r>
    <n v="401"/>
    <n v="2"/>
    <n v="403"/>
    <d v="2018-09-13T12:45:35"/>
    <n v="13"/>
    <n v="4.9875311720698257"/>
    <n v="2"/>
    <x v="5"/>
  </r>
  <r>
    <n v="348"/>
    <n v="3"/>
    <n v="351"/>
    <d v="2018-09-13T13:00:36"/>
    <n v="13"/>
    <n v="8.6206896551724128"/>
    <n v="2"/>
    <x v="5"/>
  </r>
  <r>
    <n v="420"/>
    <n v="3"/>
    <n v="423"/>
    <d v="2018-09-13T13:15:36"/>
    <n v="13"/>
    <n v="7.1428571428571423"/>
    <n v="2"/>
    <x v="5"/>
  </r>
  <r>
    <n v="397"/>
    <n v="4"/>
    <n v="401"/>
    <d v="2018-09-13T13:30:36"/>
    <n v="13"/>
    <n v="10.075566750629722"/>
    <n v="2"/>
    <x v="5"/>
  </r>
  <r>
    <n v="416"/>
    <n v="5"/>
    <n v="421"/>
    <d v="2018-09-13T13:45:35"/>
    <n v="13"/>
    <n v="12.01923076923077"/>
    <n v="2"/>
    <x v="5"/>
  </r>
  <r>
    <n v="397"/>
    <n v="1"/>
    <n v="398"/>
    <d v="2018-09-13T14:00:36"/>
    <n v="13"/>
    <n v="2.5188916876574305"/>
    <n v="2"/>
    <x v="5"/>
  </r>
  <r>
    <n v="473"/>
    <n v="0"/>
    <n v="473"/>
    <d v="2018-09-13T14:15:35"/>
    <n v="13"/>
    <n v="0"/>
    <n v="2"/>
    <x v="5"/>
  </r>
  <r>
    <n v="455"/>
    <n v="1"/>
    <n v="456"/>
    <d v="2018-09-13T14:30:35"/>
    <n v="13"/>
    <n v="2.197802197802198"/>
    <n v="2"/>
    <x v="5"/>
  </r>
  <r>
    <n v="502"/>
    <n v="2"/>
    <n v="504"/>
    <d v="2018-09-13T14:45:36"/>
    <n v="13"/>
    <n v="3.9840637450199203"/>
    <n v="2"/>
    <x v="5"/>
  </r>
  <r>
    <n v="437"/>
    <n v="2"/>
    <n v="439"/>
    <d v="2018-09-13T15:00:35"/>
    <n v="13"/>
    <n v="4.5766590389016022"/>
    <n v="2"/>
    <x v="5"/>
  </r>
  <r>
    <n v="584"/>
    <n v="3"/>
    <n v="587"/>
    <d v="2018-09-13T15:15:36"/>
    <n v="13"/>
    <n v="5.1369863013698627"/>
    <n v="2"/>
    <x v="5"/>
  </r>
  <r>
    <n v="508"/>
    <n v="3"/>
    <n v="511"/>
    <d v="2018-09-13T15:30:36"/>
    <n v="13"/>
    <n v="5.9055118110236222"/>
    <n v="2"/>
    <x v="5"/>
  </r>
  <r>
    <n v="590"/>
    <n v="5"/>
    <n v="595"/>
    <d v="2018-09-13T15:45:36"/>
    <n v="13"/>
    <n v="8.4745762711864412"/>
    <n v="2"/>
    <x v="5"/>
  </r>
  <r>
    <n v="556"/>
    <n v="6"/>
    <n v="562"/>
    <d v="2018-09-13T16:00:35"/>
    <n v="13"/>
    <n v="10.791366906474821"/>
    <n v="2"/>
    <x v="5"/>
  </r>
  <r>
    <n v="653"/>
    <n v="6"/>
    <n v="659"/>
    <d v="2018-09-13T16:15:35"/>
    <n v="13"/>
    <n v="9.1883614088820842"/>
    <n v="2"/>
    <x v="5"/>
  </r>
  <r>
    <n v="592"/>
    <n v="7"/>
    <n v="599"/>
    <d v="2018-09-13T16:30:36"/>
    <n v="13"/>
    <n v="11.824324324324325"/>
    <n v="2"/>
    <x v="5"/>
  </r>
  <r>
    <n v="637"/>
    <n v="8"/>
    <n v="645"/>
    <d v="2018-09-13T16:45:36"/>
    <n v="13"/>
    <n v="12.558869701726845"/>
    <n v="2"/>
    <x v="5"/>
  </r>
  <r>
    <n v="529"/>
    <n v="5"/>
    <n v="534"/>
    <d v="2018-09-13T17:00:35"/>
    <n v="13"/>
    <n v="9.4517958412098295"/>
    <n v="2"/>
    <x v="5"/>
  </r>
  <r>
    <n v="639"/>
    <n v="7"/>
    <n v="646"/>
    <d v="2018-09-13T17:15:35"/>
    <n v="13"/>
    <n v="10.954616588419405"/>
    <n v="2"/>
    <x v="5"/>
  </r>
  <r>
    <n v="562"/>
    <n v="3"/>
    <n v="565"/>
    <d v="2018-09-13T17:30:35"/>
    <n v="13"/>
    <n v="5.3380782918149468"/>
    <n v="2"/>
    <x v="5"/>
  </r>
  <r>
    <n v="590"/>
    <n v="4"/>
    <n v="594"/>
    <d v="2018-09-13T17:45:34"/>
    <n v="13"/>
    <n v="6.7796610169491522"/>
    <n v="2"/>
    <x v="5"/>
  </r>
  <r>
    <n v="522"/>
    <n v="7"/>
    <n v="529"/>
    <d v="2018-09-13T18:00:35"/>
    <n v="13"/>
    <n v="13.409961685823756"/>
    <n v="2"/>
    <x v="5"/>
  </r>
  <r>
    <n v="618"/>
    <n v="8"/>
    <n v="626"/>
    <d v="2018-09-13T18:15:35"/>
    <n v="13"/>
    <n v="12.944983818770227"/>
    <n v="2"/>
    <x v="5"/>
  </r>
  <r>
    <n v="595"/>
    <n v="7"/>
    <n v="602"/>
    <d v="2018-09-13T18:30:35"/>
    <n v="13"/>
    <n v="11.76470588235294"/>
    <n v="2"/>
    <x v="5"/>
  </r>
  <r>
    <n v="665"/>
    <n v="7"/>
    <n v="672"/>
    <d v="2018-09-13T18:45:35"/>
    <n v="13"/>
    <n v="10.526315789473683"/>
    <n v="2"/>
    <x v="5"/>
  </r>
  <r>
    <n v="581"/>
    <n v="4"/>
    <n v="585"/>
    <d v="2018-09-13T19:00:35"/>
    <n v="13"/>
    <n v="6.8846815834767643"/>
    <n v="2"/>
    <x v="5"/>
  </r>
  <r>
    <n v="748"/>
    <n v="9"/>
    <n v="757"/>
    <d v="2018-09-13T19:15:34"/>
    <n v="13"/>
    <n v="12.032085561497325"/>
    <n v="2"/>
    <x v="5"/>
  </r>
  <r>
    <n v="749"/>
    <n v="7"/>
    <n v="756"/>
    <d v="2018-09-13T19:30:35"/>
    <n v="13"/>
    <n v="9.3457943925233646"/>
    <n v="2"/>
    <x v="5"/>
  </r>
  <r>
    <n v="831"/>
    <n v="9"/>
    <n v="840"/>
    <d v="2018-09-13T19:45:35"/>
    <n v="13"/>
    <n v="10.830324909747292"/>
    <n v="2"/>
    <x v="5"/>
  </r>
  <r>
    <n v="784"/>
    <n v="9"/>
    <n v="793"/>
    <d v="2018-09-13T20:00:35"/>
    <n v="13"/>
    <n v="11.479591836734695"/>
    <n v="2"/>
    <x v="5"/>
  </r>
  <r>
    <n v="1046"/>
    <n v="12"/>
    <n v="1058"/>
    <d v="2018-09-13T20:15:35"/>
    <n v="13"/>
    <n v="11.472275334608032"/>
    <n v="2"/>
    <x v="5"/>
  </r>
  <r>
    <n v="1031"/>
    <n v="14"/>
    <n v="1045"/>
    <d v="2018-09-13T20:30:34"/>
    <n v="13"/>
    <n v="13.579049466537343"/>
    <n v="2"/>
    <x v="5"/>
  </r>
  <r>
    <n v="997"/>
    <n v="15"/>
    <n v="1012"/>
    <d v="2018-09-13T20:45:34"/>
    <n v="13"/>
    <n v="15.045135406218655"/>
    <n v="2"/>
    <x v="5"/>
  </r>
  <r>
    <n v="885"/>
    <n v="9"/>
    <n v="894"/>
    <d v="2018-09-13T21:00:35"/>
    <n v="13"/>
    <n v="10.169491525423728"/>
    <n v="2"/>
    <x v="5"/>
  </r>
  <r>
    <n v="903"/>
    <n v="20"/>
    <n v="923"/>
    <d v="2018-09-13T21:15:35"/>
    <n v="13"/>
    <n v="22.148394241417499"/>
    <n v="2"/>
    <x v="5"/>
  </r>
  <r>
    <n v="857"/>
    <n v="15"/>
    <n v="872"/>
    <d v="2018-09-13T21:30:34"/>
    <n v="13"/>
    <n v="17.50291715285881"/>
    <n v="2"/>
    <x v="5"/>
  </r>
  <r>
    <n v="879"/>
    <n v="5"/>
    <n v="884"/>
    <d v="2018-09-13T21:45:34"/>
    <n v="13"/>
    <n v="5.6882821387940838"/>
    <n v="2"/>
    <x v="5"/>
  </r>
  <r>
    <n v="723"/>
    <n v="7"/>
    <n v="730"/>
    <d v="2018-09-13T22:00:35"/>
    <n v="13"/>
    <n v="9.6818810511756581"/>
    <n v="2"/>
    <x v="5"/>
  </r>
  <r>
    <n v="779"/>
    <n v="5"/>
    <n v="784"/>
    <d v="2018-09-13T22:15:34"/>
    <n v="13"/>
    <n v="6.4184852374839538"/>
    <n v="2"/>
    <x v="5"/>
  </r>
  <r>
    <n v="724"/>
    <n v="3"/>
    <n v="727"/>
    <d v="2018-09-13T22:30:35"/>
    <n v="13"/>
    <n v="4.1436464088397784"/>
    <n v="2"/>
    <x v="5"/>
  </r>
  <r>
    <n v="710"/>
    <n v="8"/>
    <n v="718"/>
    <d v="2018-09-13T22:45:34"/>
    <n v="13"/>
    <n v="11.267605633802818"/>
    <n v="2"/>
    <x v="5"/>
  </r>
  <r>
    <n v="641"/>
    <n v="4"/>
    <n v="642"/>
    <d v="2018-09-13T23:00:36"/>
    <n v="13"/>
    <n v="6.2402496099843994"/>
    <n v="2"/>
    <x v="5"/>
  </r>
  <r>
    <n v="588"/>
    <n v="5"/>
    <n v="593"/>
    <d v="2018-09-13T23:15:35"/>
    <n v="13"/>
    <n v="8.5034013605442187"/>
    <n v="2"/>
    <x v="5"/>
  </r>
  <r>
    <n v="531"/>
    <n v="2"/>
    <n v="533"/>
    <d v="2018-09-13T23:30:35"/>
    <n v="13"/>
    <n v="3.766478342749529"/>
    <n v="2"/>
    <x v="5"/>
  </r>
  <r>
    <n v="477"/>
    <n v="3"/>
    <n v="480"/>
    <d v="2018-09-13T23:45:34"/>
    <n v="13"/>
    <n v="6.2893081761006293"/>
    <n v="2"/>
    <x v="5"/>
  </r>
  <r>
    <n v="413"/>
    <n v="2"/>
    <n v="415"/>
    <d v="2018-09-14T00:00:35"/>
    <n v="14"/>
    <n v="4.8426150121065374"/>
    <n v="2"/>
    <x v="5"/>
  </r>
  <r>
    <n v="443"/>
    <n v="2"/>
    <n v="445"/>
    <d v="2018-09-14T00:15:34"/>
    <n v="14"/>
    <n v="4.5146726862302478"/>
    <n v="2"/>
    <x v="5"/>
  </r>
  <r>
    <n v="375"/>
    <n v="3"/>
    <n v="378"/>
    <d v="2018-09-14T00:30:35"/>
    <n v="14"/>
    <n v="8"/>
    <n v="2"/>
    <x v="5"/>
  </r>
  <r>
    <n v="335"/>
    <n v="4"/>
    <n v="339"/>
    <d v="2018-09-14T00:45:34"/>
    <n v="14"/>
    <n v="11.940298507462687"/>
    <n v="2"/>
    <x v="5"/>
  </r>
  <r>
    <n v="305"/>
    <n v="4"/>
    <n v="309"/>
    <d v="2018-09-14T01:00:34"/>
    <n v="14"/>
    <n v="13.114754098360656"/>
    <n v="2"/>
    <x v="5"/>
  </r>
  <r>
    <n v="319"/>
    <n v="3"/>
    <n v="322"/>
    <d v="2018-09-14T01:15:49"/>
    <n v="14"/>
    <n v="9.4043887147335425"/>
    <n v="2"/>
    <x v="5"/>
  </r>
  <r>
    <n v="312"/>
    <n v="2"/>
    <n v="314"/>
    <d v="2018-09-14T01:30:35"/>
    <n v="14"/>
    <n v="6.4102564102564097"/>
    <n v="2"/>
    <x v="5"/>
  </r>
  <r>
    <n v="303"/>
    <n v="4"/>
    <n v="307"/>
    <d v="2018-09-14T01:45:36"/>
    <n v="14"/>
    <n v="13.201320132013201"/>
    <n v="2"/>
    <x v="5"/>
  </r>
  <r>
    <n v="261"/>
    <n v="1"/>
    <n v="262"/>
    <d v="2018-09-14T02:00:36"/>
    <n v="14"/>
    <n v="3.8314176245210727"/>
    <n v="2"/>
    <x v="5"/>
  </r>
  <r>
    <n v="274"/>
    <n v="7"/>
    <n v="281"/>
    <d v="2018-09-14T02:15:35"/>
    <n v="14"/>
    <n v="25.547445255474454"/>
    <n v="2"/>
    <x v="5"/>
  </r>
  <r>
    <n v="261"/>
    <n v="7"/>
    <n v="268"/>
    <d v="2018-09-14T02:30:34"/>
    <n v="14"/>
    <n v="26.819923371647512"/>
    <n v="2"/>
    <x v="5"/>
  </r>
  <r>
    <n v="227"/>
    <n v="6"/>
    <n v="233"/>
    <d v="2018-09-14T02:45:33"/>
    <n v="14"/>
    <n v="26.431718061674008"/>
    <n v="2"/>
    <x v="5"/>
  </r>
  <r>
    <n v="160"/>
    <n v="1"/>
    <n v="161"/>
    <d v="2018-09-14T03:00:35"/>
    <n v="14"/>
    <n v="6.25"/>
    <n v="2"/>
    <x v="5"/>
  </r>
  <r>
    <n v="170"/>
    <n v="1"/>
    <n v="171"/>
    <d v="2018-09-14T03:15:34"/>
    <n v="14"/>
    <n v="5.8823529411764701"/>
    <n v="2"/>
    <x v="5"/>
  </r>
  <r>
    <n v="123"/>
    <n v="1"/>
    <n v="124"/>
    <d v="2018-09-14T03:30:34"/>
    <n v="14"/>
    <n v="8.1300813008130088"/>
    <n v="2"/>
    <x v="5"/>
  </r>
  <r>
    <n v="129"/>
    <n v="0"/>
    <n v="129"/>
    <d v="2018-09-14T03:45:34"/>
    <n v="14"/>
    <n v="0"/>
    <n v="2"/>
    <x v="5"/>
  </r>
  <r>
    <n v="126"/>
    <n v="1"/>
    <n v="127"/>
    <d v="2018-09-14T04:00:35"/>
    <n v="14"/>
    <n v="7.9365079365079358"/>
    <n v="2"/>
    <x v="5"/>
  </r>
  <r>
    <n v="97"/>
    <n v="0"/>
    <n v="97"/>
    <d v="2018-09-14T04:15:34"/>
    <n v="14"/>
    <n v="0"/>
    <n v="2"/>
    <x v="5"/>
  </r>
  <r>
    <n v="77"/>
    <n v="0"/>
    <n v="77"/>
    <d v="2018-09-14T04:30:34"/>
    <n v="14"/>
    <n v="0"/>
    <n v="2"/>
    <x v="5"/>
  </r>
  <r>
    <n v="63"/>
    <n v="0"/>
    <n v="63"/>
    <d v="2018-09-14T04:45:34"/>
    <n v="14"/>
    <n v="0"/>
    <n v="2"/>
    <x v="5"/>
  </r>
  <r>
    <n v="69"/>
    <n v="0"/>
    <n v="69"/>
    <d v="2018-09-14T05:00:34"/>
    <n v="14"/>
    <n v="0"/>
    <n v="2"/>
    <x v="5"/>
  </r>
  <r>
    <n v="41"/>
    <n v="0"/>
    <n v="41"/>
    <d v="2018-09-14T05:15:34"/>
    <n v="14"/>
    <n v="0"/>
    <n v="2"/>
    <x v="5"/>
  </r>
  <r>
    <n v="32"/>
    <n v="0"/>
    <n v="32"/>
    <d v="2018-09-14T05:30:34"/>
    <n v="14"/>
    <n v="0"/>
    <n v="2"/>
    <x v="5"/>
  </r>
  <r>
    <n v="30"/>
    <n v="0"/>
    <n v="29"/>
    <d v="2018-09-14T05:45:34"/>
    <n v="14"/>
    <n v="0"/>
    <n v="2"/>
    <x v="5"/>
  </r>
  <r>
    <n v="27"/>
    <n v="0"/>
    <n v="26"/>
    <d v="2018-09-14T06:00:34"/>
    <n v="14"/>
    <n v="0"/>
    <n v="2"/>
    <x v="5"/>
  </r>
  <r>
    <n v="25"/>
    <n v="0"/>
    <n v="24"/>
    <d v="2018-09-14T06:15:33"/>
    <n v="14"/>
    <n v="0"/>
    <n v="2"/>
    <x v="5"/>
  </r>
  <r>
    <n v="20"/>
    <n v="0"/>
    <n v="19"/>
    <d v="2018-09-14T06:34:31"/>
    <n v="14"/>
    <n v="0"/>
    <n v="2"/>
    <x v="5"/>
  </r>
  <r>
    <n v="20"/>
    <n v="0"/>
    <n v="19"/>
    <d v="2018-09-14T06:45:34"/>
    <n v="14"/>
    <n v="0"/>
    <n v="2"/>
    <x v="5"/>
  </r>
  <r>
    <n v="27"/>
    <n v="0"/>
    <n v="26"/>
    <d v="2018-09-14T07:00:34"/>
    <n v="14"/>
    <n v="0"/>
    <n v="2"/>
    <x v="5"/>
  </r>
  <r>
    <n v="65"/>
    <n v="0"/>
    <n v="64"/>
    <d v="2018-09-14T07:15:35"/>
    <n v="14"/>
    <n v="0"/>
    <n v="2"/>
    <x v="5"/>
  </r>
  <r>
    <n v="51"/>
    <n v="0"/>
    <n v="50"/>
    <d v="2018-09-14T07:30:36"/>
    <n v="14"/>
    <n v="0"/>
    <n v="2"/>
    <x v="5"/>
  </r>
  <r>
    <n v="68"/>
    <n v="0"/>
    <n v="67"/>
    <d v="2018-09-14T07:45:35"/>
    <n v="14"/>
    <n v="0"/>
    <n v="2"/>
    <x v="5"/>
  </r>
  <r>
    <n v="56"/>
    <n v="0"/>
    <n v="56"/>
    <d v="2018-09-14T08:00:35"/>
    <n v="14"/>
    <n v="0"/>
    <n v="2"/>
    <x v="5"/>
  </r>
  <r>
    <n v="78"/>
    <n v="0"/>
    <n v="68"/>
    <d v="2018-09-14T08:15:35"/>
    <n v="14"/>
    <n v="0"/>
    <n v="2"/>
    <x v="5"/>
  </r>
  <r>
    <n v="116"/>
    <n v="0"/>
    <n v="115"/>
    <d v="2018-09-14T08:30:36"/>
    <n v="14"/>
    <n v="0"/>
    <n v="2"/>
    <x v="5"/>
  </r>
  <r>
    <n v="185"/>
    <n v="0"/>
    <n v="184"/>
    <d v="2018-09-14T08:45:35"/>
    <n v="14"/>
    <n v="0"/>
    <n v="2"/>
    <x v="5"/>
  </r>
  <r>
    <n v="181"/>
    <n v="0"/>
    <n v="181"/>
    <d v="2018-09-14T09:00:35"/>
    <n v="14"/>
    <n v="0"/>
    <n v="2"/>
    <x v="5"/>
  </r>
  <r>
    <n v="307"/>
    <n v="3"/>
    <n v="310"/>
    <d v="2018-09-14T09:15:35"/>
    <n v="14"/>
    <n v="9.7719869706840381"/>
    <n v="2"/>
    <x v="5"/>
  </r>
  <r>
    <n v="494"/>
    <n v="5"/>
    <n v="499"/>
    <d v="2018-09-14T09:30:36"/>
    <n v="14"/>
    <n v="10.121457489878543"/>
    <n v="2"/>
    <x v="5"/>
  </r>
  <r>
    <n v="793"/>
    <n v="9"/>
    <n v="802"/>
    <d v="2018-09-14T09:45:35"/>
    <n v="14"/>
    <n v="11.349306431273645"/>
    <n v="2"/>
    <x v="5"/>
  </r>
  <r>
    <n v="791"/>
    <n v="5"/>
    <n v="796"/>
    <d v="2018-09-14T10:00:35"/>
    <n v="14"/>
    <n v="6.3211125158027812"/>
    <n v="2"/>
    <x v="5"/>
  </r>
  <r>
    <n v="713"/>
    <n v="11"/>
    <n v="724"/>
    <d v="2018-09-14T10:15:35"/>
    <n v="14"/>
    <n v="15.427769985974754"/>
    <n v="2"/>
    <x v="5"/>
  </r>
  <r>
    <n v="768"/>
    <n v="18"/>
    <n v="786"/>
    <d v="2018-09-14T10:30:36"/>
    <n v="14"/>
    <n v="23.4375"/>
    <n v="2"/>
    <x v="5"/>
  </r>
  <r>
    <n v="962"/>
    <n v="25"/>
    <n v="987"/>
    <d v="2018-09-14T10:45:36"/>
    <n v="14"/>
    <n v="25.987525987525988"/>
    <n v="2"/>
    <x v="5"/>
  </r>
  <r>
    <n v="808"/>
    <n v="19"/>
    <n v="827"/>
    <d v="2018-09-14T11:00:35"/>
    <n v="14"/>
    <n v="23.514851485148515"/>
    <n v="2"/>
    <x v="5"/>
  </r>
  <r>
    <n v="657"/>
    <n v="14"/>
    <n v="671"/>
    <d v="2018-09-14T11:15:35"/>
    <n v="14"/>
    <n v="21.3089802130898"/>
    <n v="2"/>
    <x v="5"/>
  </r>
  <r>
    <n v="523"/>
    <n v="6"/>
    <n v="529"/>
    <d v="2018-09-14T11:30:36"/>
    <n v="14"/>
    <n v="11.472275334608032"/>
    <n v="2"/>
    <x v="5"/>
  </r>
  <r>
    <n v="552"/>
    <n v="5"/>
    <n v="557"/>
    <d v="2018-09-14T11:45:34"/>
    <n v="14"/>
    <n v="9.0579710144927539"/>
    <n v="2"/>
    <x v="5"/>
  </r>
  <r>
    <n v="457"/>
    <n v="5"/>
    <n v="462"/>
    <d v="2018-09-14T12:00:36"/>
    <n v="14"/>
    <n v="10.940919037199125"/>
    <n v="2"/>
    <x v="5"/>
  </r>
  <r>
    <n v="398"/>
    <n v="1"/>
    <n v="391"/>
    <d v="2018-09-14T12:15:35"/>
    <n v="14"/>
    <n v="2.512562814070352"/>
    <n v="2"/>
    <x v="5"/>
  </r>
  <r>
    <n v="401"/>
    <n v="2"/>
    <n v="403"/>
    <d v="2018-09-14T12:30:35"/>
    <n v="14"/>
    <n v="4.9875311720698257"/>
    <n v="2"/>
    <x v="5"/>
  </r>
  <r>
    <n v="458"/>
    <n v="0"/>
    <n v="458"/>
    <d v="2018-09-14T12:45:35"/>
    <n v="14"/>
    <n v="0"/>
    <n v="2"/>
    <x v="5"/>
  </r>
  <r>
    <n v="389"/>
    <n v="4"/>
    <n v="393"/>
    <d v="2018-09-14T13:00:35"/>
    <n v="14"/>
    <n v="10.282776349614394"/>
    <n v="2"/>
    <x v="5"/>
  </r>
  <r>
    <n v="392"/>
    <n v="4"/>
    <n v="396"/>
    <d v="2018-09-14T13:15:35"/>
    <n v="14"/>
    <n v="10.204081632653061"/>
    <n v="2"/>
    <x v="5"/>
  </r>
  <r>
    <n v="388"/>
    <n v="5"/>
    <n v="393"/>
    <d v="2018-09-14T13:30:36"/>
    <n v="14"/>
    <n v="12.886597938144329"/>
    <n v="2"/>
    <x v="5"/>
  </r>
  <r>
    <n v="457"/>
    <n v="2"/>
    <n v="459"/>
    <d v="2018-09-14T13:45:35"/>
    <n v="14"/>
    <n v="4.3763676148796495"/>
    <n v="2"/>
    <x v="5"/>
  </r>
  <r>
    <n v="460"/>
    <n v="4"/>
    <n v="464"/>
    <d v="2018-09-14T14:15:35"/>
    <n v="14"/>
    <n v="8.695652173913043"/>
    <n v="2"/>
    <x v="5"/>
  </r>
  <r>
    <n v="433"/>
    <n v="7"/>
    <n v="440"/>
    <d v="2018-09-14T14:30:35"/>
    <n v="14"/>
    <n v="16.166281755196305"/>
    <n v="2"/>
    <x v="5"/>
  </r>
  <r>
    <n v="481"/>
    <n v="9"/>
    <n v="490"/>
    <d v="2018-09-14T14:45:35"/>
    <n v="14"/>
    <n v="18.711018711018713"/>
    <n v="2"/>
    <x v="5"/>
  </r>
  <r>
    <n v="425"/>
    <n v="2"/>
    <n v="427"/>
    <d v="2018-09-14T15:00:35"/>
    <n v="14"/>
    <n v="4.7058823529411757"/>
    <n v="2"/>
    <x v="5"/>
  </r>
  <r>
    <n v="496"/>
    <n v="2"/>
    <n v="498"/>
    <d v="2018-09-14T15:15:35"/>
    <n v="14"/>
    <n v="4.032258064516129"/>
    <n v="2"/>
    <x v="5"/>
  </r>
  <r>
    <n v="496"/>
    <n v="2"/>
    <n v="498"/>
    <d v="2018-09-14T15:30:35"/>
    <n v="14"/>
    <n v="4.032258064516129"/>
    <n v="2"/>
    <x v="5"/>
  </r>
  <r>
    <n v="576"/>
    <n v="2"/>
    <n v="578"/>
    <d v="2018-09-14T15:45:34"/>
    <n v="14"/>
    <n v="3.4722222222222219"/>
    <n v="2"/>
    <x v="5"/>
  </r>
  <r>
    <n v="544"/>
    <n v="2"/>
    <n v="546"/>
    <d v="2018-09-14T16:00:35"/>
    <n v="14"/>
    <n v="3.6764705882352939"/>
    <n v="2"/>
    <x v="5"/>
  </r>
  <r>
    <n v="724"/>
    <n v="5"/>
    <n v="729"/>
    <d v="2018-09-14T16:15:34"/>
    <n v="14"/>
    <n v="6.9060773480662982"/>
    <n v="2"/>
    <x v="5"/>
  </r>
  <r>
    <n v="695"/>
    <n v="5"/>
    <n v="700"/>
    <d v="2018-09-14T16:30:35"/>
    <n v="14"/>
    <n v="7.1942446043165473"/>
    <n v="2"/>
    <x v="5"/>
  </r>
  <r>
    <n v="725"/>
    <n v="7"/>
    <n v="732"/>
    <d v="2018-09-14T16:45:35"/>
    <n v="14"/>
    <n v="9.6551724137931032"/>
    <n v="2"/>
    <x v="5"/>
  </r>
  <r>
    <n v="624"/>
    <n v="7"/>
    <n v="631"/>
    <d v="2018-09-14T17:00:35"/>
    <n v="14"/>
    <n v="11.217948717948717"/>
    <n v="2"/>
    <x v="5"/>
  </r>
  <r>
    <n v="766"/>
    <n v="10"/>
    <n v="776"/>
    <d v="2018-09-14T17:15:35"/>
    <n v="14"/>
    <n v="13.054830287206265"/>
    <n v="2"/>
    <x v="5"/>
  </r>
  <r>
    <n v="677"/>
    <n v="12"/>
    <n v="689"/>
    <d v="2018-09-14T17:30:36"/>
    <n v="14"/>
    <n v="17.725258493353028"/>
    <n v="2"/>
    <x v="5"/>
  </r>
  <r>
    <n v="702"/>
    <n v="8"/>
    <n v="708"/>
    <d v="2018-09-14T17:45:35"/>
    <n v="14"/>
    <n v="11.396011396011396"/>
    <n v="2"/>
    <x v="5"/>
  </r>
  <r>
    <n v="565"/>
    <n v="7"/>
    <n v="572"/>
    <d v="2018-09-14T18:00:35"/>
    <n v="14"/>
    <n v="12.389380530973451"/>
    <n v="2"/>
    <x v="5"/>
  </r>
  <r>
    <n v="638"/>
    <n v="11"/>
    <n v="649"/>
    <d v="2018-09-14T18:15:34"/>
    <n v="14"/>
    <n v="17.241379310344826"/>
    <n v="2"/>
    <x v="5"/>
  </r>
  <r>
    <n v="617"/>
    <n v="7"/>
    <n v="624"/>
    <d v="2018-09-14T18:30:35"/>
    <n v="14"/>
    <n v="11.345218800648299"/>
    <n v="2"/>
    <x v="5"/>
  </r>
  <r>
    <n v="675"/>
    <n v="10"/>
    <n v="683"/>
    <d v="2018-09-14T18:45:34"/>
    <n v="14"/>
    <n v="14.814814814814815"/>
    <n v="2"/>
    <x v="5"/>
  </r>
  <r>
    <n v="639"/>
    <n v="4"/>
    <n v="643"/>
    <d v="2018-09-14T19:00:35"/>
    <n v="14"/>
    <n v="6.2597809076682314"/>
    <n v="2"/>
    <x v="5"/>
  </r>
  <r>
    <n v="714"/>
    <n v="10"/>
    <n v="724"/>
    <d v="2018-09-14T19:15:35"/>
    <n v="14"/>
    <n v="14.005602240896359"/>
    <n v="2"/>
    <x v="5"/>
  </r>
  <r>
    <n v="736"/>
    <n v="13"/>
    <n v="749"/>
    <d v="2018-09-14T19:30:34"/>
    <n v="14"/>
    <n v="17.663043478260867"/>
    <n v="2"/>
    <x v="5"/>
  </r>
  <r>
    <n v="711"/>
    <n v="4"/>
    <n v="715"/>
    <d v="2018-09-14T19:45:34"/>
    <n v="14"/>
    <n v="5.6258790436005626"/>
    <n v="2"/>
    <x v="5"/>
  </r>
  <r>
    <n v="694"/>
    <n v="6"/>
    <n v="700"/>
    <d v="2018-09-14T20:00:35"/>
    <n v="14"/>
    <n v="8.6455331412103753"/>
    <n v="2"/>
    <x v="5"/>
  </r>
  <r>
    <n v="804"/>
    <n v="5"/>
    <n v="809"/>
    <d v="2018-09-14T20:15:34"/>
    <n v="14"/>
    <n v="6.2189054726368163"/>
    <n v="2"/>
    <x v="5"/>
  </r>
  <r>
    <n v="790"/>
    <n v="5"/>
    <n v="795"/>
    <d v="2018-09-14T20:30:35"/>
    <n v="14"/>
    <n v="6.3291139240506329"/>
    <n v="2"/>
    <x v="5"/>
  </r>
  <r>
    <n v="776"/>
    <n v="6"/>
    <n v="782"/>
    <d v="2018-09-14T20:45:34"/>
    <n v="14"/>
    <n v="7.731958762886598"/>
    <n v="2"/>
    <x v="5"/>
  </r>
  <r>
    <n v="735"/>
    <n v="7"/>
    <n v="742"/>
    <d v="2018-09-14T21:00:35"/>
    <n v="14"/>
    <n v="9.5238095238095255"/>
    <n v="2"/>
    <x v="5"/>
  </r>
  <r>
    <n v="756"/>
    <n v="5"/>
    <n v="761"/>
    <d v="2018-09-14T21:15:34"/>
    <n v="14"/>
    <n v="6.6137566137566131"/>
    <n v="2"/>
    <x v="5"/>
  </r>
  <r>
    <n v="745"/>
    <n v="8"/>
    <n v="753"/>
    <d v="2018-09-14T21:30:34"/>
    <n v="14"/>
    <n v="10.738255033557046"/>
    <n v="2"/>
    <x v="5"/>
  </r>
  <r>
    <n v="718"/>
    <n v="5"/>
    <n v="723"/>
    <d v="2018-09-14T21:45:34"/>
    <n v="14"/>
    <n v="6.9637883008356543"/>
    <n v="2"/>
    <x v="5"/>
  </r>
  <r>
    <n v="652"/>
    <n v="2"/>
    <n v="654"/>
    <d v="2018-09-14T22:00:35"/>
    <n v="14"/>
    <n v="3.0674846625766872"/>
    <n v="2"/>
    <x v="5"/>
  </r>
  <r>
    <n v="704"/>
    <n v="3"/>
    <n v="707"/>
    <d v="2018-09-14T22:15:34"/>
    <n v="14"/>
    <n v="4.2613636363636358"/>
    <n v="2"/>
    <x v="5"/>
  </r>
  <r>
    <n v="700"/>
    <n v="4"/>
    <n v="704"/>
    <d v="2018-09-14T22:30:34"/>
    <n v="14"/>
    <n v="5.7142857142857144"/>
    <n v="2"/>
    <x v="5"/>
  </r>
  <r>
    <n v="693"/>
    <n v="3"/>
    <n v="696"/>
    <d v="2018-09-14T22:45:34"/>
    <n v="14"/>
    <n v="4.329004329004329"/>
    <n v="2"/>
    <x v="5"/>
  </r>
  <r>
    <n v="597"/>
    <n v="0"/>
    <n v="597"/>
    <d v="2018-09-14T23:00:34"/>
    <n v="14"/>
    <n v="0"/>
    <n v="2"/>
    <x v="5"/>
  </r>
  <r>
    <n v="568"/>
    <n v="0"/>
    <n v="568"/>
    <d v="2018-09-14T23:15:34"/>
    <n v="14"/>
    <n v="0"/>
    <n v="2"/>
    <x v="5"/>
  </r>
  <r>
    <n v="506"/>
    <n v="2"/>
    <n v="508"/>
    <d v="2018-09-14T23:30:34"/>
    <n v="14"/>
    <n v="3.9525691699604741"/>
    <n v="2"/>
    <x v="5"/>
  </r>
  <r>
    <n v="436"/>
    <n v="1"/>
    <n v="437"/>
    <d v="2018-09-14T23:45:34"/>
    <n v="14"/>
    <n v="2.2935779816513762"/>
    <n v="2"/>
    <x v="5"/>
  </r>
  <r>
    <n v="385"/>
    <n v="0"/>
    <n v="384"/>
    <d v="2018-09-15T00:00:34"/>
    <n v="15"/>
    <n v="0"/>
    <n v="2"/>
    <x v="5"/>
  </r>
  <r>
    <n v="392"/>
    <n v="0"/>
    <n v="391"/>
    <d v="2018-09-15T00:15:34"/>
    <n v="15"/>
    <n v="0"/>
    <n v="2"/>
    <x v="5"/>
  </r>
  <r>
    <n v="332"/>
    <n v="2"/>
    <n v="334"/>
    <d v="2018-09-15T00:30:34"/>
    <n v="15"/>
    <n v="6.024096385542169"/>
    <n v="2"/>
    <x v="5"/>
  </r>
  <r>
    <n v="316"/>
    <n v="1"/>
    <n v="317"/>
    <d v="2018-09-15T00:45:33"/>
    <n v="15"/>
    <n v="3.1645569620253164"/>
    <n v="2"/>
    <x v="5"/>
  </r>
  <r>
    <n v="295"/>
    <n v="0"/>
    <n v="295"/>
    <d v="2018-09-15T01:00:34"/>
    <n v="15"/>
    <n v="0"/>
    <n v="2"/>
    <x v="5"/>
  </r>
  <r>
    <n v="308"/>
    <n v="2"/>
    <n v="310"/>
    <d v="2018-09-15T01:15:34"/>
    <n v="15"/>
    <n v="6.4935064935064943"/>
    <n v="2"/>
    <x v="5"/>
  </r>
  <r>
    <n v="284"/>
    <n v="1"/>
    <n v="285"/>
    <d v="2018-09-15T01:30:34"/>
    <n v="15"/>
    <n v="3.5211267605633805"/>
    <n v="2"/>
    <x v="5"/>
  </r>
  <r>
    <n v="302"/>
    <n v="2"/>
    <n v="304"/>
    <d v="2018-09-15T01:45:34"/>
    <n v="15"/>
    <n v="6.6225165562913908"/>
    <n v="2"/>
    <x v="5"/>
  </r>
  <r>
    <n v="323"/>
    <n v="2"/>
    <n v="325"/>
    <d v="2018-09-15T02:00:36"/>
    <n v="15"/>
    <n v="6.1919504643962853"/>
    <n v="2"/>
    <x v="5"/>
  </r>
  <r>
    <n v="345"/>
    <n v="3"/>
    <n v="348"/>
    <d v="2018-09-15T02:15:34"/>
    <n v="15"/>
    <n v="8.695652173913043"/>
    <n v="2"/>
    <x v="5"/>
  </r>
  <r>
    <n v="314"/>
    <n v="1"/>
    <n v="315"/>
    <d v="2018-09-15T02:30:33"/>
    <n v="15"/>
    <n v="3.1847133757961785"/>
    <n v="2"/>
    <x v="5"/>
  </r>
  <r>
    <n v="306"/>
    <n v="3"/>
    <n v="309"/>
    <d v="2018-09-15T02:45:34"/>
    <n v="15"/>
    <n v="9.8039215686274517"/>
    <n v="2"/>
    <x v="5"/>
  </r>
  <r>
    <n v="257"/>
    <n v="4"/>
    <n v="261"/>
    <d v="2018-09-15T03:00:34"/>
    <n v="15"/>
    <n v="15.56420233463035"/>
    <n v="2"/>
    <x v="5"/>
  </r>
  <r>
    <n v="234"/>
    <n v="2"/>
    <n v="236"/>
    <d v="2018-09-15T03:15:34"/>
    <n v="15"/>
    <n v="8.5470085470085486"/>
    <n v="2"/>
    <x v="5"/>
  </r>
  <r>
    <n v="221"/>
    <n v="3"/>
    <n v="224"/>
    <d v="2018-09-15T03:30:34"/>
    <n v="15"/>
    <n v="13.574660633484163"/>
    <n v="2"/>
    <x v="5"/>
  </r>
  <r>
    <n v="212"/>
    <n v="0"/>
    <n v="211"/>
    <d v="2018-09-15T03:45:33"/>
    <n v="15"/>
    <n v="0"/>
    <n v="2"/>
    <x v="5"/>
  </r>
  <r>
    <n v="211"/>
    <n v="0"/>
    <n v="210"/>
    <d v="2018-09-15T04:00:34"/>
    <n v="15"/>
    <n v="0"/>
    <n v="2"/>
    <x v="5"/>
  </r>
  <r>
    <n v="189"/>
    <n v="3"/>
    <n v="192"/>
    <d v="2018-09-15T04:15:34"/>
    <n v="15"/>
    <n v="15.873015873015872"/>
    <n v="2"/>
    <x v="5"/>
  </r>
  <r>
    <n v="194"/>
    <n v="3"/>
    <n v="197"/>
    <d v="2018-09-15T04:30:34"/>
    <n v="15"/>
    <n v="15.463917525773196"/>
    <n v="2"/>
    <x v="5"/>
  </r>
  <r>
    <n v="202"/>
    <n v="0"/>
    <n v="202"/>
    <d v="2018-09-15T04:45:33"/>
    <n v="15"/>
    <n v="0"/>
    <n v="2"/>
    <x v="5"/>
  </r>
  <r>
    <n v="189"/>
    <n v="0"/>
    <n v="189"/>
    <d v="2018-09-15T05:00:34"/>
    <n v="15"/>
    <n v="0"/>
    <n v="2"/>
    <x v="5"/>
  </r>
  <r>
    <n v="166"/>
    <n v="0"/>
    <n v="166"/>
    <d v="2018-09-15T05:15:34"/>
    <n v="15"/>
    <n v="0"/>
    <n v="2"/>
    <x v="5"/>
  </r>
  <r>
    <n v="162"/>
    <n v="0"/>
    <n v="161"/>
    <d v="2018-09-15T05:30:34"/>
    <n v="15"/>
    <n v="0"/>
    <n v="2"/>
    <x v="5"/>
  </r>
  <r>
    <n v="156"/>
    <n v="0"/>
    <n v="155"/>
    <d v="2018-09-15T05:45:33"/>
    <n v="15"/>
    <n v="0"/>
    <n v="2"/>
    <x v="5"/>
  </r>
  <r>
    <n v="148"/>
    <n v="0"/>
    <n v="148"/>
    <d v="2018-09-15T06:00:34"/>
    <n v="15"/>
    <n v="0"/>
    <n v="2"/>
    <x v="5"/>
  </r>
  <r>
    <n v="114"/>
    <n v="0"/>
    <n v="113"/>
    <d v="2018-09-15T06:15:34"/>
    <n v="15"/>
    <n v="0"/>
    <n v="2"/>
    <x v="5"/>
  </r>
  <r>
    <n v="120"/>
    <n v="0"/>
    <n v="119"/>
    <d v="2018-09-15T06:34:22"/>
    <n v="15"/>
    <n v="0"/>
    <n v="2"/>
    <x v="5"/>
  </r>
  <r>
    <n v="105"/>
    <n v="0"/>
    <n v="99"/>
    <d v="2018-09-15T06:45:33"/>
    <n v="15"/>
    <n v="0"/>
    <n v="2"/>
    <x v="5"/>
  </r>
  <r>
    <n v="84"/>
    <n v="0"/>
    <n v="84"/>
    <d v="2018-09-15T07:00:34"/>
    <n v="15"/>
    <n v="0"/>
    <n v="2"/>
    <x v="5"/>
  </r>
  <r>
    <n v="87"/>
    <n v="0"/>
    <n v="87"/>
    <d v="2018-09-15T07:15:35"/>
    <n v="15"/>
    <n v="0"/>
    <n v="2"/>
    <x v="5"/>
  </r>
  <r>
    <n v="80"/>
    <n v="0"/>
    <n v="79"/>
    <d v="2018-09-15T07:30:35"/>
    <n v="15"/>
    <n v="0"/>
    <n v="2"/>
    <x v="5"/>
  </r>
  <r>
    <n v="80"/>
    <n v="0"/>
    <n v="79"/>
    <d v="2018-09-15T07:45:35"/>
    <n v="15"/>
    <n v="0"/>
    <n v="2"/>
    <x v="5"/>
  </r>
  <r>
    <n v="70"/>
    <n v="0"/>
    <n v="69"/>
    <d v="2018-09-15T08:00:35"/>
    <n v="15"/>
    <n v="0"/>
    <n v="2"/>
    <x v="5"/>
  </r>
  <r>
    <n v="80"/>
    <n v="0"/>
    <n v="79"/>
    <d v="2018-09-15T08:15:35"/>
    <n v="15"/>
    <n v="0"/>
    <n v="2"/>
    <x v="5"/>
  </r>
  <r>
    <n v="120"/>
    <n v="0"/>
    <n v="119"/>
    <d v="2018-09-15T08:30:35"/>
    <n v="15"/>
    <n v="0"/>
    <n v="2"/>
    <x v="5"/>
  </r>
  <r>
    <n v="115"/>
    <n v="0"/>
    <n v="115"/>
    <d v="2018-09-15T08:45:35"/>
    <n v="15"/>
    <n v="0"/>
    <n v="2"/>
    <x v="5"/>
  </r>
  <r>
    <n v="68"/>
    <n v="0"/>
    <n v="67"/>
    <d v="2018-09-15T09:00:35"/>
    <n v="15"/>
    <n v="0"/>
    <n v="2"/>
    <x v="5"/>
  </r>
  <r>
    <n v="104"/>
    <n v="0"/>
    <n v="104"/>
    <d v="2018-09-15T09:15:34"/>
    <n v="15"/>
    <n v="0"/>
    <n v="2"/>
    <x v="5"/>
  </r>
  <r>
    <n v="128"/>
    <n v="0"/>
    <n v="127"/>
    <d v="2018-09-15T09:30:35"/>
    <n v="15"/>
    <n v="0"/>
    <n v="2"/>
    <x v="5"/>
  </r>
  <r>
    <n v="159"/>
    <n v="0"/>
    <n v="159"/>
    <d v="2018-09-15T09:45:35"/>
    <n v="15"/>
    <n v="0"/>
    <n v="2"/>
    <x v="5"/>
  </r>
  <r>
    <n v="110"/>
    <n v="0"/>
    <n v="109"/>
    <d v="2018-09-15T10:00:35"/>
    <n v="15"/>
    <n v="0"/>
    <n v="2"/>
    <x v="5"/>
  </r>
  <r>
    <n v="136"/>
    <n v="0"/>
    <n v="135"/>
    <d v="2018-09-15T10:15:35"/>
    <n v="15"/>
    <n v="0"/>
    <n v="2"/>
    <x v="5"/>
  </r>
  <r>
    <n v="174"/>
    <n v="2"/>
    <n v="176"/>
    <d v="2018-09-15T10:30:35"/>
    <n v="15"/>
    <n v="11.494252873563218"/>
    <n v="2"/>
    <x v="5"/>
  </r>
  <r>
    <n v="244"/>
    <n v="0"/>
    <n v="244"/>
    <d v="2018-09-15T10:45:34"/>
    <n v="15"/>
    <n v="0"/>
    <n v="2"/>
    <x v="5"/>
  </r>
  <r>
    <n v="189"/>
    <n v="0"/>
    <n v="189"/>
    <d v="2018-09-15T11:00:35"/>
    <n v="15"/>
    <n v="0"/>
    <n v="2"/>
    <x v="5"/>
  </r>
  <r>
    <n v="212"/>
    <n v="0"/>
    <n v="203"/>
    <d v="2018-09-15T11:15:35"/>
    <n v="15"/>
    <n v="0"/>
    <n v="2"/>
    <x v="5"/>
  </r>
  <r>
    <n v="222"/>
    <n v="0"/>
    <n v="222"/>
    <d v="2018-09-15T11:30:35"/>
    <n v="15"/>
    <n v="0"/>
    <n v="2"/>
    <x v="5"/>
  </r>
  <r>
    <n v="323"/>
    <n v="4"/>
    <n v="327"/>
    <d v="2018-09-15T11:45:34"/>
    <n v="15"/>
    <n v="12.383900928792571"/>
    <n v="2"/>
    <x v="5"/>
  </r>
  <r>
    <n v="274"/>
    <n v="0"/>
    <n v="271"/>
    <d v="2018-09-15T12:00:35"/>
    <n v="15"/>
    <n v="0"/>
    <n v="2"/>
    <x v="5"/>
  </r>
  <r>
    <n v="247"/>
    <n v="0"/>
    <n v="247"/>
    <d v="2018-09-15T12:15:34"/>
    <n v="15"/>
    <n v="0"/>
    <n v="2"/>
    <x v="5"/>
  </r>
  <r>
    <n v="311"/>
    <n v="1"/>
    <n v="312"/>
    <d v="2018-09-15T12:30:35"/>
    <n v="15"/>
    <n v="3.215434083601286"/>
    <n v="2"/>
    <x v="5"/>
  </r>
  <r>
    <n v="329"/>
    <n v="2"/>
    <n v="331"/>
    <d v="2018-09-15T12:45:35"/>
    <n v="15"/>
    <n v="6.0790273556231007"/>
    <n v="2"/>
    <x v="5"/>
  </r>
  <r>
    <n v="322"/>
    <n v="2"/>
    <n v="314"/>
    <d v="2018-09-15T13:00:35"/>
    <n v="15"/>
    <n v="6.2111801242236018"/>
    <n v="2"/>
    <x v="5"/>
  </r>
  <r>
    <n v="343"/>
    <n v="4"/>
    <n v="347"/>
    <d v="2018-09-15T13:15:35"/>
    <n v="15"/>
    <n v="11.661807580174926"/>
    <n v="2"/>
    <x v="5"/>
  </r>
  <r>
    <n v="332"/>
    <n v="2"/>
    <n v="334"/>
    <d v="2018-09-15T13:30:35"/>
    <n v="15"/>
    <n v="6.024096385542169"/>
    <n v="2"/>
    <x v="5"/>
  </r>
  <r>
    <n v="358"/>
    <n v="3"/>
    <n v="361"/>
    <d v="2018-09-15T13:45:34"/>
    <n v="15"/>
    <n v="8.3798882681564244"/>
    <n v="2"/>
    <x v="5"/>
  </r>
  <r>
    <n v="360"/>
    <n v="8"/>
    <n v="368"/>
    <d v="2018-09-15T14:00:35"/>
    <n v="15"/>
    <n v="22.222222222222221"/>
    <n v="2"/>
    <x v="5"/>
  </r>
  <r>
    <n v="379"/>
    <n v="5"/>
    <n v="384"/>
    <d v="2018-09-15T14:15:35"/>
    <n v="15"/>
    <n v="13.192612137203167"/>
    <n v="2"/>
    <x v="5"/>
  </r>
  <r>
    <n v="381"/>
    <n v="5"/>
    <n v="386"/>
    <d v="2018-09-15T14:30:34"/>
    <n v="15"/>
    <n v="13.123359580052494"/>
    <n v="2"/>
    <x v="5"/>
  </r>
  <r>
    <n v="402"/>
    <n v="8"/>
    <n v="410"/>
    <d v="2018-09-15T14:45:34"/>
    <n v="15"/>
    <n v="19.900497512437809"/>
    <n v="2"/>
    <x v="5"/>
  </r>
  <r>
    <n v="410"/>
    <n v="2"/>
    <n v="412"/>
    <d v="2018-09-15T15:00:35"/>
    <n v="15"/>
    <n v="4.8780487804878048"/>
    <n v="2"/>
    <x v="5"/>
  </r>
  <r>
    <n v="446"/>
    <n v="4"/>
    <n v="450"/>
    <d v="2018-09-15T15:15:34"/>
    <n v="15"/>
    <n v="8.9686098654708513"/>
    <n v="2"/>
    <x v="5"/>
  </r>
  <r>
    <n v="448"/>
    <n v="4"/>
    <n v="452"/>
    <d v="2018-09-15T15:30:34"/>
    <n v="15"/>
    <n v="8.9285714285714288"/>
    <n v="2"/>
    <x v="5"/>
  </r>
  <r>
    <n v="470"/>
    <n v="4"/>
    <n v="467"/>
    <d v="2018-09-15T15:45:34"/>
    <n v="15"/>
    <n v="8.5106382978723403"/>
    <n v="2"/>
    <x v="5"/>
  </r>
  <r>
    <n v="418"/>
    <n v="1"/>
    <n v="419"/>
    <d v="2018-09-15T16:00:35"/>
    <n v="15"/>
    <n v="2.3923444976076556"/>
    <n v="2"/>
    <x v="5"/>
  </r>
  <r>
    <n v="448"/>
    <n v="5"/>
    <n v="453"/>
    <d v="2018-09-15T16:15:34"/>
    <n v="15"/>
    <n v="11.160714285714286"/>
    <n v="2"/>
    <x v="5"/>
  </r>
  <r>
    <n v="390"/>
    <n v="4"/>
    <n v="394"/>
    <d v="2018-09-15T16:30:34"/>
    <n v="15"/>
    <n v="10.256410256410257"/>
    <n v="2"/>
    <x v="5"/>
  </r>
  <r>
    <n v="430"/>
    <n v="6"/>
    <n v="436"/>
    <d v="2018-09-15T16:45:34"/>
    <n v="15"/>
    <n v="13.953488372093023"/>
    <n v="2"/>
    <x v="5"/>
  </r>
  <r>
    <n v="301"/>
    <n v="1"/>
    <n v="302"/>
    <d v="2018-09-15T17:00:35"/>
    <n v="15"/>
    <n v="3.3222591362126246"/>
    <n v="2"/>
    <x v="5"/>
  </r>
  <r>
    <n v="356"/>
    <n v="5"/>
    <n v="361"/>
    <d v="2018-09-15T17:15:34"/>
    <n v="15"/>
    <n v="14.044943820224718"/>
    <n v="2"/>
    <x v="5"/>
  </r>
  <r>
    <n v="346"/>
    <n v="5"/>
    <n v="351"/>
    <d v="2018-09-15T17:30:34"/>
    <n v="15"/>
    <n v="14.450867052023121"/>
    <n v="2"/>
    <x v="5"/>
  </r>
  <r>
    <n v="338"/>
    <n v="7"/>
    <n v="345"/>
    <d v="2018-09-15T17:45:34"/>
    <n v="15"/>
    <n v="20.710059171597635"/>
    <n v="2"/>
    <x v="5"/>
  </r>
  <r>
    <n v="351"/>
    <n v="2"/>
    <n v="353"/>
    <d v="2018-09-15T18:00:35"/>
    <n v="15"/>
    <n v="5.6980056980056979"/>
    <n v="2"/>
    <x v="5"/>
  </r>
  <r>
    <n v="437"/>
    <n v="1"/>
    <n v="438"/>
    <d v="2018-09-15T18:15:34"/>
    <n v="15"/>
    <n v="2.2883295194508011"/>
    <n v="2"/>
    <x v="5"/>
  </r>
  <r>
    <n v="464"/>
    <n v="4"/>
    <n v="468"/>
    <d v="2018-09-15T18:30:34"/>
    <n v="15"/>
    <n v="8.6206896551724128"/>
    <n v="2"/>
    <x v="5"/>
  </r>
  <r>
    <n v="454"/>
    <n v="2"/>
    <n v="456"/>
    <d v="2018-09-15T18:45:34"/>
    <n v="15"/>
    <n v="4.4052863436123353"/>
    <n v="2"/>
    <x v="5"/>
  </r>
  <r>
    <n v="376"/>
    <n v="9"/>
    <n v="385"/>
    <d v="2018-09-15T19:00:34"/>
    <n v="15"/>
    <n v="23.936170212765958"/>
    <n v="2"/>
    <x v="5"/>
  </r>
  <r>
    <n v="409"/>
    <n v="6"/>
    <n v="415"/>
    <d v="2018-09-15T19:15:34"/>
    <n v="15"/>
    <n v="14.669926650366747"/>
    <n v="2"/>
    <x v="5"/>
  </r>
  <r>
    <n v="404"/>
    <n v="3"/>
    <n v="407"/>
    <d v="2018-09-15T19:30:34"/>
    <n v="15"/>
    <n v="7.4257425742574252"/>
    <n v="2"/>
    <x v="5"/>
  </r>
  <r>
    <n v="436"/>
    <n v="1"/>
    <n v="437"/>
    <d v="2018-09-15T19:45:34"/>
    <n v="15"/>
    <n v="2.2935779816513762"/>
    <n v="2"/>
    <x v="5"/>
  </r>
  <r>
    <n v="399"/>
    <n v="1"/>
    <n v="400"/>
    <d v="2018-09-15T20:00:34"/>
    <n v="15"/>
    <n v="2.5062656641604009"/>
    <n v="2"/>
    <x v="5"/>
  </r>
  <r>
    <n v="421"/>
    <n v="1"/>
    <n v="421"/>
    <d v="2018-09-15T20:15:34"/>
    <n v="15"/>
    <n v="2.3752969121140142"/>
    <n v="2"/>
    <x v="5"/>
  </r>
  <r>
    <n v="477"/>
    <n v="3"/>
    <n v="480"/>
    <d v="2018-09-15T20:30:34"/>
    <n v="15"/>
    <n v="6.2893081761006293"/>
    <n v="2"/>
    <x v="5"/>
  </r>
  <r>
    <n v="468"/>
    <n v="2"/>
    <n v="470"/>
    <d v="2018-09-15T20:45:33"/>
    <n v="15"/>
    <n v="4.2735042735042743"/>
    <n v="2"/>
    <x v="5"/>
  </r>
  <r>
    <n v="464"/>
    <n v="2"/>
    <n v="466"/>
    <d v="2018-09-15T21:00:34"/>
    <n v="15"/>
    <n v="4.3103448275862064"/>
    <n v="2"/>
    <x v="5"/>
  </r>
  <r>
    <n v="443"/>
    <n v="4"/>
    <n v="447"/>
    <d v="2018-09-15T21:15:34"/>
    <n v="15"/>
    <n v="9.0293453724604955"/>
    <n v="2"/>
    <x v="5"/>
  </r>
  <r>
    <n v="433"/>
    <n v="5"/>
    <n v="438"/>
    <d v="2018-09-15T21:30:34"/>
    <n v="15"/>
    <n v="11.547344110854503"/>
    <n v="2"/>
    <x v="5"/>
  </r>
  <r>
    <n v="475"/>
    <n v="1"/>
    <n v="476"/>
    <d v="2018-09-15T21:45:33"/>
    <n v="15"/>
    <n v="2.1052631578947367"/>
    <n v="2"/>
    <x v="5"/>
  </r>
  <r>
    <n v="458"/>
    <n v="3"/>
    <n v="453"/>
    <d v="2018-09-15T22:00:34"/>
    <n v="15"/>
    <n v="6.5502183406113534"/>
    <n v="2"/>
    <x v="5"/>
  </r>
  <r>
    <n v="498"/>
    <n v="2"/>
    <n v="500"/>
    <d v="2018-09-15T22:15:34"/>
    <n v="15"/>
    <n v="4.0160642570281118"/>
    <n v="2"/>
    <x v="5"/>
  </r>
  <r>
    <n v="488"/>
    <n v="5"/>
    <n v="493"/>
    <d v="2018-09-15T22:30:34"/>
    <n v="15"/>
    <n v="10.245901639344261"/>
    <n v="2"/>
    <x v="5"/>
  </r>
  <r>
    <n v="476"/>
    <n v="2"/>
    <n v="478"/>
    <d v="2018-09-15T22:45:33"/>
    <n v="15"/>
    <n v="4.2016806722689077"/>
    <n v="2"/>
    <x v="5"/>
  </r>
  <r>
    <n v="458"/>
    <n v="3"/>
    <n v="451"/>
    <d v="2018-09-15T23:00:34"/>
    <n v="15"/>
    <n v="6.5502183406113534"/>
    <n v="2"/>
    <x v="5"/>
  </r>
  <r>
    <n v="415"/>
    <n v="3"/>
    <n v="418"/>
    <d v="2018-09-15T23:15:34"/>
    <n v="15"/>
    <n v="7.2289156626506026"/>
    <n v="2"/>
    <x v="5"/>
  </r>
  <r>
    <n v="391"/>
    <n v="0"/>
    <n v="391"/>
    <d v="2018-09-15T23:30:34"/>
    <n v="15"/>
    <n v="0"/>
    <n v="2"/>
    <x v="5"/>
  </r>
  <r>
    <n v="349"/>
    <n v="0"/>
    <n v="349"/>
    <d v="2018-09-15T23:45:33"/>
    <n v="15"/>
    <n v="0"/>
    <n v="2"/>
    <x v="5"/>
  </r>
  <r>
    <n v="292"/>
    <n v="0"/>
    <n v="289"/>
    <d v="2018-09-16T00:00:34"/>
    <n v="16"/>
    <n v="0"/>
    <n v="2"/>
    <x v="5"/>
  </r>
  <r>
    <n v="302"/>
    <n v="0"/>
    <n v="302"/>
    <d v="2018-09-16T00:15:34"/>
    <n v="16"/>
    <n v="0"/>
    <n v="2"/>
    <x v="5"/>
  </r>
  <r>
    <n v="301"/>
    <n v="1"/>
    <n v="302"/>
    <d v="2018-09-16T00:30:33"/>
    <n v="16"/>
    <n v="3.3222591362126246"/>
    <n v="2"/>
    <x v="5"/>
  </r>
  <r>
    <n v="276"/>
    <n v="2"/>
    <n v="278"/>
    <d v="2018-09-16T00:45:34"/>
    <n v="16"/>
    <n v="7.2463768115942031"/>
    <n v="2"/>
    <x v="5"/>
  </r>
  <r>
    <n v="241"/>
    <n v="0"/>
    <n v="241"/>
    <d v="2018-09-16T01:00:34"/>
    <n v="16"/>
    <n v="0"/>
    <n v="2"/>
    <x v="5"/>
  </r>
  <r>
    <n v="274"/>
    <n v="0"/>
    <n v="274"/>
    <d v="2018-09-16T01:15:33"/>
    <n v="16"/>
    <n v="0"/>
    <n v="2"/>
    <x v="5"/>
  </r>
  <r>
    <n v="290"/>
    <n v="0"/>
    <n v="290"/>
    <d v="2018-09-16T01:30:33"/>
    <n v="16"/>
    <n v="0"/>
    <n v="2"/>
    <x v="5"/>
  </r>
  <r>
    <n v="263"/>
    <n v="2"/>
    <n v="265"/>
    <d v="2018-09-16T01:45:33"/>
    <n v="16"/>
    <n v="7.6045627376425857"/>
    <n v="2"/>
    <x v="5"/>
  </r>
  <r>
    <n v="218"/>
    <n v="2"/>
    <n v="220"/>
    <d v="2018-09-16T02:00:36"/>
    <n v="16"/>
    <n v="9.1743119266055047"/>
    <n v="2"/>
    <x v="5"/>
  </r>
  <r>
    <n v="174"/>
    <n v="2"/>
    <n v="176"/>
    <d v="2018-09-16T02:15:33"/>
    <n v="16"/>
    <n v="11.494252873563218"/>
    <n v="2"/>
    <x v="5"/>
  </r>
  <r>
    <n v="153"/>
    <n v="0"/>
    <n v="153"/>
    <d v="2018-09-16T02:30:34"/>
    <n v="16"/>
    <n v="0"/>
    <n v="2"/>
    <x v="5"/>
  </r>
  <r>
    <n v="118"/>
    <n v="0"/>
    <n v="118"/>
    <d v="2018-09-16T02:45:34"/>
    <n v="16"/>
    <n v="0"/>
    <n v="2"/>
    <x v="5"/>
  </r>
  <r>
    <n v="115"/>
    <n v="0"/>
    <n v="114"/>
    <d v="2018-09-16T03:00:33"/>
    <n v="16"/>
    <n v="0"/>
    <n v="2"/>
    <x v="5"/>
  </r>
  <r>
    <n v="143"/>
    <n v="0"/>
    <n v="143"/>
    <d v="2018-09-16T03:15:33"/>
    <n v="16"/>
    <n v="0"/>
    <n v="2"/>
    <x v="5"/>
  </r>
  <r>
    <n v="165"/>
    <n v="3"/>
    <n v="168"/>
    <d v="2018-09-16T03:30:34"/>
    <n v="16"/>
    <n v="18.18181818181818"/>
    <n v="2"/>
    <x v="5"/>
  </r>
  <r>
    <n v="156"/>
    <n v="0"/>
    <n v="156"/>
    <d v="2018-09-16T03:45:33"/>
    <n v="16"/>
    <n v="0"/>
    <n v="2"/>
    <x v="5"/>
  </r>
  <r>
    <n v="167"/>
    <n v="1"/>
    <n v="168"/>
    <d v="2018-09-16T04:00:33"/>
    <n v="16"/>
    <n v="5.9880239520958085"/>
    <n v="2"/>
    <x v="5"/>
  </r>
  <r>
    <n v="145"/>
    <n v="1"/>
    <n v="146"/>
    <d v="2018-09-16T04:15:33"/>
    <n v="16"/>
    <n v="6.8965517241379306"/>
    <n v="2"/>
    <x v="5"/>
  </r>
  <r>
    <n v="143"/>
    <n v="1"/>
    <n v="144"/>
    <d v="2018-09-16T04:30:34"/>
    <n v="16"/>
    <n v="6.9930069930069934"/>
    <n v="2"/>
    <x v="5"/>
  </r>
  <r>
    <n v="124"/>
    <n v="0"/>
    <n v="124"/>
    <d v="2018-09-16T04:45:34"/>
    <n v="16"/>
    <n v="0"/>
    <n v="2"/>
    <x v="5"/>
  </r>
  <r>
    <n v="126"/>
    <n v="1"/>
    <n v="127"/>
    <d v="2018-09-16T05:00:33"/>
    <n v="16"/>
    <n v="7.9365079365079358"/>
    <n v="2"/>
    <x v="5"/>
  </r>
  <r>
    <n v="148"/>
    <n v="1"/>
    <n v="149"/>
    <d v="2018-09-16T05:15:33"/>
    <n v="16"/>
    <n v="6.756756756756757"/>
    <n v="2"/>
    <x v="5"/>
  </r>
  <r>
    <n v="160"/>
    <n v="2"/>
    <n v="162"/>
    <d v="2018-09-16T05:30:33"/>
    <n v="16"/>
    <n v="12.5"/>
    <n v="2"/>
    <x v="5"/>
  </r>
  <r>
    <n v="120"/>
    <n v="2"/>
    <n v="122"/>
    <d v="2018-09-16T05:45:33"/>
    <n v="16"/>
    <n v="16.666666666666668"/>
    <n v="2"/>
    <x v="5"/>
  </r>
  <r>
    <n v="113"/>
    <n v="1"/>
    <n v="114"/>
    <d v="2018-09-16T06:00:33"/>
    <n v="16"/>
    <n v="8.8495575221238933"/>
    <n v="2"/>
    <x v="5"/>
  </r>
  <r>
    <n v="90"/>
    <n v="0"/>
    <n v="89"/>
    <d v="2018-09-16T06:15:33"/>
    <n v="16"/>
    <n v="0"/>
    <n v="2"/>
    <x v="5"/>
  </r>
  <r>
    <n v="97"/>
    <n v="0"/>
    <n v="96"/>
    <d v="2018-09-16T06:34:17"/>
    <n v="16"/>
    <n v="0"/>
    <n v="2"/>
    <x v="5"/>
  </r>
  <r>
    <n v="92"/>
    <n v="0"/>
    <n v="92"/>
    <d v="2018-09-16T06:45:33"/>
    <n v="16"/>
    <n v="0"/>
    <n v="2"/>
    <x v="5"/>
  </r>
  <r>
    <n v="64"/>
    <n v="0"/>
    <n v="63"/>
    <d v="2018-09-16T07:00:33"/>
    <n v="16"/>
    <n v="0"/>
    <n v="2"/>
    <x v="5"/>
  </r>
  <r>
    <n v="70"/>
    <n v="0"/>
    <n v="70"/>
    <d v="2018-09-16T07:15:34"/>
    <n v="16"/>
    <n v="0"/>
    <n v="2"/>
    <x v="5"/>
  </r>
  <r>
    <n v="89"/>
    <n v="0"/>
    <n v="84"/>
    <d v="2018-09-16T07:30:35"/>
    <n v="16"/>
    <n v="0"/>
    <n v="2"/>
    <x v="5"/>
  </r>
  <r>
    <n v="79"/>
    <n v="0"/>
    <n v="78"/>
    <d v="2018-09-16T07:45:34"/>
    <n v="16"/>
    <n v="0"/>
    <n v="2"/>
    <x v="5"/>
  </r>
  <r>
    <n v="65"/>
    <n v="0"/>
    <n v="64"/>
    <d v="2018-09-16T08:00:35"/>
    <n v="16"/>
    <n v="0"/>
    <n v="2"/>
    <x v="5"/>
  </r>
  <r>
    <n v="68"/>
    <n v="0"/>
    <n v="67"/>
    <d v="2018-09-16T08:15:34"/>
    <n v="16"/>
    <n v="0"/>
    <n v="2"/>
    <x v="5"/>
  </r>
  <r>
    <n v="99"/>
    <n v="0"/>
    <n v="97"/>
    <d v="2018-09-16T08:30:35"/>
    <n v="16"/>
    <n v="0"/>
    <n v="2"/>
    <x v="5"/>
  </r>
  <r>
    <n v="95"/>
    <n v="0"/>
    <n v="94"/>
    <d v="2018-09-16T08:45:34"/>
    <n v="16"/>
    <n v="0"/>
    <n v="2"/>
    <x v="5"/>
  </r>
  <r>
    <n v="68"/>
    <n v="0"/>
    <n v="67"/>
    <d v="2018-09-16T09:00:35"/>
    <n v="16"/>
    <n v="0"/>
    <n v="2"/>
    <x v="5"/>
  </r>
  <r>
    <n v="76"/>
    <n v="0"/>
    <n v="76"/>
    <d v="2018-09-16T09:15:35"/>
    <n v="16"/>
    <n v="0"/>
    <n v="2"/>
    <x v="5"/>
  </r>
  <r>
    <n v="73"/>
    <n v="0"/>
    <n v="72"/>
    <d v="2018-09-16T09:30:35"/>
    <n v="16"/>
    <n v="0"/>
    <n v="2"/>
    <x v="5"/>
  </r>
  <r>
    <n v="110"/>
    <n v="0"/>
    <n v="109"/>
    <d v="2018-09-16T09:45:34"/>
    <n v="16"/>
    <n v="0"/>
    <n v="2"/>
    <x v="5"/>
  </r>
  <r>
    <n v="85"/>
    <n v="0"/>
    <n v="84"/>
    <d v="2018-09-16T10:00:35"/>
    <n v="16"/>
    <n v="0"/>
    <n v="2"/>
    <x v="5"/>
  </r>
  <r>
    <n v="130"/>
    <n v="0"/>
    <n v="129"/>
    <d v="2018-09-16T10:15:34"/>
    <n v="16"/>
    <n v="0"/>
    <n v="2"/>
    <x v="5"/>
  </r>
  <r>
    <n v="134"/>
    <n v="0"/>
    <n v="133"/>
    <d v="2018-09-16T10:30:34"/>
    <n v="16"/>
    <n v="0"/>
    <n v="2"/>
    <x v="5"/>
  </r>
  <r>
    <n v="136"/>
    <n v="0"/>
    <n v="135"/>
    <d v="2018-09-16T10:45:34"/>
    <n v="16"/>
    <n v="0"/>
    <n v="2"/>
    <x v="5"/>
  </r>
  <r>
    <n v="113"/>
    <n v="0"/>
    <n v="113"/>
    <d v="2018-09-16T11:00:35"/>
    <n v="16"/>
    <n v="0"/>
    <n v="2"/>
    <x v="5"/>
  </r>
  <r>
    <n v="116"/>
    <n v="0"/>
    <n v="115"/>
    <d v="2018-09-16T11:15:34"/>
    <n v="16"/>
    <n v="0"/>
    <n v="2"/>
    <x v="5"/>
  </r>
  <r>
    <n v="155"/>
    <n v="2"/>
    <n v="157"/>
    <d v="2018-09-16T11:30:34"/>
    <n v="16"/>
    <n v="12.903225806451612"/>
    <n v="2"/>
    <x v="5"/>
  </r>
  <r>
    <n v="223"/>
    <n v="1"/>
    <n v="224"/>
    <d v="2018-09-16T11:45:34"/>
    <n v="16"/>
    <n v="4.4843049327354256"/>
    <n v="2"/>
    <x v="5"/>
  </r>
  <r>
    <n v="209"/>
    <n v="0"/>
    <n v="199"/>
    <d v="2018-09-16T12:00:35"/>
    <n v="16"/>
    <n v="0"/>
    <n v="2"/>
    <x v="5"/>
  </r>
  <r>
    <n v="211"/>
    <n v="0"/>
    <n v="210"/>
    <d v="2018-09-16T12:15:35"/>
    <n v="16"/>
    <n v="0"/>
    <n v="2"/>
    <x v="5"/>
  </r>
  <r>
    <n v="253"/>
    <n v="2"/>
    <n v="255"/>
    <d v="2018-09-16T12:30:34"/>
    <n v="16"/>
    <n v="7.9051383399209483"/>
    <n v="2"/>
    <x v="5"/>
  </r>
  <r>
    <n v="285"/>
    <n v="4"/>
    <n v="284"/>
    <d v="2018-09-16T12:45:34"/>
    <n v="16"/>
    <n v="14.035087719298247"/>
    <n v="2"/>
    <x v="5"/>
  </r>
  <r>
    <n v="263"/>
    <n v="3"/>
    <n v="266"/>
    <d v="2018-09-16T13:00:35"/>
    <n v="16"/>
    <n v="11.406844106463879"/>
    <n v="2"/>
    <x v="5"/>
  </r>
  <r>
    <n v="273"/>
    <n v="5"/>
    <n v="278"/>
    <d v="2018-09-16T13:15:34"/>
    <n v="16"/>
    <n v="18.315018315018317"/>
    <n v="2"/>
    <x v="5"/>
  </r>
  <r>
    <n v="267"/>
    <n v="3"/>
    <n v="270"/>
    <d v="2018-09-16T13:30:34"/>
    <n v="16"/>
    <n v="11.235955056179774"/>
    <n v="2"/>
    <x v="5"/>
  </r>
  <r>
    <n v="336"/>
    <n v="1"/>
    <n v="337"/>
    <d v="2018-09-16T13:45:34"/>
    <n v="16"/>
    <n v="2.9761904761904758"/>
    <n v="2"/>
    <x v="5"/>
  </r>
  <r>
    <n v="333"/>
    <n v="1"/>
    <n v="334"/>
    <d v="2018-09-16T14:00:35"/>
    <n v="16"/>
    <n v="3.0030030030030028"/>
    <n v="2"/>
    <x v="5"/>
  </r>
  <r>
    <n v="306"/>
    <n v="0"/>
    <n v="306"/>
    <d v="2018-09-16T14:15:34"/>
    <n v="16"/>
    <n v="0"/>
    <n v="2"/>
    <x v="5"/>
  </r>
  <r>
    <n v="258"/>
    <n v="3"/>
    <n v="261"/>
    <d v="2018-09-16T14:30:34"/>
    <n v="16"/>
    <n v="11.627906976744185"/>
    <n v="2"/>
    <x v="5"/>
  </r>
  <r>
    <n v="283"/>
    <n v="0"/>
    <n v="283"/>
    <d v="2018-09-16T14:45:34"/>
    <n v="16"/>
    <n v="0"/>
    <n v="2"/>
    <x v="5"/>
  </r>
  <r>
    <n v="307"/>
    <n v="2"/>
    <n v="309"/>
    <d v="2018-09-16T15:00:34"/>
    <n v="16"/>
    <n v="6.5146579804560263"/>
    <n v="2"/>
    <x v="5"/>
  </r>
  <r>
    <n v="316"/>
    <n v="5"/>
    <n v="321"/>
    <d v="2018-09-16T15:15:34"/>
    <n v="16"/>
    <n v="15.822784810126583"/>
    <n v="2"/>
    <x v="5"/>
  </r>
  <r>
    <n v="376"/>
    <n v="2"/>
    <n v="378"/>
    <d v="2018-09-16T15:30:34"/>
    <n v="16"/>
    <n v="5.3191489361702127"/>
    <n v="2"/>
    <x v="5"/>
  </r>
  <r>
    <n v="375"/>
    <n v="4"/>
    <n v="379"/>
    <d v="2018-09-16T15:45:35"/>
    <n v="16"/>
    <n v="10.666666666666666"/>
    <n v="2"/>
    <x v="5"/>
  </r>
  <r>
    <n v="383"/>
    <n v="5"/>
    <n v="388"/>
    <d v="2018-09-16T16:00:34"/>
    <n v="16"/>
    <n v="13.054830287206265"/>
    <n v="2"/>
    <x v="5"/>
  </r>
  <r>
    <n v="397"/>
    <n v="1"/>
    <n v="398"/>
    <d v="2018-09-16T16:15:34"/>
    <n v="16"/>
    <n v="2.5188916876574305"/>
    <n v="2"/>
    <x v="5"/>
  </r>
  <r>
    <n v="377"/>
    <n v="1"/>
    <n v="378"/>
    <d v="2018-09-16T16:30:33"/>
    <n v="16"/>
    <n v="2.6525198938992043"/>
    <n v="2"/>
    <x v="5"/>
  </r>
  <r>
    <n v="368"/>
    <n v="4"/>
    <n v="372"/>
    <d v="2018-09-16T16:45:34"/>
    <n v="16"/>
    <n v="10.869565217391305"/>
    <n v="2"/>
    <x v="5"/>
  </r>
  <r>
    <n v="325"/>
    <n v="0"/>
    <n v="325"/>
    <d v="2018-09-16T17:00:34"/>
    <n v="16"/>
    <n v="0"/>
    <n v="2"/>
    <x v="5"/>
  </r>
  <r>
    <n v="321"/>
    <n v="1"/>
    <n v="322"/>
    <d v="2018-09-16T17:15:33"/>
    <n v="16"/>
    <n v="3.1152647975077881"/>
    <n v="2"/>
    <x v="5"/>
  </r>
  <r>
    <n v="345"/>
    <n v="2"/>
    <n v="347"/>
    <d v="2018-09-16T17:30:34"/>
    <n v="16"/>
    <n v="5.7971014492753623"/>
    <n v="2"/>
    <x v="5"/>
  </r>
  <r>
    <n v="337"/>
    <n v="2"/>
    <n v="338"/>
    <d v="2018-09-16T17:45:34"/>
    <n v="16"/>
    <n v="5.9347181008902083"/>
    <n v="2"/>
    <x v="5"/>
  </r>
  <r>
    <n v="347"/>
    <n v="2"/>
    <n v="349"/>
    <d v="2018-09-16T18:00:34"/>
    <n v="16"/>
    <n v="5.7636887608069163"/>
    <n v="2"/>
    <x v="5"/>
  </r>
  <r>
    <n v="428"/>
    <n v="2"/>
    <n v="430"/>
    <d v="2018-09-16T18:15:33"/>
    <n v="16"/>
    <n v="4.6728971962616823"/>
    <n v="2"/>
    <x v="5"/>
  </r>
  <r>
    <n v="468"/>
    <n v="3"/>
    <n v="471"/>
    <d v="2018-09-16T18:30:34"/>
    <n v="16"/>
    <n v="6.4102564102564097"/>
    <n v="2"/>
    <x v="5"/>
  </r>
  <r>
    <n v="443"/>
    <n v="1"/>
    <n v="444"/>
    <d v="2018-09-16T18:45:33"/>
    <n v="16"/>
    <n v="2.2573363431151239"/>
    <n v="2"/>
    <x v="5"/>
  </r>
  <r>
    <n v="454"/>
    <n v="2"/>
    <n v="456"/>
    <d v="2018-09-16T19:00:34"/>
    <n v="16"/>
    <n v="4.4052863436123353"/>
    <n v="2"/>
    <x v="5"/>
  </r>
  <r>
    <n v="478"/>
    <n v="6"/>
    <n v="484"/>
    <d v="2018-09-16T19:15:34"/>
    <n v="16"/>
    <n v="12.552301255230125"/>
    <n v="2"/>
    <x v="5"/>
  </r>
  <r>
    <n v="447"/>
    <n v="5"/>
    <n v="452"/>
    <d v="2018-09-16T19:30:33"/>
    <n v="16"/>
    <n v="11.185682326621924"/>
    <n v="2"/>
    <x v="5"/>
  </r>
  <r>
    <n v="501"/>
    <n v="4"/>
    <n v="505"/>
    <d v="2018-09-16T19:45:33"/>
    <n v="16"/>
    <n v="7.9840319361277441"/>
    <n v="2"/>
    <x v="5"/>
  </r>
  <r>
    <n v="480"/>
    <n v="4"/>
    <n v="484"/>
    <d v="2018-09-16T20:00:34"/>
    <n v="16"/>
    <n v="8.3333333333333339"/>
    <n v="2"/>
    <x v="5"/>
  </r>
  <r>
    <n v="486"/>
    <n v="6"/>
    <n v="492"/>
    <d v="2018-09-16T20:15:34"/>
    <n v="16"/>
    <n v="12.345679012345679"/>
    <n v="2"/>
    <x v="5"/>
  </r>
  <r>
    <n v="540"/>
    <n v="9"/>
    <n v="549"/>
    <d v="2018-09-16T20:30:34"/>
    <n v="16"/>
    <n v="16.666666666666668"/>
    <n v="2"/>
    <x v="5"/>
  </r>
  <r>
    <n v="533"/>
    <n v="8"/>
    <n v="541"/>
    <d v="2018-09-16T20:45:34"/>
    <n v="16"/>
    <n v="15.0093808630394"/>
    <n v="2"/>
    <x v="5"/>
  </r>
  <r>
    <n v="553"/>
    <n v="6"/>
    <n v="559"/>
    <d v="2018-09-16T21:00:33"/>
    <n v="16"/>
    <n v="10.849909584086799"/>
    <n v="2"/>
    <x v="5"/>
  </r>
  <r>
    <n v="549"/>
    <n v="4"/>
    <n v="553"/>
    <d v="2018-09-16T21:15:34"/>
    <n v="16"/>
    <n v="7.285974499089253"/>
    <n v="2"/>
    <x v="5"/>
  </r>
  <r>
    <n v="513"/>
    <n v="2"/>
    <n v="515"/>
    <d v="2018-09-16T21:30:34"/>
    <n v="16"/>
    <n v="3.8986354775828458"/>
    <n v="2"/>
    <x v="5"/>
  </r>
  <r>
    <n v="563"/>
    <n v="1"/>
    <n v="564"/>
    <d v="2018-09-16T21:45:33"/>
    <n v="16"/>
    <n v="1.7761989342806395"/>
    <n v="2"/>
    <x v="5"/>
  </r>
  <r>
    <n v="518"/>
    <n v="0"/>
    <n v="518"/>
    <d v="2018-09-16T22:00:33"/>
    <n v="16"/>
    <n v="0"/>
    <n v="2"/>
    <x v="5"/>
  </r>
  <r>
    <n v="548"/>
    <n v="5"/>
    <n v="553"/>
    <d v="2018-09-16T22:15:33"/>
    <n v="16"/>
    <n v="9.1240875912408743"/>
    <n v="2"/>
    <x v="5"/>
  </r>
  <r>
    <n v="538"/>
    <n v="8"/>
    <n v="546"/>
    <d v="2018-09-16T22:30:33"/>
    <n v="16"/>
    <n v="14.869888475836431"/>
    <n v="2"/>
    <x v="5"/>
  </r>
  <r>
    <n v="520"/>
    <n v="4"/>
    <n v="524"/>
    <d v="2018-09-16T22:45:33"/>
    <n v="16"/>
    <n v="7.6923076923076925"/>
    <n v="2"/>
    <x v="5"/>
  </r>
  <r>
    <n v="428"/>
    <n v="1"/>
    <n v="429"/>
    <d v="2018-09-16T23:00:34"/>
    <n v="16"/>
    <n v="2.3364485981308412"/>
    <n v="2"/>
    <x v="5"/>
  </r>
  <r>
    <n v="438"/>
    <n v="2"/>
    <n v="440"/>
    <d v="2018-09-16T23:15:33"/>
    <n v="16"/>
    <n v="4.5662100456620998"/>
    <n v="2"/>
    <x v="5"/>
  </r>
  <r>
    <n v="336"/>
    <n v="1"/>
    <n v="337"/>
    <d v="2018-09-16T23:30:33"/>
    <n v="16"/>
    <n v="2.9761904761904758"/>
    <n v="2"/>
    <x v="5"/>
  </r>
  <r>
    <n v="313"/>
    <n v="1"/>
    <n v="314"/>
    <d v="2018-09-16T23:45:34"/>
    <n v="16"/>
    <n v="3.1948881789137378"/>
    <n v="2"/>
    <x v="5"/>
  </r>
  <r>
    <n v="261"/>
    <n v="2"/>
    <n v="263"/>
    <d v="2018-09-17T00:00:33"/>
    <n v="17"/>
    <n v="7.6628352490421454"/>
    <n v="3"/>
    <x v="6"/>
  </r>
  <r>
    <n v="286"/>
    <n v="4"/>
    <n v="290"/>
    <d v="2018-09-17T00:15:33"/>
    <n v="17"/>
    <n v="13.986013986013987"/>
    <n v="3"/>
    <x v="6"/>
  </r>
  <r>
    <n v="278"/>
    <n v="1"/>
    <n v="279"/>
    <d v="2018-09-17T00:30:34"/>
    <n v="17"/>
    <n v="3.5971223021582737"/>
    <n v="3"/>
    <x v="6"/>
  </r>
  <r>
    <n v="255"/>
    <n v="2"/>
    <n v="257"/>
    <d v="2018-09-17T00:45:33"/>
    <n v="17"/>
    <n v="7.8431372549019605"/>
    <n v="3"/>
    <x v="6"/>
  </r>
  <r>
    <n v="227"/>
    <n v="0"/>
    <n v="227"/>
    <d v="2018-09-17T01:00:33"/>
    <n v="17"/>
    <n v="0"/>
    <n v="3"/>
    <x v="6"/>
  </r>
  <r>
    <n v="266"/>
    <n v="4"/>
    <n v="270"/>
    <d v="2018-09-17T01:15:32"/>
    <n v="17"/>
    <n v="15.037593984962406"/>
    <n v="3"/>
    <x v="6"/>
  </r>
  <r>
    <n v="223"/>
    <n v="2"/>
    <n v="225"/>
    <d v="2018-09-17T01:30:34"/>
    <n v="17"/>
    <n v="8.9686098654708513"/>
    <n v="3"/>
    <x v="6"/>
  </r>
  <r>
    <n v="210"/>
    <n v="1"/>
    <n v="211"/>
    <d v="2018-09-17T01:45:33"/>
    <n v="17"/>
    <n v="4.7619047619047628"/>
    <n v="3"/>
    <x v="6"/>
  </r>
  <r>
    <n v="192"/>
    <n v="2"/>
    <n v="194"/>
    <d v="2018-09-17T02:00:35"/>
    <n v="17"/>
    <n v="10.416666666666666"/>
    <n v="3"/>
    <x v="6"/>
  </r>
  <r>
    <n v="197"/>
    <n v="3"/>
    <n v="200"/>
    <d v="2018-09-17T02:15:34"/>
    <n v="17"/>
    <n v="15.228426395939087"/>
    <n v="3"/>
    <x v="6"/>
  </r>
  <r>
    <n v="164"/>
    <n v="2"/>
    <n v="166"/>
    <d v="2018-09-17T02:30:33"/>
    <n v="17"/>
    <n v="12.195121951219512"/>
    <n v="3"/>
    <x v="6"/>
  </r>
  <r>
    <n v="128"/>
    <n v="0"/>
    <n v="128"/>
    <d v="2018-09-17T02:45:32"/>
    <n v="17"/>
    <n v="0"/>
    <n v="3"/>
    <x v="6"/>
  </r>
  <r>
    <n v="103"/>
    <n v="0"/>
    <n v="102"/>
    <d v="2018-09-17T03:00:33"/>
    <n v="17"/>
    <n v="0"/>
    <n v="3"/>
    <x v="6"/>
  </r>
  <r>
    <n v="119"/>
    <n v="0"/>
    <n v="119"/>
    <d v="2018-09-17T03:15:33"/>
    <n v="17"/>
    <n v="0"/>
    <n v="3"/>
    <x v="6"/>
  </r>
  <r>
    <n v="105"/>
    <n v="0"/>
    <n v="97"/>
    <d v="2018-09-17T03:30:33"/>
    <n v="17"/>
    <n v="0"/>
    <n v="3"/>
    <x v="6"/>
  </r>
  <r>
    <n v="88"/>
    <n v="1"/>
    <n v="89"/>
    <d v="2018-09-17T03:45:33"/>
    <n v="17"/>
    <n v="11.363636363636363"/>
    <n v="3"/>
    <x v="6"/>
  </r>
  <r>
    <n v="76"/>
    <n v="1"/>
    <n v="77"/>
    <d v="2018-09-17T04:00:33"/>
    <n v="17"/>
    <n v="13.157894736842104"/>
    <n v="3"/>
    <x v="6"/>
  </r>
  <r>
    <n v="29"/>
    <n v="1"/>
    <n v="30"/>
    <d v="2018-09-17T04:15:32"/>
    <n v="17"/>
    <n v="34.482758620689651"/>
    <n v="3"/>
    <x v="6"/>
  </r>
  <r>
    <n v="18"/>
    <n v="0"/>
    <n v="18"/>
    <d v="2018-09-17T04:30:33"/>
    <n v="17"/>
    <n v="0"/>
    <n v="3"/>
    <x v="6"/>
  </r>
  <r>
    <n v="15"/>
    <n v="0"/>
    <n v="14"/>
    <d v="2018-09-17T04:45:32"/>
    <n v="17"/>
    <n v="0"/>
    <n v="3"/>
    <x v="6"/>
  </r>
  <r>
    <n v="14"/>
    <n v="0"/>
    <n v="13"/>
    <d v="2018-09-17T05:00:33"/>
    <n v="17"/>
    <n v="0"/>
    <n v="3"/>
    <x v="6"/>
  </r>
  <r>
    <n v="14"/>
    <n v="0"/>
    <n v="13"/>
    <d v="2018-09-17T05:15:33"/>
    <n v="17"/>
    <n v="0"/>
    <n v="3"/>
    <x v="6"/>
  </r>
  <r>
    <n v="14"/>
    <n v="0"/>
    <n v="13"/>
    <d v="2018-09-17T05:30:32"/>
    <n v="17"/>
    <n v="0"/>
    <n v="3"/>
    <x v="6"/>
  </r>
  <r>
    <n v="13"/>
    <n v="0"/>
    <n v="12"/>
    <d v="2018-09-17T05:45:33"/>
    <n v="17"/>
    <n v="0"/>
    <n v="3"/>
    <x v="6"/>
  </r>
  <r>
    <n v="18"/>
    <n v="0"/>
    <n v="10"/>
    <d v="2018-09-17T06:00:33"/>
    <n v="17"/>
    <n v="0"/>
    <n v="3"/>
    <x v="6"/>
  </r>
  <r>
    <n v="10"/>
    <n v="0"/>
    <n v="9"/>
    <d v="2018-09-17T06:15:33"/>
    <n v="17"/>
    <n v="0"/>
    <n v="3"/>
    <x v="6"/>
  </r>
  <r>
    <n v="10"/>
    <n v="0"/>
    <n v="9"/>
    <d v="2018-09-17T06:34:24"/>
    <n v="17"/>
    <n v="0"/>
    <n v="3"/>
    <x v="6"/>
  </r>
  <r>
    <n v="10"/>
    <n v="0"/>
    <n v="9"/>
    <d v="2018-09-17T06:45:32"/>
    <n v="17"/>
    <n v="0"/>
    <n v="3"/>
    <x v="6"/>
  </r>
  <r>
    <n v="15"/>
    <n v="0"/>
    <n v="14"/>
    <d v="2018-09-17T07:00:33"/>
    <n v="17"/>
    <n v="0"/>
    <n v="3"/>
    <x v="6"/>
  </r>
  <r>
    <n v="34"/>
    <n v="0"/>
    <n v="33"/>
    <d v="2018-09-17T07:15:34"/>
    <n v="17"/>
    <n v="0"/>
    <n v="3"/>
    <x v="6"/>
  </r>
  <r>
    <n v="40"/>
    <n v="0"/>
    <n v="39"/>
    <d v="2018-09-17T07:30:34"/>
    <n v="17"/>
    <n v="0"/>
    <n v="3"/>
    <x v="6"/>
  </r>
  <r>
    <n v="42"/>
    <n v="0"/>
    <n v="41"/>
    <d v="2018-09-17T07:45:34"/>
    <n v="17"/>
    <n v="0"/>
    <n v="3"/>
    <x v="6"/>
  </r>
  <r>
    <n v="51"/>
    <n v="0"/>
    <n v="50"/>
    <d v="2018-09-17T08:00:34"/>
    <n v="17"/>
    <n v="0"/>
    <n v="3"/>
    <x v="6"/>
  </r>
  <r>
    <n v="56"/>
    <n v="0"/>
    <n v="55"/>
    <d v="2018-09-17T08:15:34"/>
    <n v="17"/>
    <n v="0"/>
    <n v="3"/>
    <x v="6"/>
  </r>
  <r>
    <n v="126"/>
    <n v="0"/>
    <n v="125"/>
    <d v="2018-09-17T08:30:34"/>
    <n v="17"/>
    <n v="0"/>
    <n v="3"/>
    <x v="6"/>
  </r>
  <r>
    <n v="190"/>
    <n v="0"/>
    <n v="189"/>
    <d v="2018-09-17T08:45:34"/>
    <n v="17"/>
    <n v="0"/>
    <n v="3"/>
    <x v="6"/>
  </r>
  <r>
    <n v="179"/>
    <n v="0"/>
    <n v="179"/>
    <d v="2018-09-17T09:00:37"/>
    <n v="17"/>
    <n v="0"/>
    <n v="3"/>
    <x v="6"/>
  </r>
  <r>
    <n v="310"/>
    <n v="2"/>
    <n v="312"/>
    <d v="2018-09-17T09:15:34"/>
    <n v="17"/>
    <n v="6.4516129032258061"/>
    <n v="3"/>
    <x v="6"/>
  </r>
  <r>
    <n v="507"/>
    <n v="4"/>
    <n v="511"/>
    <d v="2018-09-17T09:30:34"/>
    <n v="17"/>
    <n v="7.8895463510848129"/>
    <n v="3"/>
    <x v="6"/>
  </r>
  <r>
    <n v="900"/>
    <n v="6"/>
    <n v="906"/>
    <d v="2018-09-17T09:45:34"/>
    <n v="17"/>
    <n v="6.666666666666667"/>
    <n v="3"/>
    <x v="6"/>
  </r>
  <r>
    <n v="725"/>
    <n v="16"/>
    <n v="741"/>
    <d v="2018-09-17T10:00:34"/>
    <n v="17"/>
    <n v="22.068965517241377"/>
    <n v="3"/>
    <x v="6"/>
  </r>
  <r>
    <n v="689"/>
    <n v="15"/>
    <n v="704"/>
    <d v="2018-09-17T10:15:33"/>
    <n v="17"/>
    <n v="21.770682148040638"/>
    <n v="3"/>
    <x v="6"/>
  </r>
  <r>
    <n v="808"/>
    <n v="16"/>
    <n v="824"/>
    <d v="2018-09-17T10:30:34"/>
    <n v="17"/>
    <n v="19.801980198019802"/>
    <n v="3"/>
    <x v="6"/>
  </r>
  <r>
    <n v="1092"/>
    <n v="28"/>
    <n v="1120"/>
    <d v="2018-09-17T10:45:34"/>
    <n v="17"/>
    <n v="25.641025641025639"/>
    <n v="3"/>
    <x v="6"/>
  </r>
  <r>
    <n v="827"/>
    <n v="17"/>
    <n v="844"/>
    <d v="2018-09-17T11:00:34"/>
    <n v="17"/>
    <n v="20.556227327690447"/>
    <n v="3"/>
    <x v="6"/>
  </r>
  <r>
    <n v="698"/>
    <n v="14"/>
    <n v="712"/>
    <d v="2018-09-17T11:15:34"/>
    <n v="17"/>
    <n v="20.05730659025788"/>
    <n v="3"/>
    <x v="6"/>
  </r>
  <r>
    <n v="555"/>
    <n v="15"/>
    <n v="570"/>
    <d v="2018-09-17T11:30:34"/>
    <n v="17"/>
    <n v="27.027027027027028"/>
    <n v="3"/>
    <x v="6"/>
  </r>
  <r>
    <n v="502"/>
    <n v="6"/>
    <n v="508"/>
    <d v="2018-09-17T11:45:34"/>
    <n v="17"/>
    <n v="11.952191235059761"/>
    <n v="3"/>
    <x v="6"/>
  </r>
  <r>
    <n v="384"/>
    <n v="5"/>
    <n v="389"/>
    <d v="2018-09-17T12:00:34"/>
    <n v="17"/>
    <n v="13.020833333333334"/>
    <n v="3"/>
    <x v="6"/>
  </r>
  <r>
    <n v="379"/>
    <n v="0"/>
    <n v="378"/>
    <d v="2018-09-17T12:15:34"/>
    <n v="17"/>
    <n v="0"/>
    <n v="3"/>
    <x v="6"/>
  </r>
  <r>
    <n v="363"/>
    <n v="2"/>
    <n v="365"/>
    <d v="2018-09-17T12:30:34"/>
    <n v="17"/>
    <n v="5.5096418732782375"/>
    <n v="3"/>
    <x v="6"/>
  </r>
  <r>
    <n v="345"/>
    <n v="2"/>
    <n v="347"/>
    <d v="2018-09-17T12:45:33"/>
    <n v="17"/>
    <n v="5.7971014492753623"/>
    <n v="3"/>
    <x v="6"/>
  </r>
  <r>
    <n v="322"/>
    <n v="0"/>
    <n v="322"/>
    <d v="2018-09-17T13:00:34"/>
    <n v="17"/>
    <n v="0"/>
    <n v="3"/>
    <x v="6"/>
  </r>
  <r>
    <n v="328"/>
    <n v="0"/>
    <n v="328"/>
    <d v="2018-09-17T13:15:34"/>
    <n v="17"/>
    <n v="0"/>
    <n v="3"/>
    <x v="6"/>
  </r>
  <r>
    <n v="330"/>
    <n v="5"/>
    <n v="326"/>
    <d v="2018-09-17T13:30:34"/>
    <n v="17"/>
    <n v="15.151515151515152"/>
    <n v="3"/>
    <x v="6"/>
  </r>
  <r>
    <n v="371"/>
    <n v="4"/>
    <n v="375"/>
    <d v="2018-09-17T13:45:33"/>
    <n v="17"/>
    <n v="10.781671159029651"/>
    <n v="3"/>
    <x v="6"/>
  </r>
  <r>
    <n v="337"/>
    <n v="6"/>
    <n v="343"/>
    <d v="2018-09-17T14:00:34"/>
    <n v="17"/>
    <n v="17.804154302670625"/>
    <n v="3"/>
    <x v="6"/>
  </r>
  <r>
    <n v="390"/>
    <n v="4"/>
    <n v="394"/>
    <d v="2018-09-17T14:15:34"/>
    <n v="17"/>
    <n v="10.256410256410257"/>
    <n v="3"/>
    <x v="6"/>
  </r>
  <r>
    <n v="371"/>
    <n v="6"/>
    <n v="377"/>
    <d v="2018-09-17T14:30:33"/>
    <n v="17"/>
    <n v="16.172506738544474"/>
    <n v="3"/>
    <x v="6"/>
  </r>
  <r>
    <n v="416"/>
    <n v="4"/>
    <n v="420"/>
    <d v="2018-09-17T14:45:33"/>
    <n v="17"/>
    <n v="9.6153846153846168"/>
    <n v="3"/>
    <x v="6"/>
  </r>
  <r>
    <n v="410"/>
    <n v="2"/>
    <n v="412"/>
    <d v="2018-09-17T15:00:34"/>
    <n v="17"/>
    <n v="4.8780487804878048"/>
    <n v="3"/>
    <x v="6"/>
  </r>
  <r>
    <n v="449"/>
    <n v="2"/>
    <n v="451"/>
    <d v="2018-09-17T15:15:33"/>
    <n v="17"/>
    <n v="4.4543429844097995"/>
    <n v="3"/>
    <x v="6"/>
  </r>
  <r>
    <n v="420"/>
    <n v="4"/>
    <n v="424"/>
    <d v="2018-09-17T15:30:34"/>
    <n v="17"/>
    <n v="9.5238095238095255"/>
    <n v="3"/>
    <x v="6"/>
  </r>
  <r>
    <n v="561"/>
    <n v="4"/>
    <n v="565"/>
    <d v="2018-09-17T15:45:34"/>
    <n v="17"/>
    <n v="7.1301247771836005"/>
    <n v="3"/>
    <x v="6"/>
  </r>
  <r>
    <n v="578"/>
    <n v="3"/>
    <n v="581"/>
    <d v="2018-09-17T16:00:34"/>
    <n v="17"/>
    <n v="5.1903114186851207"/>
    <n v="3"/>
    <x v="6"/>
  </r>
  <r>
    <n v="621"/>
    <n v="3"/>
    <n v="614"/>
    <d v="2018-09-17T16:15:33"/>
    <n v="17"/>
    <n v="4.8309178743961354"/>
    <n v="3"/>
    <x v="6"/>
  </r>
  <r>
    <n v="701"/>
    <n v="5"/>
    <n v="706"/>
    <d v="2018-09-17T16:30:33"/>
    <n v="17"/>
    <n v="7.132667617689016"/>
    <n v="3"/>
    <x v="6"/>
  </r>
  <r>
    <n v="555"/>
    <n v="6"/>
    <n v="561"/>
    <d v="2018-09-17T16:45:33"/>
    <n v="17"/>
    <n v="10.810810810810811"/>
    <n v="3"/>
    <x v="6"/>
  </r>
  <r>
    <n v="491"/>
    <n v="5"/>
    <n v="496"/>
    <d v="2018-09-17T17:00:34"/>
    <n v="17"/>
    <n v="10.183299389002038"/>
    <n v="3"/>
    <x v="6"/>
  </r>
  <r>
    <n v="630"/>
    <n v="5"/>
    <n v="635"/>
    <d v="2018-09-17T17:30:34"/>
    <n v="17"/>
    <n v="7.9365079365079358"/>
    <n v="3"/>
    <x v="6"/>
  </r>
  <r>
    <n v="637"/>
    <n v="10"/>
    <n v="647"/>
    <d v="2018-09-17T17:45:34"/>
    <n v="17"/>
    <n v="15.698587127158554"/>
    <n v="3"/>
    <x v="6"/>
  </r>
  <r>
    <n v="564"/>
    <n v="6"/>
    <n v="570"/>
    <d v="2018-09-17T18:00:33"/>
    <n v="17"/>
    <n v="10.638297872340425"/>
    <n v="3"/>
    <x v="6"/>
  </r>
  <r>
    <n v="598"/>
    <n v="7"/>
    <n v="605"/>
    <d v="2018-09-17T18:15:33"/>
    <n v="17"/>
    <n v="11.705685618729095"/>
    <n v="3"/>
    <x v="6"/>
  </r>
  <r>
    <n v="592"/>
    <n v="5"/>
    <n v="597"/>
    <d v="2018-09-17T18:30:33"/>
    <n v="17"/>
    <n v="8.4459459459459456"/>
    <n v="3"/>
    <x v="6"/>
  </r>
  <r>
    <n v="597"/>
    <n v="3"/>
    <n v="600"/>
    <d v="2018-09-17T18:45:34"/>
    <n v="17"/>
    <n v="5.025125628140704"/>
    <n v="3"/>
    <x v="6"/>
  </r>
  <r>
    <n v="584"/>
    <n v="2"/>
    <n v="586"/>
    <d v="2018-09-17T19:00:34"/>
    <n v="17"/>
    <n v="3.4246575342465753"/>
    <n v="3"/>
    <x v="6"/>
  </r>
  <r>
    <n v="769"/>
    <n v="9"/>
    <n v="778"/>
    <d v="2018-09-17T19:15:33"/>
    <n v="17"/>
    <n v="11.703511053315996"/>
    <n v="3"/>
    <x v="6"/>
  </r>
  <r>
    <n v="706"/>
    <n v="1"/>
    <n v="707"/>
    <d v="2018-09-17T19:30:33"/>
    <n v="17"/>
    <n v="1.41643059490085"/>
    <n v="3"/>
    <x v="6"/>
  </r>
  <r>
    <n v="853"/>
    <n v="4"/>
    <n v="857"/>
    <d v="2018-09-17T19:45:34"/>
    <n v="17"/>
    <n v="4.6893317702227426"/>
    <n v="3"/>
    <x v="6"/>
  </r>
  <r>
    <n v="818"/>
    <n v="5"/>
    <n v="823"/>
    <d v="2018-09-17T20:00:33"/>
    <n v="17"/>
    <n v="6.1124694376528126"/>
    <n v="3"/>
    <x v="6"/>
  </r>
  <r>
    <n v="1147"/>
    <n v="10"/>
    <n v="1157"/>
    <d v="2018-09-17T20:15:33"/>
    <n v="17"/>
    <n v="8.7183958151700089"/>
    <n v="3"/>
    <x v="6"/>
  </r>
  <r>
    <n v="1145"/>
    <n v="14"/>
    <n v="1159"/>
    <d v="2018-09-17T20:30:33"/>
    <n v="17"/>
    <n v="12.22707423580786"/>
    <n v="3"/>
    <x v="6"/>
  </r>
  <r>
    <n v="1131"/>
    <n v="14"/>
    <n v="1145"/>
    <d v="2018-09-17T20:45:34"/>
    <n v="17"/>
    <n v="12.37842617152962"/>
    <n v="3"/>
    <x v="6"/>
  </r>
  <r>
    <n v="1026"/>
    <n v="4"/>
    <n v="1020"/>
    <d v="2018-09-17T21:00:33"/>
    <n v="17"/>
    <n v="3.8986354775828458"/>
    <n v="3"/>
    <x v="6"/>
  </r>
  <r>
    <n v="999"/>
    <n v="10"/>
    <n v="1009"/>
    <d v="2018-09-17T21:15:33"/>
    <n v="17"/>
    <n v="10.01001001001001"/>
    <n v="3"/>
    <x v="6"/>
  </r>
  <r>
    <n v="930"/>
    <n v="12"/>
    <n v="942"/>
    <d v="2018-09-17T21:30:33"/>
    <n v="17"/>
    <n v="12.903225806451612"/>
    <n v="3"/>
    <x v="6"/>
  </r>
  <r>
    <n v="955"/>
    <n v="14"/>
    <n v="969"/>
    <d v="2018-09-17T21:45:32"/>
    <n v="17"/>
    <n v="14.659685863874346"/>
    <n v="3"/>
    <x v="6"/>
  </r>
  <r>
    <n v="795"/>
    <n v="10"/>
    <n v="805"/>
    <d v="2018-09-17T22:00:33"/>
    <n v="17"/>
    <n v="12.578616352201259"/>
    <n v="3"/>
    <x v="6"/>
  </r>
  <r>
    <n v="854"/>
    <n v="5"/>
    <n v="859"/>
    <d v="2018-09-17T22:15:33"/>
    <n v="17"/>
    <n v="5.8548009367681502"/>
    <n v="3"/>
    <x v="6"/>
  </r>
  <r>
    <n v="775"/>
    <n v="1"/>
    <n v="776"/>
    <d v="2018-09-17T22:30:33"/>
    <n v="17"/>
    <n v="1.2903225806451613"/>
    <n v="3"/>
    <x v="6"/>
  </r>
  <r>
    <n v="671"/>
    <n v="3"/>
    <n v="674"/>
    <d v="2018-09-17T22:45:32"/>
    <n v="17"/>
    <n v="4.4709388971684056"/>
    <n v="3"/>
    <x v="6"/>
  </r>
  <r>
    <n v="580"/>
    <n v="4"/>
    <n v="577"/>
    <d v="2018-09-17T23:00:33"/>
    <n v="17"/>
    <n v="6.8965517241379306"/>
    <n v="3"/>
    <x v="6"/>
  </r>
  <r>
    <n v="582"/>
    <n v="3"/>
    <n v="585"/>
    <d v="2018-09-17T23:15:33"/>
    <n v="17"/>
    <n v="5.1546391752577323"/>
    <n v="3"/>
    <x v="6"/>
  </r>
  <r>
    <n v="514"/>
    <n v="4"/>
    <n v="512"/>
    <d v="2018-09-17T23:30:33"/>
    <n v="17"/>
    <n v="7.782101167315175"/>
    <n v="3"/>
    <x v="6"/>
  </r>
  <r>
    <n v="426"/>
    <n v="5"/>
    <n v="431"/>
    <d v="2018-09-17T23:45:32"/>
    <n v="17"/>
    <n v="11.737089201877934"/>
    <n v="3"/>
    <x v="6"/>
  </r>
  <r>
    <n v="372"/>
    <n v="2"/>
    <n v="374"/>
    <d v="2018-09-18T00:00:33"/>
    <n v="18"/>
    <n v="5.3763440860215059"/>
    <n v="3"/>
    <x v="6"/>
  </r>
  <r>
    <n v="423"/>
    <n v="4"/>
    <n v="427"/>
    <d v="2018-09-18T00:15:33"/>
    <n v="18"/>
    <n v="9.456264775413711"/>
    <n v="3"/>
    <x v="6"/>
  </r>
  <r>
    <n v="352"/>
    <n v="6"/>
    <n v="358"/>
    <d v="2018-09-18T00:30:32"/>
    <n v="18"/>
    <n v="17.045454545454543"/>
    <n v="3"/>
    <x v="6"/>
  </r>
  <r>
    <n v="260"/>
    <n v="3"/>
    <n v="263"/>
    <d v="2018-09-18T00:45:32"/>
    <n v="18"/>
    <n v="11.538461538461538"/>
    <n v="3"/>
    <x v="6"/>
  </r>
  <r>
    <n v="244"/>
    <n v="3"/>
    <n v="247"/>
    <d v="2018-09-18T01:00:33"/>
    <n v="18"/>
    <n v="12.295081967213115"/>
    <n v="3"/>
    <x v="6"/>
  </r>
  <r>
    <n v="268"/>
    <n v="4"/>
    <n v="272"/>
    <d v="2018-09-18T01:15:33"/>
    <n v="18"/>
    <n v="14.925373134328359"/>
    <n v="3"/>
    <x v="6"/>
  </r>
  <r>
    <n v="268"/>
    <n v="5"/>
    <n v="273"/>
    <d v="2018-09-18T01:30:33"/>
    <n v="18"/>
    <n v="18.656716417910445"/>
    <n v="3"/>
    <x v="6"/>
  </r>
  <r>
    <n v="213"/>
    <n v="0"/>
    <n v="213"/>
    <d v="2018-09-18T01:45:32"/>
    <n v="18"/>
    <n v="0"/>
    <n v="3"/>
    <x v="6"/>
  </r>
  <r>
    <n v="235"/>
    <n v="2"/>
    <n v="237"/>
    <d v="2018-09-18T02:00:35"/>
    <n v="18"/>
    <n v="8.5106382978723403"/>
    <n v="3"/>
    <x v="6"/>
  </r>
  <r>
    <n v="228"/>
    <n v="3"/>
    <n v="231"/>
    <d v="2018-09-18T02:15:33"/>
    <n v="18"/>
    <n v="13.157894736842104"/>
    <n v="3"/>
    <x v="6"/>
  </r>
  <r>
    <n v="191"/>
    <n v="4"/>
    <n v="195"/>
    <d v="2018-09-18T02:30:32"/>
    <n v="18"/>
    <n v="20.942408376963353"/>
    <n v="3"/>
    <x v="6"/>
  </r>
  <r>
    <n v="161"/>
    <n v="3"/>
    <n v="164"/>
    <d v="2018-09-18T02:45:32"/>
    <n v="18"/>
    <n v="18.633540372670808"/>
    <n v="3"/>
    <x v="6"/>
  </r>
  <r>
    <n v="135"/>
    <n v="1"/>
    <n v="136"/>
    <d v="2018-09-18T03:00:33"/>
    <n v="18"/>
    <n v="7.4074074074074074"/>
    <n v="3"/>
    <x v="6"/>
  </r>
  <r>
    <n v="117"/>
    <n v="0"/>
    <n v="116"/>
    <d v="2018-09-18T03:15:32"/>
    <n v="18"/>
    <n v="0"/>
    <n v="3"/>
    <x v="6"/>
  </r>
  <r>
    <n v="88"/>
    <n v="0"/>
    <n v="88"/>
    <d v="2018-09-18T03:30:32"/>
    <n v="18"/>
    <n v="0"/>
    <n v="3"/>
    <x v="6"/>
  </r>
  <r>
    <n v="93"/>
    <n v="0"/>
    <n v="93"/>
    <d v="2018-09-18T03:45:33"/>
    <n v="18"/>
    <n v="0"/>
    <n v="3"/>
    <x v="6"/>
  </r>
  <r>
    <n v="96"/>
    <n v="0"/>
    <n v="96"/>
    <d v="2018-09-18T04:00:32"/>
    <n v="18"/>
    <n v="0"/>
    <n v="3"/>
    <x v="6"/>
  </r>
  <r>
    <n v="49"/>
    <n v="0"/>
    <n v="49"/>
    <d v="2018-09-18T04:15:32"/>
    <n v="18"/>
    <n v="0"/>
    <n v="3"/>
    <x v="6"/>
  </r>
  <r>
    <n v="41"/>
    <n v="0"/>
    <n v="40"/>
    <d v="2018-09-18T04:30:32"/>
    <n v="18"/>
    <n v="0"/>
    <n v="3"/>
    <x v="6"/>
  </r>
  <r>
    <n v="39"/>
    <n v="0"/>
    <n v="38"/>
    <d v="2018-09-18T04:45:32"/>
    <n v="18"/>
    <n v="0"/>
    <n v="3"/>
    <x v="6"/>
  </r>
  <r>
    <n v="37"/>
    <n v="0"/>
    <n v="36"/>
    <d v="2018-09-18T05:00:33"/>
    <n v="18"/>
    <n v="0"/>
    <n v="3"/>
    <x v="6"/>
  </r>
  <r>
    <n v="36"/>
    <n v="0"/>
    <n v="35"/>
    <d v="2018-09-18T05:15:32"/>
    <n v="18"/>
    <n v="0"/>
    <n v="3"/>
    <x v="6"/>
  </r>
  <r>
    <n v="36"/>
    <n v="0"/>
    <n v="35"/>
    <d v="2018-09-18T05:30:32"/>
    <n v="18"/>
    <n v="0"/>
    <n v="3"/>
    <x v="6"/>
  </r>
  <r>
    <n v="35"/>
    <n v="0"/>
    <n v="34"/>
    <d v="2018-09-18T05:45:33"/>
    <n v="18"/>
    <n v="0"/>
    <n v="3"/>
    <x v="6"/>
  </r>
  <r>
    <n v="35"/>
    <n v="0"/>
    <n v="34"/>
    <d v="2018-09-18T06:00:32"/>
    <n v="18"/>
    <n v="0"/>
    <n v="3"/>
    <x v="6"/>
  </r>
  <r>
    <n v="34"/>
    <n v="0"/>
    <n v="33"/>
    <d v="2018-09-18T06:15:32"/>
    <n v="18"/>
    <n v="0"/>
    <n v="3"/>
    <x v="6"/>
  </r>
  <r>
    <n v="19"/>
    <n v="0"/>
    <n v="18"/>
    <d v="2018-09-18T06:34:11"/>
    <n v="18"/>
    <n v="0"/>
    <n v="3"/>
    <x v="6"/>
  </r>
  <r>
    <n v="19"/>
    <n v="0"/>
    <n v="18"/>
    <d v="2018-09-18T06:45:32"/>
    <n v="18"/>
    <n v="0"/>
    <n v="3"/>
    <x v="6"/>
  </r>
  <r>
    <n v="26"/>
    <n v="0"/>
    <n v="25"/>
    <d v="2018-09-18T07:00:32"/>
    <n v="18"/>
    <n v="0"/>
    <n v="3"/>
    <x v="6"/>
  </r>
  <r>
    <n v="38"/>
    <n v="0"/>
    <n v="37"/>
    <d v="2018-09-18T07:15:34"/>
    <n v="18"/>
    <n v="0"/>
    <n v="3"/>
    <x v="6"/>
  </r>
  <r>
    <n v="43"/>
    <n v="0"/>
    <n v="42"/>
    <d v="2018-09-18T07:30:34"/>
    <n v="18"/>
    <n v="0"/>
    <n v="3"/>
    <x v="6"/>
  </r>
  <r>
    <n v="56"/>
    <n v="0"/>
    <n v="55"/>
    <d v="2018-09-18T07:45:33"/>
    <n v="18"/>
    <n v="0"/>
    <n v="3"/>
    <x v="6"/>
  </r>
  <r>
    <n v="55"/>
    <n v="0"/>
    <n v="54"/>
    <d v="2018-09-18T08:00:34"/>
    <n v="18"/>
    <n v="0"/>
    <n v="3"/>
    <x v="6"/>
  </r>
  <r>
    <n v="70"/>
    <n v="0"/>
    <n v="66"/>
    <d v="2018-09-18T08:15:34"/>
    <n v="18"/>
    <n v="0"/>
    <n v="3"/>
    <x v="6"/>
  </r>
  <r>
    <n v="134"/>
    <n v="0"/>
    <n v="126"/>
    <d v="2018-09-18T08:30:34"/>
    <n v="18"/>
    <n v="0"/>
    <n v="3"/>
    <x v="6"/>
  </r>
  <r>
    <n v="200"/>
    <n v="0"/>
    <n v="199"/>
    <d v="2018-09-18T08:45:33"/>
    <n v="18"/>
    <n v="0"/>
    <n v="3"/>
    <x v="6"/>
  </r>
  <r>
    <n v="125"/>
    <n v="0"/>
    <n v="118"/>
    <d v="2018-09-18T09:00:34"/>
    <n v="18"/>
    <n v="0"/>
    <n v="3"/>
    <x v="6"/>
  </r>
  <r>
    <n v="61"/>
    <n v="0"/>
    <n v="60"/>
    <d v="2018-09-18T09:15:33"/>
    <n v="18"/>
    <n v="0"/>
    <n v="3"/>
    <x v="6"/>
  </r>
  <r>
    <n v="146"/>
    <n v="0"/>
    <n v="145"/>
    <d v="2018-09-18T09:30:34"/>
    <n v="18"/>
    <n v="0"/>
    <n v="3"/>
    <x v="6"/>
  </r>
  <r>
    <n v="320"/>
    <n v="2"/>
    <n v="322"/>
    <d v="2018-09-18T09:45:34"/>
    <n v="18"/>
    <n v="6.25"/>
    <n v="3"/>
    <x v="6"/>
  </r>
  <r>
    <n v="278"/>
    <n v="2"/>
    <n v="280"/>
    <d v="2018-09-18T10:00:34"/>
    <n v="18"/>
    <n v="7.1942446043165473"/>
    <n v="3"/>
    <x v="6"/>
  </r>
  <r>
    <n v="168"/>
    <n v="3"/>
    <n v="171"/>
    <d v="2018-09-18T10:15:33"/>
    <n v="18"/>
    <n v="17.857142857142858"/>
    <n v="3"/>
    <x v="6"/>
  </r>
  <r>
    <n v="82"/>
    <n v="2"/>
    <n v="84"/>
    <d v="2018-09-18T10:30:34"/>
    <n v="18"/>
    <n v="24.390243902439025"/>
    <n v="3"/>
    <x v="6"/>
  </r>
  <r>
    <n v="78"/>
    <n v="0"/>
    <n v="78"/>
    <d v="2018-09-18T10:45:34"/>
    <n v="18"/>
    <n v="0"/>
    <n v="3"/>
    <x v="6"/>
  </r>
  <r>
    <n v="93"/>
    <n v="0"/>
    <n v="92"/>
    <d v="2018-09-18T11:00:34"/>
    <n v="18"/>
    <n v="0"/>
    <n v="3"/>
    <x v="6"/>
  </r>
  <r>
    <n v="152"/>
    <n v="0"/>
    <n v="152"/>
    <d v="2018-09-18T11:15:33"/>
    <n v="18"/>
    <n v="0"/>
    <n v="3"/>
    <x v="6"/>
  </r>
  <r>
    <n v="125"/>
    <n v="1"/>
    <n v="126"/>
    <d v="2018-09-18T11:30:33"/>
    <n v="18"/>
    <n v="8"/>
    <n v="3"/>
    <x v="6"/>
  </r>
  <r>
    <n v="113"/>
    <n v="1"/>
    <n v="114"/>
    <d v="2018-09-18T11:45:34"/>
    <n v="18"/>
    <n v="8.8495575221238933"/>
    <n v="3"/>
    <x v="6"/>
  </r>
  <r>
    <n v="109"/>
    <n v="0"/>
    <n v="99"/>
    <d v="2018-09-18T12:00:34"/>
    <n v="18"/>
    <n v="0"/>
    <n v="3"/>
    <x v="6"/>
  </r>
  <r>
    <n v="133"/>
    <n v="0"/>
    <n v="129"/>
    <d v="2018-09-18T12:15:34"/>
    <n v="18"/>
    <n v="0"/>
    <n v="3"/>
    <x v="6"/>
  </r>
  <r>
    <n v="149"/>
    <n v="0"/>
    <n v="148"/>
    <d v="2018-09-18T12:30:34"/>
    <n v="18"/>
    <n v="0"/>
    <n v="3"/>
    <x v="6"/>
  </r>
  <r>
    <n v="196"/>
    <n v="1"/>
    <n v="197"/>
    <d v="2018-09-18T12:45:34"/>
    <n v="18"/>
    <n v="5.1020408163265305"/>
    <n v="3"/>
    <x v="6"/>
  </r>
  <r>
    <n v="207"/>
    <n v="1"/>
    <n v="208"/>
    <d v="2018-09-18T13:00:33"/>
    <n v="18"/>
    <n v="4.8309178743961354"/>
    <n v="3"/>
    <x v="6"/>
  </r>
  <r>
    <n v="260"/>
    <n v="0"/>
    <n v="260"/>
    <d v="2018-09-18T13:15:34"/>
    <n v="18"/>
    <n v="0"/>
    <n v="3"/>
    <x v="6"/>
  </r>
  <r>
    <n v="275"/>
    <n v="0"/>
    <n v="275"/>
    <d v="2018-09-18T13:30:33"/>
    <n v="18"/>
    <n v="0"/>
    <n v="3"/>
    <x v="6"/>
  </r>
  <r>
    <n v="317"/>
    <n v="0"/>
    <n v="317"/>
    <d v="2018-09-18T13:45:33"/>
    <n v="18"/>
    <n v="0"/>
    <n v="3"/>
    <x v="6"/>
  </r>
  <r>
    <n v="305"/>
    <n v="1"/>
    <n v="306"/>
    <d v="2018-09-18T14:00:33"/>
    <n v="18"/>
    <n v="3.278688524590164"/>
    <n v="3"/>
    <x v="6"/>
  </r>
  <r>
    <n v="338"/>
    <n v="2"/>
    <n v="334"/>
    <d v="2018-09-18T14:15:33"/>
    <n v="18"/>
    <n v="5.9171597633136095"/>
    <n v="3"/>
    <x v="6"/>
  </r>
  <r>
    <n v="329"/>
    <n v="2"/>
    <n v="331"/>
    <d v="2018-09-18T14:30:33"/>
    <n v="18"/>
    <n v="6.0790273556231007"/>
    <n v="3"/>
    <x v="6"/>
  </r>
  <r>
    <n v="410"/>
    <n v="0"/>
    <n v="410"/>
    <d v="2018-09-18T14:45:33"/>
    <n v="18"/>
    <n v="0"/>
    <n v="3"/>
    <x v="6"/>
  </r>
  <r>
    <n v="379"/>
    <n v="0"/>
    <n v="379"/>
    <d v="2018-09-18T15:00:33"/>
    <n v="18"/>
    <n v="0"/>
    <n v="3"/>
    <x v="6"/>
  </r>
  <r>
    <n v="455"/>
    <n v="3"/>
    <n v="458"/>
    <d v="2018-09-18T15:15:33"/>
    <n v="18"/>
    <n v="6.5934065934065931"/>
    <n v="3"/>
    <x v="6"/>
  </r>
  <r>
    <n v="473"/>
    <n v="5"/>
    <n v="478"/>
    <d v="2018-09-18T15:30:34"/>
    <n v="18"/>
    <n v="10.570824524312897"/>
    <n v="3"/>
    <x v="6"/>
  </r>
  <r>
    <n v="519"/>
    <n v="4"/>
    <n v="523"/>
    <d v="2018-09-18T15:45:32"/>
    <n v="18"/>
    <n v="7.7071290944123314"/>
    <n v="3"/>
    <x v="6"/>
  </r>
  <r>
    <n v="529"/>
    <n v="5"/>
    <n v="534"/>
    <d v="2018-09-18T16:00:34"/>
    <n v="18"/>
    <n v="9.4517958412098295"/>
    <n v="3"/>
    <x v="6"/>
  </r>
  <r>
    <n v="656"/>
    <n v="1"/>
    <n v="657"/>
    <d v="2018-09-18T16:15:33"/>
    <n v="18"/>
    <n v="1.524390243902439"/>
    <n v="3"/>
    <x v="6"/>
  </r>
  <r>
    <n v="603"/>
    <n v="9"/>
    <n v="612"/>
    <d v="2018-09-18T16:30:34"/>
    <n v="18"/>
    <n v="14.925373134328359"/>
    <n v="3"/>
    <x v="6"/>
  </r>
  <r>
    <n v="657"/>
    <n v="7"/>
    <n v="664"/>
    <d v="2018-09-18T16:45:33"/>
    <n v="18"/>
    <n v="10.6544901065449"/>
    <n v="3"/>
    <x v="6"/>
  </r>
  <r>
    <n v="525"/>
    <n v="1"/>
    <n v="526"/>
    <d v="2018-09-18T17:00:33"/>
    <n v="18"/>
    <n v="1.9047619047619047"/>
    <n v="3"/>
    <x v="6"/>
  </r>
  <r>
    <n v="598"/>
    <n v="2"/>
    <n v="600"/>
    <d v="2018-09-18T17:15:33"/>
    <n v="18"/>
    <n v="3.3444816053511706"/>
    <n v="3"/>
    <x v="6"/>
  </r>
  <r>
    <n v="515"/>
    <n v="6"/>
    <n v="521"/>
    <d v="2018-09-18T17:30:33"/>
    <n v="18"/>
    <n v="11.650485436893204"/>
    <n v="3"/>
    <x v="6"/>
  </r>
  <r>
    <n v="562"/>
    <n v="3"/>
    <n v="565"/>
    <d v="2018-09-18T17:45:33"/>
    <n v="18"/>
    <n v="5.3380782918149468"/>
    <n v="3"/>
    <x v="6"/>
  </r>
  <r>
    <n v="494"/>
    <n v="4"/>
    <n v="498"/>
    <d v="2018-09-18T18:00:33"/>
    <n v="18"/>
    <n v="8.097165991902834"/>
    <n v="3"/>
    <x v="6"/>
  </r>
  <r>
    <n v="586"/>
    <n v="6"/>
    <n v="592"/>
    <d v="2018-09-18T18:15:35"/>
    <n v="18"/>
    <n v="10.238907849829351"/>
    <n v="3"/>
    <x v="6"/>
  </r>
  <r>
    <n v="480"/>
    <n v="5"/>
    <n v="485"/>
    <d v="2018-09-18T18:30:32"/>
    <n v="18"/>
    <n v="10.416666666666666"/>
    <n v="3"/>
    <x v="6"/>
  </r>
  <r>
    <n v="420"/>
    <n v="3"/>
    <n v="422"/>
    <d v="2018-09-18T18:45:33"/>
    <n v="18"/>
    <n v="7.1428571428571423"/>
    <n v="3"/>
    <x v="6"/>
  </r>
  <r>
    <n v="308"/>
    <n v="5"/>
    <n v="313"/>
    <d v="2018-09-18T19:00:32"/>
    <n v="18"/>
    <n v="16.233766233766232"/>
    <n v="3"/>
    <x v="6"/>
  </r>
  <r>
    <n v="454"/>
    <n v="2"/>
    <n v="456"/>
    <d v="2018-09-18T19:15:32"/>
    <n v="18"/>
    <n v="4.4052863436123353"/>
    <n v="3"/>
    <x v="6"/>
  </r>
  <r>
    <n v="523"/>
    <n v="4"/>
    <n v="527"/>
    <d v="2018-09-18T19:30:32"/>
    <n v="18"/>
    <n v="7.6481835564053533"/>
    <n v="3"/>
    <x v="6"/>
  </r>
  <r>
    <n v="681"/>
    <n v="6"/>
    <n v="687"/>
    <d v="2018-09-18T19:45:32"/>
    <n v="18"/>
    <n v="8.8105726872246706"/>
    <n v="3"/>
    <x v="6"/>
  </r>
  <r>
    <n v="725"/>
    <n v="4"/>
    <n v="726"/>
    <d v="2018-09-18T20:00:33"/>
    <n v="18"/>
    <n v="5.5172413793103443"/>
    <n v="3"/>
    <x v="6"/>
  </r>
  <r>
    <n v="1002"/>
    <n v="8"/>
    <n v="1010"/>
    <d v="2018-09-18T20:15:33"/>
    <n v="18"/>
    <n v="7.9840319361277441"/>
    <n v="3"/>
    <x v="6"/>
  </r>
  <r>
    <n v="990"/>
    <n v="10"/>
    <n v="1000"/>
    <d v="2018-09-18T20:30:33"/>
    <n v="18"/>
    <n v="10.101010101010102"/>
    <n v="3"/>
    <x v="6"/>
  </r>
  <r>
    <n v="993"/>
    <n v="12"/>
    <n v="1000"/>
    <d v="2018-09-18T20:45:33"/>
    <n v="18"/>
    <n v="12.084592145015106"/>
    <n v="3"/>
    <x v="6"/>
  </r>
  <r>
    <n v="858"/>
    <n v="8"/>
    <n v="866"/>
    <d v="2018-09-18T21:00:33"/>
    <n v="18"/>
    <n v="9.3240093240093245"/>
    <n v="3"/>
    <x v="6"/>
  </r>
  <r>
    <n v="883"/>
    <n v="13"/>
    <n v="896"/>
    <d v="2018-09-18T21:15:32"/>
    <n v="18"/>
    <n v="14.722536806342015"/>
    <n v="3"/>
    <x v="6"/>
  </r>
  <r>
    <n v="827"/>
    <n v="7"/>
    <n v="834"/>
    <d v="2018-09-18T21:30:33"/>
    <n v="18"/>
    <n v="8.464328899637243"/>
    <n v="3"/>
    <x v="6"/>
  </r>
  <r>
    <n v="803"/>
    <n v="7"/>
    <n v="802"/>
    <d v="2018-09-18T21:45:33"/>
    <n v="18"/>
    <n v="8.7173100871731002"/>
    <n v="3"/>
    <x v="6"/>
  </r>
  <r>
    <n v="724"/>
    <n v="8"/>
    <n v="732"/>
    <d v="2018-09-18T22:00:33"/>
    <n v="18"/>
    <n v="11.049723756906078"/>
    <n v="3"/>
    <x v="6"/>
  </r>
  <r>
    <n v="750"/>
    <n v="4"/>
    <n v="754"/>
    <d v="2018-09-18T22:15:33"/>
    <n v="18"/>
    <n v="5.333333333333333"/>
    <n v="3"/>
    <x v="6"/>
  </r>
  <r>
    <n v="680"/>
    <n v="3"/>
    <n v="683"/>
    <d v="2018-09-18T22:30:33"/>
    <n v="18"/>
    <n v="4.4117647058823533"/>
    <n v="3"/>
    <x v="6"/>
  </r>
  <r>
    <n v="644"/>
    <n v="7"/>
    <n v="651"/>
    <d v="2018-09-18T22:45:32"/>
    <n v="18"/>
    <n v="10.869565217391305"/>
    <n v="3"/>
    <x v="6"/>
  </r>
  <r>
    <n v="657"/>
    <n v="5"/>
    <n v="662"/>
    <d v="2018-09-18T23:00:32"/>
    <n v="18"/>
    <n v="7.6103500761035008"/>
    <n v="3"/>
    <x v="6"/>
  </r>
  <r>
    <n v="668"/>
    <n v="10"/>
    <n v="678"/>
    <d v="2018-09-18T23:15:32"/>
    <n v="18"/>
    <n v="14.970059880239521"/>
    <n v="3"/>
    <x v="6"/>
  </r>
  <r>
    <n v="559"/>
    <n v="6"/>
    <n v="565"/>
    <d v="2018-09-18T23:30:33"/>
    <n v="18"/>
    <n v="10.733452593917709"/>
    <n v="3"/>
    <x v="6"/>
  </r>
  <r>
    <n v="506"/>
    <n v="6"/>
    <n v="512"/>
    <d v="2018-09-18T23:45:33"/>
    <n v="18"/>
    <n v="11.857707509881422"/>
    <n v="3"/>
    <x v="6"/>
  </r>
  <r>
    <n v="396"/>
    <n v="6"/>
    <n v="402"/>
    <d v="2018-09-19T00:00:32"/>
    <n v="19"/>
    <n v="15.151515151515152"/>
    <n v="3"/>
    <x v="6"/>
  </r>
  <r>
    <n v="384"/>
    <n v="6"/>
    <n v="390"/>
    <d v="2018-09-19T00:15:32"/>
    <n v="19"/>
    <n v="15.625"/>
    <n v="3"/>
    <x v="6"/>
  </r>
  <r>
    <n v="330"/>
    <n v="6"/>
    <n v="336"/>
    <d v="2018-09-19T00:30:32"/>
    <n v="19"/>
    <n v="18.18181818181818"/>
    <n v="3"/>
    <x v="6"/>
  </r>
  <r>
    <n v="300"/>
    <n v="8"/>
    <n v="308"/>
    <d v="2018-09-19T00:45:32"/>
    <n v="19"/>
    <n v="26.666666666666668"/>
    <n v="3"/>
    <x v="6"/>
  </r>
  <r>
    <n v="288"/>
    <n v="7"/>
    <n v="295"/>
    <d v="2018-09-19T01:00:34"/>
    <n v="19"/>
    <n v="24.305555555555557"/>
    <n v="3"/>
    <x v="6"/>
  </r>
  <r>
    <n v="292"/>
    <n v="8"/>
    <n v="300"/>
    <d v="2018-09-19T01:15:32"/>
    <n v="19"/>
    <n v="27.397260273972602"/>
    <n v="3"/>
    <x v="6"/>
  </r>
  <r>
    <n v="283"/>
    <n v="6"/>
    <n v="289"/>
    <d v="2018-09-19T01:30:32"/>
    <n v="19"/>
    <n v="21.201413427561839"/>
    <n v="3"/>
    <x v="6"/>
  </r>
  <r>
    <n v="275"/>
    <n v="4"/>
    <n v="273"/>
    <d v="2018-09-19T01:45:32"/>
    <n v="19"/>
    <n v="14.545454545454545"/>
    <n v="3"/>
    <x v="6"/>
  </r>
  <r>
    <n v="228"/>
    <n v="6"/>
    <n v="234"/>
    <d v="2018-09-19T02:00:33"/>
    <n v="19"/>
    <n v="26.315789473684209"/>
    <n v="3"/>
    <x v="6"/>
  </r>
  <r>
    <n v="247"/>
    <n v="2"/>
    <n v="249"/>
    <d v="2018-09-19T02:15:32"/>
    <n v="19"/>
    <n v="8.097165991902834"/>
    <n v="3"/>
    <x v="6"/>
  </r>
  <r>
    <n v="229"/>
    <n v="4"/>
    <n v="233"/>
    <d v="2018-09-19T02:30:32"/>
    <n v="19"/>
    <n v="17.467248908296941"/>
    <n v="3"/>
    <x v="6"/>
  </r>
  <r>
    <n v="171"/>
    <n v="3"/>
    <n v="174"/>
    <d v="2018-09-19T02:45:32"/>
    <n v="19"/>
    <n v="17.543859649122805"/>
    <n v="3"/>
    <x v="6"/>
  </r>
  <r>
    <n v="149"/>
    <n v="5"/>
    <n v="154"/>
    <d v="2018-09-19T03:00:32"/>
    <n v="19"/>
    <n v="33.557046979865774"/>
    <n v="3"/>
    <x v="6"/>
  </r>
  <r>
    <n v="108"/>
    <n v="7"/>
    <n v="115"/>
    <d v="2018-09-19T03:15:32"/>
    <n v="19"/>
    <n v="64.81481481481481"/>
    <n v="3"/>
    <x v="6"/>
  </r>
  <r>
    <n v="110"/>
    <n v="3"/>
    <n v="103"/>
    <d v="2018-09-19T03:30:32"/>
    <n v="19"/>
    <n v="27.27272727272727"/>
    <n v="3"/>
    <x v="6"/>
  </r>
  <r>
    <n v="85"/>
    <n v="1"/>
    <n v="86"/>
    <d v="2018-09-19T03:45:32"/>
    <n v="19"/>
    <n v="11.76470588235294"/>
    <n v="3"/>
    <x v="6"/>
  </r>
  <r>
    <n v="83"/>
    <n v="1"/>
    <n v="84"/>
    <d v="2018-09-19T04:00:32"/>
    <n v="19"/>
    <n v="12.048192771084338"/>
    <n v="3"/>
    <x v="6"/>
  </r>
  <r>
    <n v="36"/>
    <n v="1"/>
    <n v="37"/>
    <d v="2018-09-19T04:15:32"/>
    <n v="19"/>
    <n v="27.777777777777775"/>
    <n v="3"/>
    <x v="6"/>
  </r>
  <r>
    <n v="23"/>
    <n v="1"/>
    <n v="24"/>
    <d v="2018-09-19T04:30:32"/>
    <n v="19"/>
    <n v="43.478260869565219"/>
    <n v="3"/>
    <x v="6"/>
  </r>
  <r>
    <n v="21"/>
    <n v="1"/>
    <n v="22"/>
    <d v="2018-09-19T04:45:31"/>
    <n v="19"/>
    <n v="47.619047619047613"/>
    <n v="3"/>
    <x v="6"/>
  </r>
  <r>
    <n v="21"/>
    <n v="1"/>
    <n v="22"/>
    <d v="2018-09-19T05:00:32"/>
    <n v="19"/>
    <n v="47.619047619047613"/>
    <n v="3"/>
    <x v="6"/>
  </r>
  <r>
    <n v="20"/>
    <n v="1"/>
    <n v="21"/>
    <d v="2018-09-19T05:15:32"/>
    <n v="19"/>
    <n v="50"/>
    <n v="3"/>
    <x v="6"/>
  </r>
  <r>
    <n v="20"/>
    <n v="1"/>
    <n v="21"/>
    <d v="2018-09-19T05:30:32"/>
    <n v="19"/>
    <n v="50"/>
    <n v="3"/>
    <x v="6"/>
  </r>
  <r>
    <n v="20"/>
    <n v="1"/>
    <n v="21"/>
    <d v="2018-09-19T05:45:32"/>
    <n v="19"/>
    <n v="50"/>
    <n v="3"/>
    <x v="6"/>
  </r>
  <r>
    <n v="20"/>
    <n v="1"/>
    <n v="21"/>
    <d v="2018-09-19T06:00:33"/>
    <n v="19"/>
    <n v="50"/>
    <n v="3"/>
    <x v="6"/>
  </r>
  <r>
    <n v="20"/>
    <n v="1"/>
    <n v="21"/>
    <d v="2018-09-19T06:15:31"/>
    <n v="19"/>
    <n v="50"/>
    <n v="3"/>
    <x v="6"/>
  </r>
  <r>
    <n v="20"/>
    <n v="1"/>
    <n v="21"/>
    <d v="2018-09-19T06:34:24"/>
    <n v="19"/>
    <n v="50"/>
    <n v="3"/>
    <x v="6"/>
  </r>
  <r>
    <n v="20"/>
    <n v="1"/>
    <n v="21"/>
    <d v="2018-09-19T06:45:31"/>
    <n v="19"/>
    <n v="50"/>
    <n v="3"/>
    <x v="6"/>
  </r>
  <r>
    <n v="28"/>
    <n v="1"/>
    <n v="25"/>
    <d v="2018-09-19T07:00:32"/>
    <n v="19"/>
    <n v="35.714285714285715"/>
    <n v="3"/>
    <x v="6"/>
  </r>
  <r>
    <n v="47"/>
    <n v="1"/>
    <n v="39"/>
    <d v="2018-09-19T07:15:33"/>
    <n v="19"/>
    <n v="21.276595744680851"/>
    <n v="3"/>
    <x v="6"/>
  </r>
  <r>
    <n v="37"/>
    <n v="1"/>
    <n v="38"/>
    <d v="2018-09-19T07:30:33"/>
    <n v="19"/>
    <n v="27.027027027027028"/>
    <n v="3"/>
    <x v="6"/>
  </r>
  <r>
    <n v="68"/>
    <n v="1"/>
    <n v="59"/>
    <d v="2018-09-19T07:45:33"/>
    <n v="19"/>
    <n v="14.705882352941176"/>
    <n v="3"/>
    <x v="6"/>
  </r>
  <r>
    <n v="53"/>
    <n v="1"/>
    <n v="54"/>
    <d v="2018-09-19T08:00:34"/>
    <n v="19"/>
    <n v="18.867924528301884"/>
    <n v="3"/>
    <x v="6"/>
  </r>
  <r>
    <n v="72"/>
    <n v="1"/>
    <n v="73"/>
    <d v="2018-09-19T08:15:33"/>
    <n v="19"/>
    <n v="13.888888888888888"/>
    <n v="3"/>
    <x v="6"/>
  </r>
  <r>
    <n v="147"/>
    <n v="2"/>
    <n v="149"/>
    <d v="2018-09-19T08:30:34"/>
    <n v="19"/>
    <n v="13.605442176870747"/>
    <n v="3"/>
    <x v="6"/>
  </r>
  <r>
    <n v="236"/>
    <n v="1"/>
    <n v="236"/>
    <d v="2018-09-19T08:45:33"/>
    <n v="19"/>
    <n v="4.2372881355932206"/>
    <n v="3"/>
    <x v="6"/>
  </r>
  <r>
    <n v="199"/>
    <n v="2"/>
    <n v="201"/>
    <d v="2018-09-19T09:00:33"/>
    <n v="19"/>
    <n v="10.050251256281408"/>
    <n v="3"/>
    <x v="6"/>
  </r>
  <r>
    <n v="326"/>
    <n v="4"/>
    <n v="330"/>
    <d v="2018-09-19T09:15:33"/>
    <n v="19"/>
    <n v="12.269938650306749"/>
    <n v="3"/>
    <x v="6"/>
  </r>
  <r>
    <n v="523"/>
    <n v="5"/>
    <n v="528"/>
    <d v="2018-09-19T09:30:33"/>
    <n v="19"/>
    <n v="9.5602294455066925"/>
    <n v="3"/>
    <x v="6"/>
  </r>
  <r>
    <n v="954"/>
    <n v="8"/>
    <n v="962"/>
    <d v="2018-09-19T09:45:33"/>
    <n v="19"/>
    <n v="8.3857442348008391"/>
    <n v="3"/>
    <x v="6"/>
  </r>
  <r>
    <n v="785"/>
    <n v="9"/>
    <n v="794"/>
    <d v="2018-09-19T10:00:33"/>
    <n v="19"/>
    <n v="11.464968152866241"/>
    <n v="3"/>
    <x v="6"/>
  </r>
  <r>
    <n v="907"/>
    <n v="17"/>
    <n v="924"/>
    <d v="2018-09-19T10:30:33"/>
    <n v="19"/>
    <n v="18.74310915104741"/>
    <n v="3"/>
    <x v="6"/>
  </r>
  <r>
    <n v="1160"/>
    <n v="26"/>
    <n v="1186"/>
    <d v="2018-09-19T10:45:33"/>
    <n v="19"/>
    <n v="22.413793103448274"/>
    <n v="3"/>
    <x v="6"/>
  </r>
  <r>
    <n v="896"/>
    <n v="21"/>
    <n v="917"/>
    <d v="2018-09-19T11:00:33"/>
    <n v="19"/>
    <n v="23.4375"/>
    <n v="3"/>
    <x v="6"/>
  </r>
  <r>
    <n v="790"/>
    <n v="16"/>
    <n v="806"/>
    <d v="2018-09-19T11:15:33"/>
    <n v="19"/>
    <n v="20.253164556962027"/>
    <n v="3"/>
    <x v="6"/>
  </r>
  <r>
    <n v="631"/>
    <n v="14"/>
    <n v="645"/>
    <d v="2018-09-19T11:30:33"/>
    <n v="19"/>
    <n v="22.187004754358163"/>
    <n v="3"/>
    <x v="6"/>
  </r>
  <r>
    <n v="594"/>
    <n v="11"/>
    <n v="605"/>
    <d v="2018-09-19T11:45:33"/>
    <n v="19"/>
    <n v="18.518518518518519"/>
    <n v="3"/>
    <x v="6"/>
  </r>
  <r>
    <n v="445"/>
    <n v="7"/>
    <n v="452"/>
    <d v="2018-09-19T12:00:34"/>
    <n v="19"/>
    <n v="15.730337078651687"/>
    <n v="3"/>
    <x v="6"/>
  </r>
  <r>
    <n v="374"/>
    <n v="7"/>
    <n v="381"/>
    <d v="2018-09-19T12:15:33"/>
    <n v="19"/>
    <n v="18.71657754010695"/>
    <n v="3"/>
    <x v="6"/>
  </r>
  <r>
    <n v="362"/>
    <n v="5"/>
    <n v="367"/>
    <d v="2018-09-19T12:30:33"/>
    <n v="19"/>
    <n v="13.812154696132596"/>
    <n v="3"/>
    <x v="6"/>
  </r>
  <r>
    <n v="432"/>
    <n v="6"/>
    <n v="438"/>
    <d v="2018-09-19T12:45:33"/>
    <n v="19"/>
    <n v="13.888888888888888"/>
    <n v="3"/>
    <x v="6"/>
  </r>
  <r>
    <n v="351"/>
    <n v="6"/>
    <n v="357"/>
    <d v="2018-09-19T13:00:33"/>
    <n v="19"/>
    <n v="17.094017094017097"/>
    <n v="3"/>
    <x v="6"/>
  </r>
  <r>
    <n v="361"/>
    <n v="3"/>
    <n v="364"/>
    <d v="2018-09-19T13:15:33"/>
    <n v="19"/>
    <n v="8.310249307479225"/>
    <n v="3"/>
    <x v="6"/>
  </r>
  <r>
    <n v="351"/>
    <n v="4"/>
    <n v="355"/>
    <d v="2018-09-19T13:30:33"/>
    <n v="19"/>
    <n v="11.396011396011396"/>
    <n v="3"/>
    <x v="6"/>
  </r>
  <r>
    <n v="446"/>
    <n v="3"/>
    <n v="449"/>
    <d v="2018-09-19T13:45:32"/>
    <n v="19"/>
    <n v="6.7264573991031398"/>
    <n v="3"/>
    <x v="6"/>
  </r>
  <r>
    <n v="394"/>
    <n v="2"/>
    <n v="396"/>
    <d v="2018-09-19T14:00:33"/>
    <n v="19"/>
    <n v="5.0761421319796947"/>
    <n v="3"/>
    <x v="6"/>
  </r>
  <r>
    <n v="447"/>
    <n v="5"/>
    <n v="452"/>
    <d v="2018-09-19T14:15:42"/>
    <n v="19"/>
    <n v="11.185682326621924"/>
    <n v="3"/>
    <x v="6"/>
  </r>
  <r>
    <n v="442"/>
    <n v="3"/>
    <n v="445"/>
    <d v="2018-09-19T14:30:34"/>
    <n v="19"/>
    <n v="6.7873303167420813"/>
    <n v="3"/>
    <x v="6"/>
  </r>
  <r>
    <n v="493"/>
    <n v="4"/>
    <n v="497"/>
    <d v="2018-09-19T14:45:41"/>
    <n v="19"/>
    <n v="8.1135902636916839"/>
    <n v="3"/>
    <x v="6"/>
  </r>
  <r>
    <n v="450"/>
    <n v="5"/>
    <n v="455"/>
    <d v="2018-09-19T15:00:36"/>
    <n v="19"/>
    <n v="11.111111111111111"/>
    <n v="3"/>
    <x v="6"/>
  </r>
  <r>
    <n v="520"/>
    <n v="7"/>
    <n v="527"/>
    <d v="2018-09-19T15:15:33"/>
    <n v="19"/>
    <n v="13.461538461538462"/>
    <n v="3"/>
    <x v="6"/>
  </r>
  <r>
    <n v="506"/>
    <n v="5"/>
    <n v="511"/>
    <d v="2018-09-19T15:30:33"/>
    <n v="19"/>
    <n v="9.8814229249011856"/>
    <n v="3"/>
    <x v="6"/>
  </r>
  <r>
    <n v="580"/>
    <n v="2"/>
    <n v="582"/>
    <d v="2018-09-19T15:45:32"/>
    <n v="19"/>
    <n v="3.4482758620689653"/>
    <n v="3"/>
    <x v="6"/>
  </r>
  <r>
    <n v="576"/>
    <n v="4"/>
    <n v="580"/>
    <d v="2018-09-19T16:00:38"/>
    <n v="19"/>
    <n v="6.9444444444444438"/>
    <n v="3"/>
    <x v="6"/>
  </r>
  <r>
    <n v="785"/>
    <n v="7"/>
    <n v="792"/>
    <d v="2018-09-19T16:15:33"/>
    <n v="19"/>
    <n v="8.9171974522292992"/>
    <n v="3"/>
    <x v="6"/>
  </r>
  <r>
    <n v="671"/>
    <n v="15"/>
    <n v="686"/>
    <d v="2018-09-19T16:30:33"/>
    <n v="19"/>
    <n v="22.354694485842028"/>
    <n v="3"/>
    <x v="6"/>
  </r>
  <r>
    <n v="681"/>
    <n v="12"/>
    <n v="693"/>
    <d v="2018-09-19T16:45:32"/>
    <n v="19"/>
    <n v="17.621145374449341"/>
    <n v="3"/>
    <x v="6"/>
  </r>
  <r>
    <n v="526"/>
    <n v="8"/>
    <n v="534"/>
    <d v="2018-09-19T17:00:33"/>
    <n v="19"/>
    <n v="15.209125475285171"/>
    <n v="3"/>
    <x v="6"/>
  </r>
  <r>
    <n v="676"/>
    <n v="14"/>
    <n v="690"/>
    <d v="2018-09-19T17:15:33"/>
    <n v="19"/>
    <n v="20.710059171597635"/>
    <n v="3"/>
    <x v="6"/>
  </r>
  <r>
    <n v="525"/>
    <n v="8"/>
    <n v="533"/>
    <d v="2018-09-19T17:30:32"/>
    <n v="19"/>
    <n v="15.238095238095237"/>
    <n v="3"/>
    <x v="6"/>
  </r>
  <r>
    <n v="643"/>
    <n v="5"/>
    <n v="648"/>
    <d v="2018-09-19T17:45:33"/>
    <n v="19"/>
    <n v="7.7760497667185078"/>
    <n v="3"/>
    <x v="6"/>
  </r>
  <r>
    <n v="546"/>
    <n v="7"/>
    <n v="553"/>
    <d v="2018-09-19T18:00:33"/>
    <n v="19"/>
    <n v="12.820512820512819"/>
    <n v="3"/>
    <x v="6"/>
  </r>
  <r>
    <n v="614"/>
    <n v="8"/>
    <n v="622"/>
    <d v="2018-09-19T18:15:32"/>
    <n v="19"/>
    <n v="13.029315960912053"/>
    <n v="3"/>
    <x v="6"/>
  </r>
  <r>
    <n v="559"/>
    <n v="7"/>
    <n v="566"/>
    <d v="2018-09-19T18:30:32"/>
    <n v="19"/>
    <n v="12.522361359570663"/>
    <n v="3"/>
    <x v="6"/>
  </r>
  <r>
    <n v="652"/>
    <n v="8"/>
    <n v="660"/>
    <d v="2018-09-19T18:45:32"/>
    <n v="19"/>
    <n v="12.269938650306749"/>
    <n v="3"/>
    <x v="6"/>
  </r>
  <r>
    <n v="562"/>
    <n v="7"/>
    <n v="569"/>
    <d v="2018-09-19T19:00:33"/>
    <n v="19"/>
    <n v="12.455516014234876"/>
    <n v="3"/>
    <x v="6"/>
  </r>
  <r>
    <n v="732"/>
    <n v="9"/>
    <n v="741"/>
    <d v="2018-09-19T19:15:32"/>
    <n v="19"/>
    <n v="12.295081967213115"/>
    <n v="3"/>
    <x v="6"/>
  </r>
  <r>
    <n v="750"/>
    <n v="13"/>
    <n v="763"/>
    <d v="2018-09-19T19:30:33"/>
    <n v="19"/>
    <n v="17.333333333333332"/>
    <n v="3"/>
    <x v="6"/>
  </r>
  <r>
    <n v="867"/>
    <n v="11"/>
    <n v="878"/>
    <d v="2018-09-19T19:45:32"/>
    <n v="19"/>
    <n v="12.687427912341407"/>
    <n v="3"/>
    <x v="6"/>
  </r>
  <r>
    <n v="802"/>
    <n v="10"/>
    <n v="812"/>
    <d v="2018-09-19T20:00:33"/>
    <n v="19"/>
    <n v="12.468827930174564"/>
    <n v="3"/>
    <x v="6"/>
  </r>
  <r>
    <n v="1115"/>
    <n v="12"/>
    <n v="1127"/>
    <d v="2018-09-19T20:15:33"/>
    <n v="19"/>
    <n v="10.762331838565023"/>
    <n v="3"/>
    <x v="6"/>
  </r>
  <r>
    <n v="1077"/>
    <n v="15"/>
    <n v="1092"/>
    <d v="2018-09-19T20:30:32"/>
    <n v="19"/>
    <n v="13.927576601671309"/>
    <n v="3"/>
    <x v="6"/>
  </r>
  <r>
    <n v="1123"/>
    <n v="12"/>
    <n v="1135"/>
    <d v="2018-09-19T20:45:32"/>
    <n v="19"/>
    <n v="10.68566340160285"/>
    <n v="3"/>
    <x v="6"/>
  </r>
  <r>
    <n v="1079"/>
    <n v="13"/>
    <n v="1092"/>
    <d v="2018-09-19T21:00:32"/>
    <n v="19"/>
    <n v="12.048192771084338"/>
    <n v="3"/>
    <x v="6"/>
  </r>
  <r>
    <n v="1070"/>
    <n v="10"/>
    <n v="1080"/>
    <d v="2018-09-19T21:15:32"/>
    <n v="19"/>
    <n v="9.3457943925233646"/>
    <n v="3"/>
    <x v="6"/>
  </r>
  <r>
    <n v="988"/>
    <n v="10"/>
    <n v="998"/>
    <d v="2018-09-19T21:30:33"/>
    <n v="19"/>
    <n v="10.121457489878543"/>
    <n v="3"/>
    <x v="6"/>
  </r>
  <r>
    <n v="943"/>
    <n v="8"/>
    <n v="951"/>
    <d v="2018-09-19T21:45:32"/>
    <n v="19"/>
    <n v="8.4835630965005304"/>
    <n v="3"/>
    <x v="6"/>
  </r>
  <r>
    <n v="849"/>
    <n v="10"/>
    <n v="859"/>
    <d v="2018-09-19T22:00:33"/>
    <n v="19"/>
    <n v="11.778563015312132"/>
    <n v="3"/>
    <x v="6"/>
  </r>
  <r>
    <n v="878"/>
    <n v="9"/>
    <n v="887"/>
    <d v="2018-09-19T22:15:32"/>
    <n v="19"/>
    <n v="10.250569476082005"/>
    <n v="3"/>
    <x v="6"/>
  </r>
  <r>
    <n v="824"/>
    <n v="5"/>
    <n v="829"/>
    <d v="2018-09-19T22:30:32"/>
    <n v="19"/>
    <n v="6.0679611650485432"/>
    <n v="3"/>
    <x v="6"/>
  </r>
  <r>
    <n v="771"/>
    <n v="4"/>
    <n v="775"/>
    <d v="2018-09-19T22:45:32"/>
    <n v="19"/>
    <n v="5.1880674448767836"/>
    <n v="3"/>
    <x v="6"/>
  </r>
  <r>
    <n v="679"/>
    <n v="7"/>
    <n v="680"/>
    <d v="2018-09-19T23:00:32"/>
    <n v="19"/>
    <n v="10.309278350515465"/>
    <n v="3"/>
    <x v="6"/>
  </r>
  <r>
    <n v="656"/>
    <n v="3"/>
    <n v="659"/>
    <d v="2018-09-19T23:15:32"/>
    <n v="19"/>
    <n v="4.5731707317073171"/>
    <n v="3"/>
    <x v="6"/>
  </r>
  <r>
    <n v="575"/>
    <n v="5"/>
    <n v="580"/>
    <d v="2018-09-19T23:30:32"/>
    <n v="19"/>
    <n v="8.695652173913043"/>
    <n v="3"/>
    <x v="6"/>
  </r>
  <r>
    <n v="476"/>
    <n v="6"/>
    <n v="482"/>
    <d v="2018-09-19T23:45:32"/>
    <n v="19"/>
    <n v="12.605042016806722"/>
    <n v="3"/>
    <x v="6"/>
  </r>
  <r>
    <n v="414"/>
    <n v="6"/>
    <n v="420"/>
    <d v="2018-09-20T00:00:32"/>
    <n v="20"/>
    <n v="14.492753623188406"/>
    <n v="3"/>
    <x v="6"/>
  </r>
  <r>
    <n v="426"/>
    <n v="6"/>
    <n v="432"/>
    <d v="2018-09-20T00:15:32"/>
    <n v="20"/>
    <n v="14.084507042253522"/>
    <n v="3"/>
    <x v="6"/>
  </r>
  <r>
    <n v="372"/>
    <n v="4"/>
    <n v="376"/>
    <d v="2018-09-20T00:30:32"/>
    <n v="20"/>
    <n v="10.752688172043012"/>
    <n v="3"/>
    <x v="6"/>
  </r>
  <r>
    <n v="300"/>
    <n v="3"/>
    <n v="303"/>
    <d v="2018-09-20T00:45:31"/>
    <n v="20"/>
    <n v="10"/>
    <n v="3"/>
    <x v="6"/>
  </r>
  <r>
    <n v="304"/>
    <n v="3"/>
    <n v="307"/>
    <d v="2018-09-20T01:00:32"/>
    <n v="20"/>
    <n v="9.8684210526315788"/>
    <n v="3"/>
    <x v="6"/>
  </r>
  <r>
    <n v="337"/>
    <n v="3"/>
    <n v="340"/>
    <d v="2018-09-20T01:15:32"/>
    <n v="20"/>
    <n v="8.9020771513353125"/>
    <n v="3"/>
    <x v="6"/>
  </r>
  <r>
    <n v="285"/>
    <n v="4"/>
    <n v="289"/>
    <d v="2018-09-20T01:30:32"/>
    <n v="20"/>
    <n v="14.035087719298247"/>
    <n v="3"/>
    <x v="6"/>
  </r>
  <r>
    <n v="287"/>
    <n v="5"/>
    <n v="292"/>
    <d v="2018-09-20T01:45:32"/>
    <n v="20"/>
    <n v="17.421602787456447"/>
    <n v="3"/>
    <x v="6"/>
  </r>
  <r>
    <n v="266"/>
    <n v="2"/>
    <n v="268"/>
    <d v="2018-09-20T02:00:40"/>
    <n v="20"/>
    <n v="7.518796992481203"/>
    <n v="3"/>
    <x v="6"/>
  </r>
  <r>
    <n v="223"/>
    <n v="2"/>
    <n v="225"/>
    <d v="2018-09-20T02:15:32"/>
    <n v="20"/>
    <n v="8.9686098654708513"/>
    <n v="3"/>
    <x v="6"/>
  </r>
  <r>
    <n v="246"/>
    <n v="7"/>
    <n v="253"/>
    <d v="2018-09-20T02:30:32"/>
    <n v="20"/>
    <n v="28.455284552845526"/>
    <n v="3"/>
    <x v="6"/>
  </r>
  <r>
    <n v="182"/>
    <n v="5"/>
    <n v="187"/>
    <d v="2018-09-20T02:45:32"/>
    <n v="20"/>
    <n v="27.472527472527471"/>
    <n v="3"/>
    <x v="6"/>
  </r>
  <r>
    <n v="158"/>
    <n v="1"/>
    <n v="159"/>
    <d v="2018-09-20T03:00:33"/>
    <n v="20"/>
    <n v="6.3291139240506329"/>
    <n v="3"/>
    <x v="6"/>
  </r>
  <r>
    <n v="143"/>
    <n v="2"/>
    <n v="145"/>
    <d v="2018-09-20T03:15:32"/>
    <n v="20"/>
    <n v="13.986013986013987"/>
    <n v="3"/>
    <x v="6"/>
  </r>
  <r>
    <n v="115"/>
    <n v="1"/>
    <n v="116"/>
    <d v="2018-09-20T03:30:31"/>
    <n v="20"/>
    <n v="8.695652173913043"/>
    <n v="3"/>
    <x v="6"/>
  </r>
  <r>
    <n v="108"/>
    <n v="0"/>
    <n v="108"/>
    <d v="2018-09-20T03:45:32"/>
    <n v="20"/>
    <n v="0"/>
    <n v="3"/>
    <x v="6"/>
  </r>
  <r>
    <n v="109"/>
    <n v="0"/>
    <n v="103"/>
    <d v="2018-09-20T04:00:31"/>
    <n v="20"/>
    <n v="0"/>
    <n v="3"/>
    <x v="6"/>
  </r>
  <r>
    <n v="43"/>
    <n v="0"/>
    <n v="43"/>
    <d v="2018-09-20T04:15:31"/>
    <n v="20"/>
    <n v="0"/>
    <n v="3"/>
    <x v="6"/>
  </r>
  <r>
    <n v="25"/>
    <n v="0"/>
    <n v="25"/>
    <d v="2018-09-20T04:30:32"/>
    <n v="20"/>
    <n v="0"/>
    <n v="3"/>
    <x v="6"/>
  </r>
  <r>
    <n v="22"/>
    <n v="0"/>
    <n v="22"/>
    <d v="2018-09-20T04:45:31"/>
    <n v="20"/>
    <n v="0"/>
    <n v="3"/>
    <x v="6"/>
  </r>
  <r>
    <n v="22"/>
    <n v="0"/>
    <n v="22"/>
    <d v="2018-09-20T05:00:32"/>
    <n v="20"/>
    <n v="0"/>
    <n v="3"/>
    <x v="6"/>
  </r>
  <r>
    <n v="21"/>
    <n v="0"/>
    <n v="21"/>
    <d v="2018-09-20T05:15:31"/>
    <n v="20"/>
    <n v="0"/>
    <n v="3"/>
    <x v="6"/>
  </r>
  <r>
    <n v="21"/>
    <n v="0"/>
    <n v="21"/>
    <d v="2018-09-20T05:30:32"/>
    <n v="20"/>
    <n v="0"/>
    <n v="3"/>
    <x v="6"/>
  </r>
  <r>
    <n v="20"/>
    <n v="0"/>
    <n v="20"/>
    <d v="2018-09-20T05:45:31"/>
    <n v="20"/>
    <n v="0"/>
    <n v="3"/>
    <x v="6"/>
  </r>
  <r>
    <n v="21"/>
    <n v="0"/>
    <n v="17"/>
    <d v="2018-09-20T06:00:32"/>
    <n v="20"/>
    <n v="0"/>
    <n v="3"/>
    <x v="6"/>
  </r>
  <r>
    <n v="18"/>
    <n v="0"/>
    <n v="17"/>
    <d v="2018-09-20T06:15:31"/>
    <n v="20"/>
    <n v="0"/>
    <n v="3"/>
    <x v="6"/>
  </r>
  <r>
    <n v="18"/>
    <n v="0"/>
    <n v="17"/>
    <d v="2018-09-20T06:34:30"/>
    <n v="20"/>
    <n v="0"/>
    <n v="3"/>
    <x v="6"/>
  </r>
  <r>
    <n v="18"/>
    <n v="0"/>
    <n v="17"/>
    <d v="2018-09-20T06:45:31"/>
    <n v="20"/>
    <n v="0"/>
    <n v="3"/>
    <x v="6"/>
  </r>
  <r>
    <n v="20"/>
    <n v="0"/>
    <n v="19"/>
    <d v="2018-09-20T07:00:32"/>
    <n v="20"/>
    <n v="0"/>
    <n v="3"/>
    <x v="6"/>
  </r>
  <r>
    <n v="43"/>
    <n v="0"/>
    <n v="33"/>
    <d v="2018-09-20T07:15:33"/>
    <n v="20"/>
    <n v="0"/>
    <n v="3"/>
    <x v="6"/>
  </r>
  <r>
    <n v="33"/>
    <n v="0"/>
    <n v="31"/>
    <d v="2018-09-20T07:30:33"/>
    <n v="20"/>
    <n v="0"/>
    <n v="3"/>
    <x v="6"/>
  </r>
  <r>
    <n v="60"/>
    <n v="0"/>
    <n v="59"/>
    <d v="2018-09-20T07:45:34"/>
    <n v="20"/>
    <n v="0"/>
    <n v="3"/>
    <x v="6"/>
  </r>
  <r>
    <n v="46"/>
    <n v="0"/>
    <n v="45"/>
    <d v="2018-09-20T08:00:33"/>
    <n v="20"/>
    <n v="0"/>
    <n v="3"/>
    <x v="6"/>
  </r>
  <r>
    <n v="70"/>
    <n v="0"/>
    <n v="69"/>
    <d v="2018-09-20T08:15:33"/>
    <n v="20"/>
    <n v="0"/>
    <n v="3"/>
    <x v="6"/>
  </r>
  <r>
    <n v="120"/>
    <n v="1"/>
    <n v="121"/>
    <d v="2018-09-20T08:30:39"/>
    <n v="20"/>
    <n v="8.3333333333333339"/>
    <n v="3"/>
    <x v="6"/>
  </r>
  <r>
    <n v="207"/>
    <n v="0"/>
    <n v="206"/>
    <d v="2018-09-20T08:45:33"/>
    <n v="20"/>
    <n v="0"/>
    <n v="3"/>
    <x v="6"/>
  </r>
  <r>
    <n v="194"/>
    <n v="0"/>
    <n v="194"/>
    <d v="2018-09-20T09:00:33"/>
    <n v="20"/>
    <n v="0"/>
    <n v="3"/>
    <x v="6"/>
  </r>
  <r>
    <n v="304"/>
    <n v="1"/>
    <n v="305"/>
    <d v="2018-09-20T09:15:32"/>
    <n v="20"/>
    <n v="3.2894736842105261"/>
    <n v="3"/>
    <x v="6"/>
  </r>
  <r>
    <n v="498"/>
    <n v="3"/>
    <n v="501"/>
    <d v="2018-09-20T09:30:34"/>
    <n v="20"/>
    <n v="6.024096385542169"/>
    <n v="3"/>
    <x v="6"/>
  </r>
  <r>
    <n v="915"/>
    <n v="7"/>
    <n v="922"/>
    <d v="2018-09-20T09:45:33"/>
    <n v="20"/>
    <n v="7.6502732240437155"/>
    <n v="3"/>
    <x v="6"/>
  </r>
  <r>
    <n v="752"/>
    <n v="13"/>
    <n v="765"/>
    <d v="2018-09-20T10:00:33"/>
    <n v="20"/>
    <n v="17.287234042553191"/>
    <n v="3"/>
    <x v="6"/>
  </r>
  <r>
    <n v="815"/>
    <n v="13"/>
    <n v="819"/>
    <d v="2018-09-20T10:15:32"/>
    <n v="20"/>
    <n v="15.950920245398775"/>
    <n v="3"/>
    <x v="6"/>
  </r>
  <r>
    <n v="911"/>
    <n v="12"/>
    <n v="923"/>
    <d v="2018-09-20T10:30:33"/>
    <n v="20"/>
    <n v="13.172338090010976"/>
    <n v="3"/>
    <x v="6"/>
  </r>
  <r>
    <n v="1106"/>
    <n v="20"/>
    <n v="1126"/>
    <d v="2018-09-20T10:45:32"/>
    <n v="20"/>
    <n v="18.083182640144667"/>
    <n v="3"/>
    <x v="6"/>
  </r>
  <r>
    <n v="914"/>
    <n v="18"/>
    <n v="932"/>
    <d v="2018-09-20T11:00:33"/>
    <n v="20"/>
    <n v="19.693654266958426"/>
    <n v="3"/>
    <x v="6"/>
  </r>
  <r>
    <n v="775"/>
    <n v="18"/>
    <n v="792"/>
    <d v="2018-09-20T11:15:33"/>
    <n v="20"/>
    <n v="23.225806451612904"/>
    <n v="3"/>
    <x v="6"/>
  </r>
  <r>
    <n v="611"/>
    <n v="12"/>
    <n v="623"/>
    <d v="2018-09-20T11:30:32"/>
    <n v="20"/>
    <n v="19.639934533551553"/>
    <n v="3"/>
    <x v="6"/>
  </r>
  <r>
    <n v="523"/>
    <n v="7"/>
    <n v="530"/>
    <d v="2018-09-20T11:45:33"/>
    <n v="20"/>
    <n v="13.384321223709369"/>
    <n v="3"/>
    <x v="6"/>
  </r>
  <r>
    <n v="374"/>
    <n v="3"/>
    <n v="377"/>
    <d v="2018-09-20T12:00:33"/>
    <n v="20"/>
    <n v="8.0213903743315509"/>
    <n v="3"/>
    <x v="6"/>
  </r>
  <r>
    <n v="400"/>
    <n v="2"/>
    <n v="402"/>
    <d v="2018-09-20T12:15:32"/>
    <n v="20"/>
    <n v="5"/>
    <n v="3"/>
    <x v="6"/>
  </r>
  <r>
    <n v="393"/>
    <n v="5"/>
    <n v="398"/>
    <d v="2018-09-20T12:30:33"/>
    <n v="20"/>
    <n v="12.72264631043257"/>
    <n v="3"/>
    <x v="6"/>
  </r>
  <r>
    <n v="422"/>
    <n v="4"/>
    <n v="426"/>
    <d v="2018-09-20T12:45:32"/>
    <n v="20"/>
    <n v="9.4786729857819907"/>
    <n v="3"/>
    <x v="6"/>
  </r>
  <r>
    <n v="404"/>
    <n v="6"/>
    <n v="410"/>
    <d v="2018-09-20T13:15:33"/>
    <n v="20"/>
    <n v="14.85148514851485"/>
    <n v="3"/>
    <x v="6"/>
  </r>
  <r>
    <n v="388"/>
    <n v="4"/>
    <n v="392"/>
    <d v="2018-09-20T13:30:32"/>
    <n v="20"/>
    <n v="10.309278350515465"/>
    <n v="3"/>
    <x v="6"/>
  </r>
  <r>
    <n v="449"/>
    <n v="5"/>
    <n v="454"/>
    <d v="2018-09-20T13:45:32"/>
    <n v="20"/>
    <n v="11.135857461024498"/>
    <n v="3"/>
    <x v="6"/>
  </r>
  <r>
    <n v="448"/>
    <n v="2"/>
    <n v="444"/>
    <d v="2018-09-20T14:15:33"/>
    <n v="20"/>
    <n v="4.4642857142857144"/>
    <n v="3"/>
    <x v="6"/>
  </r>
  <r>
    <n v="401"/>
    <n v="3"/>
    <n v="404"/>
    <d v="2018-09-20T14:30:32"/>
    <n v="20"/>
    <n v="7.4812967581047376"/>
    <n v="3"/>
    <x v="6"/>
  </r>
  <r>
    <n v="475"/>
    <n v="6"/>
    <n v="481"/>
    <d v="2018-09-20T14:45:32"/>
    <n v="20"/>
    <n v="12.631578947368421"/>
    <n v="3"/>
    <x v="6"/>
  </r>
  <r>
    <n v="469"/>
    <n v="6"/>
    <n v="475"/>
    <d v="2018-09-20T15:00:32"/>
    <n v="20"/>
    <n v="12.793176972281449"/>
    <n v="3"/>
    <x v="6"/>
  </r>
  <r>
    <n v="535"/>
    <n v="3"/>
    <n v="538"/>
    <d v="2018-09-20T15:15:32"/>
    <n v="20"/>
    <n v="5.6074766355140184"/>
    <n v="3"/>
    <x v="6"/>
  </r>
  <r>
    <n v="516"/>
    <n v="3"/>
    <n v="519"/>
    <d v="2018-09-20T15:30:32"/>
    <n v="20"/>
    <n v="5.8139534883720927"/>
    <n v="3"/>
    <x v="6"/>
  </r>
  <r>
    <n v="579"/>
    <n v="6"/>
    <n v="585"/>
    <d v="2018-09-20T15:45:32"/>
    <n v="20"/>
    <n v="10.362694300518134"/>
    <n v="3"/>
    <x v="6"/>
  </r>
  <r>
    <n v="542"/>
    <n v="10"/>
    <n v="552"/>
    <d v="2018-09-20T16:00:33"/>
    <n v="20"/>
    <n v="18.450184501845019"/>
    <n v="3"/>
    <x v="6"/>
  </r>
  <r>
    <n v="765"/>
    <n v="8"/>
    <n v="773"/>
    <d v="2018-09-20T16:15:32"/>
    <n v="20"/>
    <n v="10.457516339869281"/>
    <n v="3"/>
    <x v="6"/>
  </r>
  <r>
    <n v="659"/>
    <n v="8"/>
    <n v="667"/>
    <d v="2018-09-20T16:30:35"/>
    <n v="20"/>
    <n v="12.139605462822459"/>
    <n v="3"/>
    <x v="6"/>
  </r>
  <r>
    <n v="783"/>
    <n v="10"/>
    <n v="793"/>
    <d v="2018-09-20T16:45:32"/>
    <n v="20"/>
    <n v="12.771392081736909"/>
    <n v="3"/>
    <x v="6"/>
  </r>
  <r>
    <n v="599"/>
    <n v="8"/>
    <n v="607"/>
    <d v="2018-09-20T17:00:33"/>
    <n v="20"/>
    <n v="13.35559265442404"/>
    <n v="3"/>
    <x v="6"/>
  </r>
  <r>
    <n v="656"/>
    <n v="7"/>
    <n v="663"/>
    <d v="2018-09-20T17:15:32"/>
    <n v="20"/>
    <n v="10.670731707317074"/>
    <n v="3"/>
    <x v="6"/>
  </r>
  <r>
    <n v="567"/>
    <n v="8"/>
    <n v="575"/>
    <d v="2018-09-20T17:30:33"/>
    <n v="20"/>
    <n v="14.109347442680775"/>
    <n v="3"/>
    <x v="6"/>
  </r>
  <r>
    <n v="537"/>
    <n v="11"/>
    <n v="548"/>
    <d v="2018-09-20T17:45:32"/>
    <n v="20"/>
    <n v="20.484171322160147"/>
    <n v="3"/>
    <x v="6"/>
  </r>
  <r>
    <n v="530"/>
    <n v="11"/>
    <n v="541"/>
    <d v="2018-09-20T18:00:32"/>
    <n v="20"/>
    <n v="20.754716981132074"/>
    <n v="3"/>
    <x v="6"/>
  </r>
  <r>
    <n v="609"/>
    <n v="5"/>
    <n v="614"/>
    <d v="2018-09-20T18:15:32"/>
    <n v="20"/>
    <n v="8.2101806239737272"/>
    <n v="3"/>
    <x v="6"/>
  </r>
  <r>
    <n v="542"/>
    <n v="11"/>
    <n v="553"/>
    <d v="2018-09-20T18:30:32"/>
    <n v="20"/>
    <n v="20.29520295202952"/>
    <n v="3"/>
    <x v="6"/>
  </r>
  <r>
    <n v="658"/>
    <n v="11"/>
    <n v="669"/>
    <d v="2018-09-20T18:45:32"/>
    <n v="20"/>
    <n v="16.717325227963524"/>
    <n v="3"/>
    <x v="6"/>
  </r>
  <r>
    <n v="567"/>
    <n v="10"/>
    <n v="577"/>
    <d v="2018-09-20T19:00:32"/>
    <n v="20"/>
    <n v="17.636684303350968"/>
    <n v="3"/>
    <x v="6"/>
  </r>
  <r>
    <n v="732"/>
    <n v="10"/>
    <n v="740"/>
    <d v="2018-09-20T19:15:32"/>
    <n v="20"/>
    <n v="13.66120218579235"/>
    <n v="3"/>
    <x v="6"/>
  </r>
  <r>
    <n v="748"/>
    <n v="12"/>
    <n v="760"/>
    <d v="2018-09-20T19:30:32"/>
    <n v="20"/>
    <n v="16.042780748663102"/>
    <n v="3"/>
    <x v="6"/>
  </r>
  <r>
    <n v="829"/>
    <n v="16"/>
    <n v="845"/>
    <d v="2018-09-20T19:45:32"/>
    <n v="20"/>
    <n v="19.300361881785282"/>
    <n v="3"/>
    <x v="6"/>
  </r>
  <r>
    <n v="809"/>
    <n v="12"/>
    <n v="821"/>
    <d v="2018-09-20T20:00:32"/>
    <n v="20"/>
    <n v="14.833127317676144"/>
    <n v="3"/>
    <x v="6"/>
  </r>
  <r>
    <n v="1075"/>
    <n v="5"/>
    <n v="1080"/>
    <d v="2018-09-20T20:15:32"/>
    <n v="20"/>
    <n v="4.6511627906976747"/>
    <n v="3"/>
    <x v="6"/>
  </r>
  <r>
    <n v="1052"/>
    <n v="8"/>
    <n v="1060"/>
    <d v="2018-09-20T20:30:32"/>
    <n v="20"/>
    <n v="7.6045627376425857"/>
    <n v="3"/>
    <x v="6"/>
  </r>
  <r>
    <n v="1063"/>
    <n v="12"/>
    <n v="1075"/>
    <d v="2018-09-20T20:45:32"/>
    <n v="20"/>
    <n v="11.288805268109126"/>
    <n v="3"/>
    <x v="6"/>
  </r>
  <r>
    <n v="983"/>
    <n v="9"/>
    <n v="992"/>
    <d v="2018-09-20T21:00:32"/>
    <n v="20"/>
    <n v="9.1556459816887088"/>
    <n v="3"/>
    <x v="6"/>
  </r>
  <r>
    <n v="1052"/>
    <n v="13"/>
    <n v="1055"/>
    <d v="2018-09-20T21:15:32"/>
    <n v="20"/>
    <n v="12.357414448669202"/>
    <n v="3"/>
    <x v="6"/>
  </r>
  <r>
    <n v="939"/>
    <n v="15"/>
    <n v="954"/>
    <d v="2018-09-20T21:30:32"/>
    <n v="20"/>
    <n v="15.974440894568689"/>
    <n v="3"/>
    <x v="6"/>
  </r>
  <r>
    <n v="945"/>
    <n v="12"/>
    <n v="957"/>
    <d v="2018-09-20T21:45:31"/>
    <n v="20"/>
    <n v="12.698412698412698"/>
    <n v="3"/>
    <x v="6"/>
  </r>
  <r>
    <n v="825"/>
    <n v="9"/>
    <n v="830"/>
    <d v="2018-09-20T22:00:32"/>
    <n v="20"/>
    <n v="10.90909090909091"/>
    <n v="3"/>
    <x v="6"/>
  </r>
  <r>
    <n v="903"/>
    <n v="9"/>
    <n v="912"/>
    <d v="2018-09-20T22:15:32"/>
    <n v="20"/>
    <n v="9.9667774086378724"/>
    <n v="3"/>
    <x v="6"/>
  </r>
  <r>
    <n v="820"/>
    <n v="8"/>
    <n v="828"/>
    <d v="2018-09-20T22:30:32"/>
    <n v="20"/>
    <n v="9.7560975609756095"/>
    <n v="3"/>
    <x v="6"/>
  </r>
  <r>
    <n v="822"/>
    <n v="6"/>
    <n v="828"/>
    <d v="2018-09-20T22:45:32"/>
    <n v="20"/>
    <n v="7.2992700729927007"/>
    <n v="3"/>
    <x v="6"/>
  </r>
  <r>
    <n v="759"/>
    <n v="6"/>
    <n v="765"/>
    <d v="2018-09-20T23:00:31"/>
    <n v="20"/>
    <n v="7.9051383399209483"/>
    <n v="3"/>
    <x v="6"/>
  </r>
  <r>
    <n v="706"/>
    <n v="14"/>
    <n v="720"/>
    <d v="2018-09-20T23:15:32"/>
    <n v="20"/>
    <n v="19.830028328611899"/>
    <n v="3"/>
    <x v="6"/>
  </r>
  <r>
    <n v="603"/>
    <n v="8"/>
    <n v="611"/>
    <d v="2018-09-20T23:30:31"/>
    <n v="20"/>
    <n v="13.266998341625207"/>
    <n v="3"/>
    <x v="6"/>
  </r>
  <r>
    <n v="528"/>
    <n v="7"/>
    <n v="535"/>
    <d v="2018-09-20T23:45:32"/>
    <n v="20"/>
    <n v="13.257575757575758"/>
    <n v="3"/>
    <x v="6"/>
  </r>
  <r>
    <n v="409"/>
    <n v="4"/>
    <n v="410"/>
    <d v="2018-09-21T00:00:31"/>
    <n v="21"/>
    <n v="9.7799511002444994"/>
    <n v="3"/>
    <x v="6"/>
  </r>
  <r>
    <n v="430"/>
    <n v="5"/>
    <n v="435"/>
    <d v="2018-09-21T00:15:31"/>
    <n v="21"/>
    <n v="11.627906976744185"/>
    <n v="3"/>
    <x v="6"/>
  </r>
  <r>
    <n v="386"/>
    <n v="1"/>
    <n v="387"/>
    <d v="2018-09-21T00:30:32"/>
    <n v="21"/>
    <n v="2.5906735751295336"/>
    <n v="3"/>
    <x v="6"/>
  </r>
  <r>
    <n v="356"/>
    <n v="5"/>
    <n v="361"/>
    <d v="2018-09-21T00:45:31"/>
    <n v="21"/>
    <n v="14.044943820224718"/>
    <n v="3"/>
    <x v="6"/>
  </r>
  <r>
    <n v="326"/>
    <n v="4"/>
    <n v="330"/>
    <d v="2018-09-21T01:00:32"/>
    <n v="21"/>
    <n v="12.269938650306749"/>
    <n v="3"/>
    <x v="6"/>
  </r>
  <r>
    <n v="337"/>
    <n v="4"/>
    <n v="341"/>
    <d v="2018-09-21T01:15:31"/>
    <n v="21"/>
    <n v="11.869436201780417"/>
    <n v="3"/>
    <x v="6"/>
  </r>
  <r>
    <n v="290"/>
    <n v="1"/>
    <n v="291"/>
    <d v="2018-09-21T01:30:32"/>
    <n v="21"/>
    <n v="3.4482758620689653"/>
    <n v="3"/>
    <x v="6"/>
  </r>
  <r>
    <n v="312"/>
    <n v="0"/>
    <n v="312"/>
    <d v="2018-09-21T01:45:31"/>
    <n v="21"/>
    <n v="0"/>
    <n v="3"/>
    <x v="6"/>
  </r>
  <r>
    <n v="335"/>
    <n v="1"/>
    <n v="336"/>
    <d v="2018-09-21T02:00:40"/>
    <n v="21"/>
    <n v="2.9850746268656718"/>
    <n v="3"/>
    <x v="6"/>
  </r>
  <r>
    <n v="318"/>
    <n v="5"/>
    <n v="323"/>
    <d v="2018-09-21T02:15:32"/>
    <n v="21"/>
    <n v="15.723270440251572"/>
    <n v="3"/>
    <x v="6"/>
  </r>
  <r>
    <n v="293"/>
    <n v="8"/>
    <n v="291"/>
    <d v="2018-09-21T02:30:32"/>
    <n v="21"/>
    <n v="27.303754266211605"/>
    <n v="3"/>
    <x v="6"/>
  </r>
  <r>
    <n v="238"/>
    <n v="7"/>
    <n v="245"/>
    <d v="2018-09-21T02:45:31"/>
    <n v="21"/>
    <n v="29.411764705882351"/>
    <n v="3"/>
    <x v="6"/>
  </r>
  <r>
    <n v="215"/>
    <n v="4"/>
    <n v="219"/>
    <d v="2018-09-21T03:00:32"/>
    <n v="21"/>
    <n v="18.604651162790699"/>
    <n v="3"/>
    <x v="6"/>
  </r>
  <r>
    <n v="181"/>
    <n v="4"/>
    <n v="185"/>
    <d v="2018-09-21T03:15:31"/>
    <n v="21"/>
    <n v="22.099447513812155"/>
    <n v="3"/>
    <x v="6"/>
  </r>
  <r>
    <n v="154"/>
    <n v="1"/>
    <n v="148"/>
    <d v="2018-09-21T03:30:32"/>
    <n v="21"/>
    <n v="6.4935064935064943"/>
    <n v="3"/>
    <x v="6"/>
  </r>
  <r>
    <n v="122"/>
    <n v="0"/>
    <n v="122"/>
    <d v="2018-09-21T03:45:31"/>
    <n v="21"/>
    <n v="0"/>
    <n v="3"/>
    <x v="6"/>
  </r>
  <r>
    <n v="123"/>
    <n v="1"/>
    <n v="124"/>
    <d v="2018-09-21T04:00:32"/>
    <n v="21"/>
    <n v="8.1300813008130088"/>
    <n v="3"/>
    <x v="6"/>
  </r>
  <r>
    <n v="95"/>
    <n v="1"/>
    <n v="92"/>
    <d v="2018-09-21T04:15:31"/>
    <n v="21"/>
    <n v="10.526315789473683"/>
    <n v="3"/>
    <x v="6"/>
  </r>
  <r>
    <n v="86"/>
    <n v="0"/>
    <n v="85"/>
    <d v="2018-09-21T04:30:31"/>
    <n v="21"/>
    <n v="0"/>
    <n v="3"/>
    <x v="6"/>
  </r>
  <r>
    <n v="67"/>
    <n v="0"/>
    <n v="67"/>
    <d v="2018-09-21T04:45:31"/>
    <n v="21"/>
    <n v="0"/>
    <n v="3"/>
    <x v="6"/>
  </r>
  <r>
    <n v="79"/>
    <n v="0"/>
    <n v="71"/>
    <d v="2018-09-21T05:00:32"/>
    <n v="21"/>
    <n v="0"/>
    <n v="3"/>
    <x v="6"/>
  </r>
  <r>
    <n v="45"/>
    <n v="0"/>
    <n v="45"/>
    <d v="2018-09-21T05:15:31"/>
    <n v="21"/>
    <n v="0"/>
    <n v="3"/>
    <x v="6"/>
  </r>
  <r>
    <n v="38"/>
    <n v="0"/>
    <n v="35"/>
    <d v="2018-09-21T05:30:31"/>
    <n v="21"/>
    <n v="0"/>
    <n v="3"/>
    <x v="6"/>
  </r>
  <r>
    <n v="35"/>
    <n v="0"/>
    <n v="35"/>
    <d v="2018-09-21T05:45:32"/>
    <n v="21"/>
    <n v="0"/>
    <n v="3"/>
    <x v="6"/>
  </r>
  <r>
    <n v="34"/>
    <n v="0"/>
    <n v="33"/>
    <d v="2018-09-21T06:00:31"/>
    <n v="21"/>
    <n v="0"/>
    <n v="3"/>
    <x v="6"/>
  </r>
  <r>
    <n v="33"/>
    <n v="0"/>
    <n v="32"/>
    <d v="2018-09-21T06:15:31"/>
    <n v="21"/>
    <n v="0"/>
    <n v="3"/>
    <x v="6"/>
  </r>
  <r>
    <n v="31"/>
    <n v="0"/>
    <n v="30"/>
    <d v="2018-09-21T06:34:19"/>
    <n v="21"/>
    <n v="0"/>
    <n v="3"/>
    <x v="6"/>
  </r>
  <r>
    <n v="30"/>
    <n v="0"/>
    <n v="29"/>
    <d v="2018-09-21T06:45:31"/>
    <n v="21"/>
    <n v="0"/>
    <n v="3"/>
    <x v="6"/>
  </r>
  <r>
    <n v="34"/>
    <n v="0"/>
    <n v="33"/>
    <d v="2018-09-21T07:00:31"/>
    <n v="21"/>
    <n v="0"/>
    <n v="3"/>
    <x v="6"/>
  </r>
  <r>
    <n v="58"/>
    <n v="0"/>
    <n v="57"/>
    <d v="2018-09-21T07:15:32"/>
    <n v="21"/>
    <n v="0"/>
    <n v="3"/>
    <x v="6"/>
  </r>
  <r>
    <n v="67"/>
    <n v="0"/>
    <n v="66"/>
    <d v="2018-09-21T07:30:36"/>
    <n v="21"/>
    <n v="0"/>
    <n v="3"/>
    <x v="6"/>
  </r>
  <r>
    <n v="95"/>
    <n v="0"/>
    <n v="87"/>
    <d v="2018-09-21T07:45:33"/>
    <n v="21"/>
    <n v="0"/>
    <n v="3"/>
    <x v="6"/>
  </r>
  <r>
    <n v="69"/>
    <n v="0"/>
    <n v="68"/>
    <d v="2018-09-21T08:00:32"/>
    <n v="21"/>
    <n v="0"/>
    <n v="3"/>
    <x v="6"/>
  </r>
  <r>
    <n v="102"/>
    <n v="0"/>
    <n v="101"/>
    <d v="2018-09-21T08:15:32"/>
    <n v="21"/>
    <n v="0"/>
    <n v="3"/>
    <x v="6"/>
  </r>
  <r>
    <n v="134"/>
    <n v="1"/>
    <n v="135"/>
    <d v="2018-09-21T08:30:34"/>
    <n v="21"/>
    <n v="7.4626865671641793"/>
    <n v="3"/>
    <x v="6"/>
  </r>
  <r>
    <n v="178"/>
    <n v="0"/>
    <n v="177"/>
    <d v="2018-09-21T08:45:32"/>
    <n v="21"/>
    <n v="0"/>
    <n v="3"/>
    <x v="6"/>
  </r>
  <r>
    <n v="198"/>
    <n v="0"/>
    <n v="197"/>
    <d v="2018-09-21T09:00:33"/>
    <n v="21"/>
    <n v="0"/>
    <n v="3"/>
    <x v="6"/>
  </r>
  <r>
    <n v="314"/>
    <n v="1"/>
    <n v="315"/>
    <d v="2018-09-21T09:15:33"/>
    <n v="21"/>
    <n v="3.1847133757961785"/>
    <n v="3"/>
    <x v="6"/>
  </r>
  <r>
    <n v="473"/>
    <n v="1"/>
    <n v="474"/>
    <d v="2018-09-21T09:30:32"/>
    <n v="21"/>
    <n v="2.1141649048625792"/>
    <n v="3"/>
    <x v="6"/>
  </r>
  <r>
    <n v="887"/>
    <n v="7"/>
    <n v="886"/>
    <d v="2018-09-21T09:45:33"/>
    <n v="21"/>
    <n v="7.8917700112739571"/>
    <n v="3"/>
    <x v="6"/>
  </r>
  <r>
    <n v="806"/>
    <n v="13"/>
    <n v="819"/>
    <d v="2018-09-21T10:00:32"/>
    <n v="21"/>
    <n v="16.129032258064516"/>
    <n v="3"/>
    <x v="6"/>
  </r>
  <r>
    <n v="773"/>
    <n v="19"/>
    <n v="785"/>
    <d v="2018-09-21T10:15:33"/>
    <n v="21"/>
    <n v="24.579560155239328"/>
    <n v="3"/>
    <x v="6"/>
  </r>
  <r>
    <n v="818"/>
    <n v="19"/>
    <n v="837"/>
    <d v="2018-09-21T10:30:32"/>
    <n v="21"/>
    <n v="23.227383863080686"/>
    <n v="3"/>
    <x v="6"/>
  </r>
  <r>
    <n v="1010"/>
    <n v="30"/>
    <n v="1040"/>
    <d v="2018-09-21T10:45:33"/>
    <n v="21"/>
    <n v="29.702970297029701"/>
    <n v="3"/>
    <x v="6"/>
  </r>
  <r>
    <n v="794"/>
    <n v="26"/>
    <n v="820"/>
    <d v="2018-09-21T11:00:32"/>
    <n v="21"/>
    <n v="32.7455919395466"/>
    <n v="3"/>
    <x v="6"/>
  </r>
  <r>
    <n v="682"/>
    <n v="12"/>
    <n v="694"/>
    <d v="2018-09-21T11:15:32"/>
    <n v="21"/>
    <n v="17.595307917888565"/>
    <n v="3"/>
    <x v="6"/>
  </r>
  <r>
    <n v="556"/>
    <n v="7"/>
    <n v="562"/>
    <d v="2018-09-21T11:30:32"/>
    <n v="21"/>
    <n v="12.589928057553957"/>
    <n v="3"/>
    <x v="6"/>
  </r>
  <r>
    <n v="522"/>
    <n v="6"/>
    <n v="528"/>
    <d v="2018-09-21T11:45:32"/>
    <n v="21"/>
    <n v="11.494252873563218"/>
    <n v="3"/>
    <x v="6"/>
  </r>
  <r>
    <n v="394"/>
    <n v="3"/>
    <n v="397"/>
    <d v="2018-09-21T12:00:33"/>
    <n v="21"/>
    <n v="7.6142131979695433"/>
    <n v="3"/>
    <x v="6"/>
  </r>
  <r>
    <n v="394"/>
    <n v="2"/>
    <n v="396"/>
    <d v="2018-09-21T12:15:32"/>
    <n v="21"/>
    <n v="5.0761421319796947"/>
    <n v="3"/>
    <x v="6"/>
  </r>
  <r>
    <n v="418"/>
    <n v="6"/>
    <n v="424"/>
    <d v="2018-09-21T12:30:32"/>
    <n v="21"/>
    <n v="14.354066985645934"/>
    <n v="3"/>
    <x v="6"/>
  </r>
  <r>
    <n v="461"/>
    <n v="5"/>
    <n v="466"/>
    <d v="2018-09-21T12:45:32"/>
    <n v="21"/>
    <n v="10.845986984815617"/>
    <n v="3"/>
    <x v="6"/>
  </r>
  <r>
    <n v="398"/>
    <n v="2"/>
    <n v="397"/>
    <d v="2018-09-21T13:00:32"/>
    <n v="21"/>
    <n v="5.025125628140704"/>
    <n v="3"/>
    <x v="6"/>
  </r>
  <r>
    <n v="432"/>
    <n v="3"/>
    <n v="435"/>
    <d v="2018-09-21T13:15:32"/>
    <n v="21"/>
    <n v="6.9444444444444438"/>
    <n v="3"/>
    <x v="6"/>
  </r>
  <r>
    <n v="379"/>
    <n v="4"/>
    <n v="373"/>
    <d v="2018-09-21T13:30:32"/>
    <n v="21"/>
    <n v="10.554089709762533"/>
    <n v="3"/>
    <x v="6"/>
  </r>
  <r>
    <n v="428"/>
    <n v="3"/>
    <n v="431"/>
    <d v="2018-09-21T13:45:33"/>
    <n v="21"/>
    <n v="7.009345794392523"/>
    <n v="3"/>
    <x v="6"/>
  </r>
  <r>
    <n v="452"/>
    <n v="4"/>
    <n v="456"/>
    <d v="2018-09-21T14:00:32"/>
    <n v="21"/>
    <n v="8.8495575221238933"/>
    <n v="3"/>
    <x v="6"/>
  </r>
  <r>
    <n v="491"/>
    <n v="4"/>
    <n v="495"/>
    <d v="2018-09-21T14:15:32"/>
    <n v="21"/>
    <n v="8.146639511201629"/>
    <n v="3"/>
    <x v="6"/>
  </r>
  <r>
    <n v="510"/>
    <n v="5"/>
    <n v="515"/>
    <d v="2018-09-21T14:30:32"/>
    <n v="21"/>
    <n v="9.8039215686274517"/>
    <n v="3"/>
    <x v="6"/>
  </r>
  <r>
    <n v="538"/>
    <n v="3"/>
    <n v="541"/>
    <d v="2018-09-21T14:45:32"/>
    <n v="21"/>
    <n v="5.5762081784386615"/>
    <n v="3"/>
    <x v="6"/>
  </r>
  <r>
    <n v="444"/>
    <n v="1"/>
    <n v="441"/>
    <d v="2018-09-21T15:00:33"/>
    <n v="21"/>
    <n v="2.2522522522522523"/>
    <n v="3"/>
    <x v="6"/>
  </r>
  <r>
    <n v="531"/>
    <n v="5"/>
    <n v="536"/>
    <d v="2018-09-21T15:15:32"/>
    <n v="21"/>
    <n v="9.4161958568738218"/>
    <n v="3"/>
    <x v="6"/>
  </r>
  <r>
    <n v="525"/>
    <n v="4"/>
    <n v="529"/>
    <d v="2018-09-21T15:30:32"/>
    <n v="21"/>
    <n v="7.6190476190476186"/>
    <n v="3"/>
    <x v="6"/>
  </r>
  <r>
    <n v="611"/>
    <n v="9"/>
    <n v="620"/>
    <d v="2018-09-21T15:45:32"/>
    <n v="21"/>
    <n v="14.729950900163667"/>
    <n v="3"/>
    <x v="6"/>
  </r>
  <r>
    <n v="542"/>
    <n v="4"/>
    <n v="546"/>
    <d v="2018-09-21T16:00:31"/>
    <n v="21"/>
    <n v="7.3800738007380069"/>
    <n v="3"/>
    <x v="6"/>
  </r>
  <r>
    <n v="809"/>
    <n v="5"/>
    <n v="814"/>
    <d v="2018-09-21T16:15:32"/>
    <n v="21"/>
    <n v="6.1804697156983925"/>
    <n v="3"/>
    <x v="6"/>
  </r>
  <r>
    <n v="748"/>
    <n v="9"/>
    <n v="757"/>
    <d v="2018-09-21T16:30:32"/>
    <n v="21"/>
    <n v="12.032085561497325"/>
    <n v="3"/>
    <x v="6"/>
  </r>
  <r>
    <n v="861"/>
    <n v="7"/>
    <n v="868"/>
    <d v="2018-09-21T16:45:32"/>
    <n v="21"/>
    <n v="8.1300813008130088"/>
    <n v="3"/>
    <x v="6"/>
  </r>
  <r>
    <n v="660"/>
    <n v="9"/>
    <n v="669"/>
    <d v="2018-09-21T17:00:33"/>
    <n v="21"/>
    <n v="13.636363636363635"/>
    <n v="3"/>
    <x v="6"/>
  </r>
  <r>
    <n v="852"/>
    <n v="17"/>
    <n v="869"/>
    <d v="2018-09-21T17:15:32"/>
    <n v="21"/>
    <n v="19.953051643192488"/>
    <n v="3"/>
    <x v="6"/>
  </r>
  <r>
    <n v="736"/>
    <n v="17"/>
    <n v="753"/>
    <d v="2018-09-21T17:30:32"/>
    <n v="21"/>
    <n v="23.09782608695652"/>
    <n v="3"/>
    <x v="6"/>
  </r>
  <r>
    <n v="710"/>
    <n v="13"/>
    <n v="723"/>
    <d v="2018-09-21T17:45:32"/>
    <n v="21"/>
    <n v="18.309859154929576"/>
    <n v="3"/>
    <x v="6"/>
  </r>
  <r>
    <n v="571"/>
    <n v="12"/>
    <n v="583"/>
    <d v="2018-09-21T18:00:32"/>
    <n v="21"/>
    <n v="21.015761821366024"/>
    <n v="3"/>
    <x v="6"/>
  </r>
  <r>
    <n v="639"/>
    <n v="16"/>
    <n v="655"/>
    <d v="2018-09-21T18:15:31"/>
    <n v="21"/>
    <n v="25.039123630672925"/>
    <n v="3"/>
    <x v="6"/>
  </r>
  <r>
    <n v="628"/>
    <n v="5"/>
    <n v="633"/>
    <d v="2018-09-21T18:30:32"/>
    <n v="21"/>
    <n v="7.9617834394904454"/>
    <n v="3"/>
    <x v="6"/>
  </r>
  <r>
    <n v="678"/>
    <n v="4"/>
    <n v="682"/>
    <d v="2018-09-21T18:45:31"/>
    <n v="21"/>
    <n v="5.8997050147492622"/>
    <n v="3"/>
    <x v="6"/>
  </r>
  <r>
    <n v="623"/>
    <n v="8"/>
    <n v="631"/>
    <d v="2018-09-21T19:00:32"/>
    <n v="21"/>
    <n v="12.841091492776886"/>
    <n v="3"/>
    <x v="6"/>
  </r>
  <r>
    <n v="678"/>
    <n v="9"/>
    <n v="687"/>
    <d v="2018-09-21T19:15:31"/>
    <n v="21"/>
    <n v="13.274336283185841"/>
    <n v="3"/>
    <x v="6"/>
  </r>
  <r>
    <n v="729"/>
    <n v="8"/>
    <n v="737"/>
    <d v="2018-09-21T19:30:31"/>
    <n v="21"/>
    <n v="10.973936899862824"/>
    <n v="3"/>
    <x v="6"/>
  </r>
  <r>
    <n v="737"/>
    <n v="6"/>
    <n v="743"/>
    <d v="2018-09-21T19:45:31"/>
    <n v="21"/>
    <n v="8.1411126187245593"/>
    <n v="3"/>
    <x v="6"/>
  </r>
  <r>
    <n v="722"/>
    <n v="8"/>
    <n v="730"/>
    <d v="2018-09-21T20:00:32"/>
    <n v="21"/>
    <n v="11.0803324099723"/>
    <n v="3"/>
    <x v="6"/>
  </r>
  <r>
    <n v="803"/>
    <n v="6"/>
    <n v="809"/>
    <d v="2018-09-21T20:15:31"/>
    <n v="21"/>
    <n v="7.4719800747198013"/>
    <n v="3"/>
    <x v="6"/>
  </r>
  <r>
    <n v="789"/>
    <n v="14"/>
    <n v="803"/>
    <d v="2018-09-21T20:30:31"/>
    <n v="21"/>
    <n v="17.743979721166035"/>
    <n v="3"/>
    <x v="6"/>
  </r>
  <r>
    <n v="789"/>
    <n v="15"/>
    <n v="804"/>
    <d v="2018-09-21T20:45:31"/>
    <n v="21"/>
    <n v="19.011406844106464"/>
    <n v="3"/>
    <x v="6"/>
  </r>
  <r>
    <n v="749"/>
    <n v="6"/>
    <n v="755"/>
    <d v="2018-09-21T21:00:31"/>
    <n v="21"/>
    <n v="8.0106809078771697"/>
    <n v="3"/>
    <x v="6"/>
  </r>
  <r>
    <n v="689"/>
    <n v="7"/>
    <n v="696"/>
    <d v="2018-09-21T21:15:31"/>
    <n v="21"/>
    <n v="10.159651669085632"/>
    <n v="3"/>
    <x v="6"/>
  </r>
  <r>
    <n v="690"/>
    <n v="5"/>
    <n v="695"/>
    <d v="2018-09-21T21:30:31"/>
    <n v="21"/>
    <n v="7.2463768115942031"/>
    <n v="3"/>
    <x v="6"/>
  </r>
  <r>
    <n v="713"/>
    <n v="6"/>
    <n v="718"/>
    <d v="2018-09-21T21:45:30"/>
    <n v="21"/>
    <n v="8.4151472650771382"/>
    <n v="3"/>
    <x v="6"/>
  </r>
  <r>
    <n v="700"/>
    <n v="2"/>
    <n v="702"/>
    <d v="2018-09-21T22:00:31"/>
    <n v="21"/>
    <n v="2.8571428571428572"/>
    <n v="3"/>
    <x v="6"/>
  </r>
  <r>
    <n v="749"/>
    <n v="3"/>
    <n v="752"/>
    <d v="2018-09-21T22:15:31"/>
    <n v="21"/>
    <n v="4.0053404539385848"/>
    <n v="3"/>
    <x v="6"/>
  </r>
  <r>
    <n v="691"/>
    <n v="3"/>
    <n v="694"/>
    <d v="2018-09-21T22:30:31"/>
    <n v="21"/>
    <n v="4.3415340086830687"/>
    <n v="3"/>
    <x v="6"/>
  </r>
  <r>
    <n v="652"/>
    <n v="3"/>
    <n v="655"/>
    <d v="2018-09-21T22:45:31"/>
    <n v="21"/>
    <n v="4.6012269938650308"/>
    <n v="3"/>
    <x v="6"/>
  </r>
  <r>
    <n v="630"/>
    <n v="6"/>
    <n v="636"/>
    <d v="2018-09-21T23:00:31"/>
    <n v="21"/>
    <n v="9.5238095238095255"/>
    <n v="3"/>
    <x v="6"/>
  </r>
  <r>
    <n v="633"/>
    <n v="6"/>
    <n v="639"/>
    <d v="2018-09-21T23:15:31"/>
    <n v="21"/>
    <n v="9.4786729857819907"/>
    <n v="3"/>
    <x v="6"/>
  </r>
  <r>
    <n v="561"/>
    <n v="3"/>
    <n v="564"/>
    <d v="2018-09-21T23:30:31"/>
    <n v="21"/>
    <n v="5.3475935828877006"/>
    <n v="3"/>
    <x v="6"/>
  </r>
  <r>
    <n v="457"/>
    <n v="2"/>
    <n v="459"/>
    <d v="2018-09-21T23:45:31"/>
    <n v="21"/>
    <n v="4.3763676148796495"/>
    <n v="3"/>
    <x v="6"/>
  </r>
  <r>
    <n v="460"/>
    <n v="2"/>
    <n v="462"/>
    <d v="2018-09-22T00:00:31"/>
    <n v="22"/>
    <n v="4.3478260869565215"/>
    <n v="3"/>
    <x v="6"/>
  </r>
  <r>
    <n v="455"/>
    <n v="5"/>
    <n v="460"/>
    <d v="2018-09-22T00:15:31"/>
    <n v="22"/>
    <n v="10.989010989010989"/>
    <n v="3"/>
    <x v="6"/>
  </r>
  <r>
    <n v="463"/>
    <n v="6"/>
    <n v="469"/>
    <d v="2018-09-22T00:30:32"/>
    <n v="22"/>
    <n v="12.958963282937365"/>
    <n v="3"/>
    <x v="6"/>
  </r>
  <r>
    <n v="426"/>
    <n v="2"/>
    <n v="428"/>
    <d v="2018-09-22T00:45:31"/>
    <n v="22"/>
    <n v="4.694835680751174"/>
    <n v="3"/>
    <x v="6"/>
  </r>
  <r>
    <n v="380"/>
    <n v="5"/>
    <n v="385"/>
    <d v="2018-09-22T01:00:32"/>
    <n v="22"/>
    <n v="13.157894736842104"/>
    <n v="3"/>
    <x v="6"/>
  </r>
  <r>
    <n v="408"/>
    <n v="9"/>
    <n v="417"/>
    <d v="2018-09-22T01:15:31"/>
    <n v="22"/>
    <n v="22.058823529411764"/>
    <n v="3"/>
    <x v="6"/>
  </r>
  <r>
    <n v="386"/>
    <n v="8"/>
    <n v="394"/>
    <d v="2018-09-22T01:30:32"/>
    <n v="22"/>
    <n v="20.725388601036268"/>
    <n v="3"/>
    <x v="6"/>
  </r>
  <r>
    <n v="413"/>
    <n v="3"/>
    <n v="416"/>
    <d v="2018-09-22T01:45:31"/>
    <n v="22"/>
    <n v="7.2639225181598066"/>
    <n v="3"/>
    <x v="6"/>
  </r>
  <r>
    <n v="378"/>
    <n v="5"/>
    <n v="383"/>
    <d v="2018-09-22T02:00:41"/>
    <n v="22"/>
    <n v="13.227513227513226"/>
    <n v="3"/>
    <x v="6"/>
  </r>
  <r>
    <n v="409"/>
    <n v="5"/>
    <n v="414"/>
    <d v="2018-09-22T02:15:31"/>
    <n v="22"/>
    <n v="12.224938875305625"/>
    <n v="3"/>
    <x v="6"/>
  </r>
  <r>
    <n v="355"/>
    <n v="6"/>
    <n v="361"/>
    <d v="2018-09-22T02:30:31"/>
    <n v="22"/>
    <n v="16.901408450704224"/>
    <n v="3"/>
    <x v="6"/>
  </r>
  <r>
    <n v="331"/>
    <n v="6"/>
    <n v="337"/>
    <d v="2018-09-22T02:45:30"/>
    <n v="22"/>
    <n v="18.126888217522659"/>
    <n v="3"/>
    <x v="6"/>
  </r>
  <r>
    <n v="324"/>
    <n v="3"/>
    <n v="327"/>
    <d v="2018-09-22T03:00:31"/>
    <n v="22"/>
    <n v="9.2592592592592595"/>
    <n v="3"/>
    <x v="6"/>
  </r>
  <r>
    <n v="307"/>
    <n v="8"/>
    <n v="315"/>
    <d v="2018-09-22T03:15:30"/>
    <n v="22"/>
    <n v="26.058631921824105"/>
    <n v="3"/>
    <x v="6"/>
  </r>
  <r>
    <n v="297"/>
    <n v="2"/>
    <n v="299"/>
    <d v="2018-09-22T03:30:31"/>
    <n v="22"/>
    <n v="6.7340067340067336"/>
    <n v="3"/>
    <x v="6"/>
  </r>
  <r>
    <n v="250"/>
    <n v="3"/>
    <n v="253"/>
    <d v="2018-09-22T03:45:30"/>
    <n v="22"/>
    <n v="12"/>
    <n v="3"/>
    <x v="6"/>
  </r>
  <r>
    <n v="248"/>
    <n v="3"/>
    <n v="251"/>
    <d v="2018-09-22T04:00:31"/>
    <n v="22"/>
    <n v="12.096774193548386"/>
    <n v="3"/>
    <x v="6"/>
  </r>
  <r>
    <n v="301"/>
    <n v="2"/>
    <n v="303"/>
    <d v="2018-09-22T04:15:31"/>
    <n v="22"/>
    <n v="6.6445182724252492"/>
    <n v="3"/>
    <x v="6"/>
  </r>
  <r>
    <n v="273"/>
    <n v="0"/>
    <n v="273"/>
    <d v="2018-09-22T04:30:31"/>
    <n v="22"/>
    <n v="0"/>
    <n v="3"/>
    <x v="6"/>
  </r>
  <r>
    <n v="267"/>
    <n v="1"/>
    <n v="268"/>
    <d v="2018-09-22T04:45:30"/>
    <n v="22"/>
    <n v="3.7453183520599249"/>
    <n v="3"/>
    <x v="6"/>
  </r>
  <r>
    <n v="225"/>
    <n v="1"/>
    <n v="226"/>
    <d v="2018-09-22T05:00:31"/>
    <n v="22"/>
    <n v="4.4444444444444446"/>
    <n v="3"/>
    <x v="6"/>
  </r>
  <r>
    <n v="203"/>
    <n v="1"/>
    <n v="204"/>
    <d v="2018-09-22T05:15:30"/>
    <n v="22"/>
    <n v="4.9261083743842367"/>
    <n v="3"/>
    <x v="6"/>
  </r>
  <r>
    <n v="207"/>
    <n v="2"/>
    <n v="209"/>
    <d v="2018-09-22T05:30:31"/>
    <n v="22"/>
    <n v="9.6618357487922708"/>
    <n v="3"/>
    <x v="6"/>
  </r>
  <r>
    <n v="173"/>
    <n v="2"/>
    <n v="175"/>
    <d v="2018-09-22T05:45:30"/>
    <n v="22"/>
    <n v="11.560693641618496"/>
    <n v="3"/>
    <x v="6"/>
  </r>
  <r>
    <n v="164"/>
    <n v="0"/>
    <n v="164"/>
    <d v="2018-09-22T06:00:31"/>
    <n v="22"/>
    <n v="0"/>
    <n v="3"/>
    <x v="6"/>
  </r>
  <r>
    <n v="130"/>
    <n v="1"/>
    <n v="131"/>
    <d v="2018-09-22T06:15:30"/>
    <n v="22"/>
    <n v="7.6923076923076925"/>
    <n v="3"/>
    <x v="6"/>
  </r>
  <r>
    <n v="128"/>
    <n v="0"/>
    <n v="128"/>
    <d v="2018-09-22T06:34:24"/>
    <n v="22"/>
    <n v="0"/>
    <n v="3"/>
    <x v="6"/>
  </r>
  <r>
    <n v="113"/>
    <n v="0"/>
    <n v="113"/>
    <d v="2018-09-22T06:45:31"/>
    <n v="22"/>
    <n v="0"/>
    <n v="3"/>
    <x v="6"/>
  </r>
  <r>
    <n v="110"/>
    <n v="1"/>
    <n v="111"/>
    <d v="2018-09-22T07:00:30"/>
    <n v="22"/>
    <n v="9.0909090909090899"/>
    <n v="3"/>
    <x v="6"/>
  </r>
  <r>
    <n v="117"/>
    <n v="1"/>
    <n v="115"/>
    <d v="2018-09-22T07:15:31"/>
    <n v="22"/>
    <n v="8.5470085470085486"/>
    <n v="3"/>
    <x v="6"/>
  </r>
  <r>
    <n v="104"/>
    <n v="1"/>
    <n v="105"/>
    <d v="2018-09-22T07:30:32"/>
    <n v="22"/>
    <n v="9.6153846153846168"/>
    <n v="3"/>
    <x v="6"/>
  </r>
  <r>
    <n v="93"/>
    <n v="2"/>
    <n v="95"/>
    <d v="2018-09-22T07:45:31"/>
    <n v="22"/>
    <n v="21.505376344086024"/>
    <n v="3"/>
    <x v="6"/>
  </r>
  <r>
    <n v="87"/>
    <n v="1"/>
    <n v="88"/>
    <d v="2018-09-22T08:00:32"/>
    <n v="22"/>
    <n v="11.494252873563218"/>
    <n v="3"/>
    <x v="6"/>
  </r>
  <r>
    <n v="84"/>
    <n v="2"/>
    <n v="86"/>
    <d v="2018-09-22T08:15:32"/>
    <n v="22"/>
    <n v="23.809523809523807"/>
    <n v="3"/>
    <x v="6"/>
  </r>
  <r>
    <n v="121"/>
    <n v="1"/>
    <n v="122"/>
    <d v="2018-09-22T08:30:33"/>
    <n v="22"/>
    <n v="8.2644628099173563"/>
    <n v="3"/>
    <x v="6"/>
  </r>
  <r>
    <n v="103"/>
    <n v="1"/>
    <n v="104"/>
    <d v="2018-09-22T08:45:32"/>
    <n v="22"/>
    <n v="9.7087378640776691"/>
    <n v="3"/>
    <x v="6"/>
  </r>
  <r>
    <n v="85"/>
    <n v="0"/>
    <n v="85"/>
    <d v="2018-09-22T09:00:32"/>
    <n v="22"/>
    <n v="0"/>
    <n v="3"/>
    <x v="6"/>
  </r>
  <r>
    <n v="118"/>
    <n v="0"/>
    <n v="118"/>
    <d v="2018-09-22T09:15:32"/>
    <n v="22"/>
    <n v="0"/>
    <n v="3"/>
    <x v="6"/>
  </r>
  <r>
    <n v="122"/>
    <n v="1"/>
    <n v="123"/>
    <d v="2018-09-22T09:30:32"/>
    <n v="22"/>
    <n v="8.1967213114754109"/>
    <n v="3"/>
    <x v="6"/>
  </r>
  <r>
    <n v="158"/>
    <n v="1"/>
    <n v="159"/>
    <d v="2018-09-22T09:45:32"/>
    <n v="22"/>
    <n v="6.3291139240506329"/>
    <n v="3"/>
    <x v="6"/>
  </r>
  <r>
    <n v="118"/>
    <n v="0"/>
    <n v="118"/>
    <d v="2018-09-22T10:00:33"/>
    <n v="22"/>
    <n v="0"/>
    <n v="3"/>
    <x v="6"/>
  </r>
  <r>
    <n v="131"/>
    <n v="3"/>
    <n v="134"/>
    <d v="2018-09-22T10:15:32"/>
    <n v="22"/>
    <n v="22.900763358778626"/>
    <n v="3"/>
    <x v="6"/>
  </r>
  <r>
    <n v="153"/>
    <n v="2"/>
    <n v="155"/>
    <d v="2018-09-22T10:30:32"/>
    <n v="22"/>
    <n v="13.071895424836601"/>
    <n v="3"/>
    <x v="6"/>
  </r>
  <r>
    <n v="242"/>
    <n v="0"/>
    <n v="242"/>
    <d v="2018-09-22T10:45:32"/>
    <n v="22"/>
    <n v="0"/>
    <n v="3"/>
    <x v="6"/>
  </r>
  <r>
    <n v="186"/>
    <n v="0"/>
    <n v="186"/>
    <d v="2018-09-22T11:00:32"/>
    <n v="22"/>
    <n v="0"/>
    <n v="3"/>
    <x v="6"/>
  </r>
  <r>
    <n v="196"/>
    <n v="0"/>
    <n v="195"/>
    <d v="2018-09-22T11:15:31"/>
    <n v="22"/>
    <n v="0"/>
    <n v="3"/>
    <x v="6"/>
  </r>
  <r>
    <n v="216"/>
    <n v="0"/>
    <n v="216"/>
    <d v="2018-09-22T11:30:32"/>
    <n v="22"/>
    <n v="0"/>
    <n v="3"/>
    <x v="6"/>
  </r>
  <r>
    <n v="278"/>
    <n v="2"/>
    <n v="280"/>
    <d v="2018-09-22T11:45:31"/>
    <n v="22"/>
    <n v="7.1942446043165473"/>
    <n v="3"/>
    <x v="6"/>
  </r>
  <r>
    <n v="262"/>
    <n v="3"/>
    <n v="265"/>
    <d v="2018-09-22T12:00:32"/>
    <n v="22"/>
    <n v="11.450381679389313"/>
    <n v="3"/>
    <x v="6"/>
  </r>
  <r>
    <n v="244"/>
    <n v="3"/>
    <n v="247"/>
    <d v="2018-09-22T12:15:31"/>
    <n v="22"/>
    <n v="12.295081967213115"/>
    <n v="3"/>
    <x v="6"/>
  </r>
  <r>
    <n v="262"/>
    <n v="1"/>
    <n v="257"/>
    <d v="2018-09-22T12:30:32"/>
    <n v="22"/>
    <n v="3.8167938931297707"/>
    <n v="3"/>
    <x v="6"/>
  </r>
  <r>
    <n v="343"/>
    <n v="1"/>
    <n v="344"/>
    <d v="2018-09-22T12:45:31"/>
    <n v="22"/>
    <n v="2.9154518950437316"/>
    <n v="3"/>
    <x v="6"/>
  </r>
  <r>
    <n v="323"/>
    <n v="1"/>
    <n v="324"/>
    <d v="2018-09-22T13:00:32"/>
    <n v="22"/>
    <n v="3.0959752321981426"/>
    <n v="3"/>
    <x v="6"/>
  </r>
  <r>
    <n v="360"/>
    <n v="5"/>
    <n v="365"/>
    <d v="2018-09-22T13:15:32"/>
    <n v="22"/>
    <n v="13.888888888888888"/>
    <n v="3"/>
    <x v="6"/>
  </r>
  <r>
    <n v="362"/>
    <n v="5"/>
    <n v="363"/>
    <d v="2018-09-22T13:30:32"/>
    <n v="22"/>
    <n v="13.812154696132596"/>
    <n v="3"/>
    <x v="6"/>
  </r>
  <r>
    <n v="387"/>
    <n v="6"/>
    <n v="393"/>
    <d v="2018-09-22T13:45:32"/>
    <n v="22"/>
    <n v="15.503875968992247"/>
    <n v="3"/>
    <x v="6"/>
  </r>
  <r>
    <n v="394"/>
    <n v="3"/>
    <n v="397"/>
    <d v="2018-09-22T14:00:32"/>
    <n v="22"/>
    <n v="7.6142131979695433"/>
    <n v="3"/>
    <x v="6"/>
  </r>
  <r>
    <n v="392"/>
    <n v="1"/>
    <n v="393"/>
    <d v="2018-09-22T14:15:32"/>
    <n v="22"/>
    <n v="2.5510204081632653"/>
    <n v="3"/>
    <x v="6"/>
  </r>
  <r>
    <n v="384"/>
    <n v="0"/>
    <n v="384"/>
    <d v="2018-09-22T14:30:32"/>
    <n v="22"/>
    <n v="0"/>
    <n v="3"/>
    <x v="6"/>
  </r>
  <r>
    <n v="428"/>
    <n v="6"/>
    <n v="434"/>
    <d v="2018-09-22T14:45:32"/>
    <n v="22"/>
    <n v="14.018691588785046"/>
    <n v="3"/>
    <x v="6"/>
  </r>
  <r>
    <n v="410"/>
    <n v="2"/>
    <n v="412"/>
    <d v="2018-09-22T15:00:32"/>
    <n v="22"/>
    <n v="4.8780487804878048"/>
    <n v="3"/>
    <x v="6"/>
  </r>
  <r>
    <n v="424"/>
    <n v="4"/>
    <n v="428"/>
    <d v="2018-09-22T15:15:31"/>
    <n v="22"/>
    <n v="9.4339622641509422"/>
    <n v="3"/>
    <x v="6"/>
  </r>
  <r>
    <n v="434"/>
    <n v="4"/>
    <n v="438"/>
    <d v="2018-09-22T15:30:32"/>
    <n v="22"/>
    <n v="9.2165898617511512"/>
    <n v="3"/>
    <x v="6"/>
  </r>
  <r>
    <n v="450"/>
    <n v="3"/>
    <n v="453"/>
    <d v="2018-09-22T15:45:31"/>
    <n v="22"/>
    <n v="6.666666666666667"/>
    <n v="3"/>
    <x v="6"/>
  </r>
  <r>
    <n v="415"/>
    <n v="3"/>
    <n v="418"/>
    <d v="2018-09-22T16:00:32"/>
    <n v="22"/>
    <n v="7.2289156626506026"/>
    <n v="3"/>
    <x v="6"/>
  </r>
  <r>
    <n v="440"/>
    <n v="5"/>
    <n v="445"/>
    <d v="2018-09-22T16:15:32"/>
    <n v="22"/>
    <n v="11.363636363636363"/>
    <n v="3"/>
    <x v="6"/>
  </r>
  <r>
    <n v="411"/>
    <n v="5"/>
    <n v="416"/>
    <d v="2018-09-22T16:30:31"/>
    <n v="22"/>
    <n v="12.165450121654501"/>
    <n v="3"/>
    <x v="6"/>
  </r>
  <r>
    <n v="447"/>
    <n v="2"/>
    <n v="449"/>
    <d v="2018-09-22T16:45:32"/>
    <n v="22"/>
    <n v="4.4742729306487696"/>
    <n v="3"/>
    <x v="6"/>
  </r>
  <r>
    <n v="370"/>
    <n v="0"/>
    <n v="369"/>
    <d v="2018-09-22T17:00:32"/>
    <n v="22"/>
    <n v="0"/>
    <n v="3"/>
    <x v="6"/>
  </r>
  <r>
    <n v="344"/>
    <n v="2"/>
    <n v="346"/>
    <d v="2018-09-22T17:15:31"/>
    <n v="22"/>
    <n v="5.8139534883720927"/>
    <n v="3"/>
    <x v="6"/>
  </r>
  <r>
    <n v="372"/>
    <n v="3"/>
    <n v="375"/>
    <d v="2018-09-22T17:30:32"/>
    <n v="22"/>
    <n v="8.064516129032258"/>
    <n v="3"/>
    <x v="6"/>
  </r>
  <r>
    <n v="402"/>
    <n v="2"/>
    <n v="394"/>
    <d v="2018-09-22T17:45:31"/>
    <n v="22"/>
    <n v="4.9751243781094523"/>
    <n v="3"/>
    <x v="6"/>
  </r>
  <r>
    <n v="366"/>
    <n v="2"/>
    <n v="368"/>
    <d v="2018-09-22T18:00:34"/>
    <n v="22"/>
    <n v="5.4644808743169397"/>
    <n v="3"/>
    <x v="6"/>
  </r>
  <r>
    <n v="413"/>
    <n v="4"/>
    <n v="417"/>
    <d v="2018-09-22T18:15:31"/>
    <n v="22"/>
    <n v="9.6852300242130749"/>
    <n v="3"/>
    <x v="6"/>
  </r>
  <r>
    <n v="421"/>
    <n v="2"/>
    <n v="423"/>
    <d v="2018-09-22T18:30:31"/>
    <n v="22"/>
    <n v="4.7505938242280283"/>
    <n v="3"/>
    <x v="6"/>
  </r>
  <r>
    <n v="421"/>
    <n v="6"/>
    <n v="427"/>
    <d v="2018-09-22T18:45:31"/>
    <n v="22"/>
    <n v="14.251781472684087"/>
    <n v="3"/>
    <x v="6"/>
  </r>
  <r>
    <n v="412"/>
    <n v="7"/>
    <n v="419"/>
    <d v="2018-09-22T19:00:32"/>
    <n v="22"/>
    <n v="16.990291262135923"/>
    <n v="3"/>
    <x v="6"/>
  </r>
  <r>
    <n v="448"/>
    <n v="5"/>
    <n v="453"/>
    <d v="2018-09-22T19:15:31"/>
    <n v="22"/>
    <n v="11.160714285714286"/>
    <n v="3"/>
    <x v="6"/>
  </r>
  <r>
    <n v="434"/>
    <n v="9"/>
    <n v="443"/>
    <d v="2018-09-22T19:30:31"/>
    <n v="22"/>
    <n v="20.737327188940093"/>
    <n v="3"/>
    <x v="6"/>
  </r>
  <r>
    <n v="440"/>
    <n v="10"/>
    <n v="450"/>
    <d v="2018-09-22T19:45:31"/>
    <n v="22"/>
    <n v="22.727272727272727"/>
    <n v="3"/>
    <x v="6"/>
  </r>
  <r>
    <n v="455"/>
    <n v="8"/>
    <n v="463"/>
    <d v="2018-09-22T20:00:31"/>
    <n v="22"/>
    <n v="17.582417582417584"/>
    <n v="3"/>
    <x v="6"/>
  </r>
  <r>
    <n v="461"/>
    <n v="8"/>
    <n v="469"/>
    <d v="2018-09-22T20:15:31"/>
    <n v="22"/>
    <n v="17.35357917570499"/>
    <n v="3"/>
    <x v="6"/>
  </r>
  <r>
    <n v="513"/>
    <n v="5"/>
    <n v="518"/>
    <d v="2018-09-22T20:30:31"/>
    <n v="22"/>
    <n v="9.7465886939571149"/>
    <n v="3"/>
    <x v="6"/>
  </r>
  <r>
    <n v="552"/>
    <n v="3"/>
    <n v="555"/>
    <d v="2018-09-22T20:45:31"/>
    <n v="22"/>
    <n v="5.4347826086956523"/>
    <n v="3"/>
    <x v="6"/>
  </r>
  <r>
    <n v="543"/>
    <n v="8"/>
    <n v="551"/>
    <d v="2018-09-22T21:00:31"/>
    <n v="22"/>
    <n v="14.732965009208103"/>
    <n v="3"/>
    <x v="6"/>
  </r>
  <r>
    <n v="568"/>
    <n v="6"/>
    <n v="574"/>
    <d v="2018-09-22T21:15:31"/>
    <n v="22"/>
    <n v="10.56338028169014"/>
    <n v="3"/>
    <x v="6"/>
  </r>
  <r>
    <n v="606"/>
    <n v="5"/>
    <n v="611"/>
    <d v="2018-09-22T21:30:31"/>
    <n v="22"/>
    <n v="8.2508250825082499"/>
    <n v="3"/>
    <x v="6"/>
  </r>
  <r>
    <n v="647"/>
    <n v="6"/>
    <n v="653"/>
    <d v="2018-09-22T21:45:31"/>
    <n v="22"/>
    <n v="9.2735703245749601"/>
    <n v="3"/>
    <x v="6"/>
  </r>
  <r>
    <n v="601"/>
    <n v="10"/>
    <n v="611"/>
    <d v="2018-09-22T22:00:31"/>
    <n v="22"/>
    <n v="16.638935108153078"/>
    <n v="3"/>
    <x v="6"/>
  </r>
  <r>
    <n v="606"/>
    <n v="3"/>
    <n v="609"/>
    <d v="2018-09-22T22:15:31"/>
    <n v="22"/>
    <n v="4.9504950495049505"/>
    <n v="3"/>
    <x v="6"/>
  </r>
  <r>
    <n v="636"/>
    <n v="2"/>
    <n v="638"/>
    <d v="2018-09-22T22:30:31"/>
    <n v="22"/>
    <n v="3.1446540880503147"/>
    <n v="3"/>
    <x v="6"/>
  </r>
  <r>
    <n v="576"/>
    <n v="8"/>
    <n v="584"/>
    <d v="2018-09-22T22:45:31"/>
    <n v="22"/>
    <n v="13.888888888888888"/>
    <n v="3"/>
    <x v="6"/>
  </r>
  <r>
    <n v="550"/>
    <n v="4"/>
    <n v="554"/>
    <d v="2018-09-22T23:00:30"/>
    <n v="22"/>
    <n v="7.2727272727272725"/>
    <n v="3"/>
    <x v="6"/>
  </r>
  <r>
    <n v="462"/>
    <n v="11"/>
    <n v="473"/>
    <d v="2018-09-22T23:15:31"/>
    <n v="22"/>
    <n v="23.809523809523807"/>
    <n v="3"/>
    <x v="6"/>
  </r>
  <r>
    <n v="451"/>
    <n v="5"/>
    <n v="456"/>
    <d v="2018-09-22T23:30:30"/>
    <n v="22"/>
    <n v="11.086474501108649"/>
    <n v="3"/>
    <x v="6"/>
  </r>
  <r>
    <n v="450"/>
    <n v="4"/>
    <n v="454"/>
    <d v="2018-09-22T23:45:31"/>
    <n v="22"/>
    <n v="8.8888888888888893"/>
    <n v="3"/>
    <x v="6"/>
  </r>
  <r>
    <n v="402"/>
    <n v="3"/>
    <n v="405"/>
    <d v="2018-09-23T00:00:31"/>
    <n v="23"/>
    <n v="7.4626865671641793"/>
    <n v="3"/>
    <x v="6"/>
  </r>
  <r>
    <n v="396"/>
    <n v="4"/>
    <n v="400"/>
    <d v="2018-09-23T00:15:31"/>
    <n v="23"/>
    <n v="10.101010101010102"/>
    <n v="3"/>
    <x v="6"/>
  </r>
  <r>
    <n v="407"/>
    <n v="4"/>
    <n v="411"/>
    <d v="2018-09-23T00:30:30"/>
    <n v="23"/>
    <n v="9.8280098280098276"/>
    <n v="3"/>
    <x v="6"/>
  </r>
  <r>
    <n v="378"/>
    <n v="5"/>
    <n v="383"/>
    <d v="2018-09-23T00:45:31"/>
    <n v="23"/>
    <n v="13.227513227513226"/>
    <n v="3"/>
    <x v="6"/>
  </r>
  <r>
    <n v="360"/>
    <n v="7"/>
    <n v="367"/>
    <d v="2018-09-23T01:00:31"/>
    <n v="23"/>
    <n v="19.444444444444446"/>
    <n v="3"/>
    <x v="6"/>
  </r>
  <r>
    <n v="372"/>
    <n v="5"/>
    <n v="377"/>
    <d v="2018-09-23T01:15:31"/>
    <n v="23"/>
    <n v="13.440860215053764"/>
    <n v="3"/>
    <x v="6"/>
  </r>
  <r>
    <n v="364"/>
    <n v="6"/>
    <n v="370"/>
    <d v="2018-09-23T01:30:31"/>
    <n v="23"/>
    <n v="16.483516483516485"/>
    <n v="3"/>
    <x v="6"/>
  </r>
  <r>
    <n v="354"/>
    <n v="3"/>
    <n v="357"/>
    <d v="2018-09-23T01:45:30"/>
    <n v="23"/>
    <n v="8.4745762711864412"/>
    <n v="3"/>
    <x v="6"/>
  </r>
  <r>
    <n v="372"/>
    <n v="7"/>
    <n v="379"/>
    <d v="2018-09-23T02:00:38"/>
    <n v="23"/>
    <n v="18.817204301075268"/>
    <n v="3"/>
    <x v="6"/>
  </r>
  <r>
    <n v="358"/>
    <n v="3"/>
    <n v="361"/>
    <d v="2018-09-23T02:15:31"/>
    <n v="23"/>
    <n v="8.3798882681564244"/>
    <n v="3"/>
    <x v="6"/>
  </r>
  <r>
    <n v="346"/>
    <n v="5"/>
    <n v="351"/>
    <d v="2018-09-23T02:30:31"/>
    <n v="23"/>
    <n v="14.450867052023121"/>
    <n v="3"/>
    <x v="6"/>
  </r>
  <r>
    <n v="302"/>
    <n v="4"/>
    <n v="306"/>
    <d v="2018-09-23T02:45:30"/>
    <n v="23"/>
    <n v="13.245033112582782"/>
    <n v="3"/>
    <x v="6"/>
  </r>
  <r>
    <n v="322"/>
    <n v="4"/>
    <n v="326"/>
    <d v="2018-09-23T03:00:31"/>
    <n v="23"/>
    <n v="12.422360248447204"/>
    <n v="3"/>
    <x v="6"/>
  </r>
  <r>
    <n v="370"/>
    <n v="1"/>
    <n v="371"/>
    <d v="2018-09-23T03:15:30"/>
    <n v="23"/>
    <n v="2.7027027027027026"/>
    <n v="3"/>
    <x v="6"/>
  </r>
  <r>
    <n v="397"/>
    <n v="1"/>
    <n v="398"/>
    <d v="2018-09-23T03:30:31"/>
    <n v="23"/>
    <n v="2.5188916876574305"/>
    <n v="3"/>
    <x v="6"/>
  </r>
  <r>
    <n v="339"/>
    <n v="3"/>
    <n v="342"/>
    <d v="2018-09-23T03:45:31"/>
    <n v="23"/>
    <n v="8.8495575221238933"/>
    <n v="3"/>
    <x v="6"/>
  </r>
  <r>
    <n v="336"/>
    <n v="5"/>
    <n v="338"/>
    <d v="2018-09-23T04:00:30"/>
    <n v="23"/>
    <n v="14.88095238095238"/>
    <n v="3"/>
    <x v="6"/>
  </r>
  <r>
    <n v="313"/>
    <n v="1"/>
    <n v="314"/>
    <d v="2018-09-23T04:15:30"/>
    <n v="23"/>
    <n v="3.1948881789137378"/>
    <n v="3"/>
    <x v="6"/>
  </r>
  <r>
    <n v="228"/>
    <n v="6"/>
    <n v="234"/>
    <d v="2018-09-23T04:30:30"/>
    <n v="23"/>
    <n v="26.315789473684209"/>
    <n v="3"/>
    <x v="6"/>
  </r>
  <r>
    <n v="189"/>
    <n v="2"/>
    <n v="191"/>
    <d v="2018-09-23T04:45:31"/>
    <n v="23"/>
    <n v="10.582010582010582"/>
    <n v="3"/>
    <x v="6"/>
  </r>
  <r>
    <n v="210"/>
    <n v="2"/>
    <n v="212"/>
    <d v="2018-09-23T05:00:30"/>
    <n v="23"/>
    <n v="9.5238095238095255"/>
    <n v="3"/>
    <x v="6"/>
  </r>
  <r>
    <n v="199"/>
    <n v="2"/>
    <n v="201"/>
    <d v="2018-09-23T05:15:30"/>
    <n v="23"/>
    <n v="10.050251256281408"/>
    <n v="3"/>
    <x v="6"/>
  </r>
  <r>
    <n v="230"/>
    <n v="1"/>
    <n v="231"/>
    <d v="2018-09-23T05:30:30"/>
    <n v="23"/>
    <n v="4.3478260869565215"/>
    <n v="3"/>
    <x v="6"/>
  </r>
  <r>
    <n v="265"/>
    <n v="2"/>
    <n v="267"/>
    <d v="2018-09-23T05:45:30"/>
    <n v="23"/>
    <n v="7.5471698113207548"/>
    <n v="3"/>
    <x v="6"/>
  </r>
  <r>
    <n v="264"/>
    <n v="0"/>
    <n v="264"/>
    <d v="2018-09-23T06:00:30"/>
    <n v="23"/>
    <n v="0"/>
    <n v="3"/>
    <x v="6"/>
  </r>
  <r>
    <n v="219"/>
    <n v="1"/>
    <n v="220"/>
    <d v="2018-09-23T06:15:30"/>
    <n v="23"/>
    <n v="4.5662100456620998"/>
    <n v="3"/>
    <x v="6"/>
  </r>
  <r>
    <n v="176"/>
    <n v="0"/>
    <n v="176"/>
    <d v="2018-09-23T06:34:21"/>
    <n v="23"/>
    <n v="0"/>
    <n v="3"/>
    <x v="6"/>
  </r>
  <r>
    <n v="170"/>
    <n v="0"/>
    <n v="170"/>
    <d v="2018-09-23T06:45:30"/>
    <n v="23"/>
    <n v="0"/>
    <n v="3"/>
    <x v="6"/>
  </r>
  <r>
    <n v="164"/>
    <n v="0"/>
    <n v="164"/>
    <d v="2018-09-23T07:00:31"/>
    <n v="23"/>
    <n v="0"/>
    <n v="3"/>
    <x v="6"/>
  </r>
  <r>
    <n v="134"/>
    <n v="0"/>
    <n v="134"/>
    <d v="2018-09-23T07:15:32"/>
    <n v="23"/>
    <n v="0"/>
    <n v="3"/>
    <x v="6"/>
  </r>
  <r>
    <n v="119"/>
    <n v="0"/>
    <n v="119"/>
    <d v="2018-09-23T07:30:31"/>
    <n v="23"/>
    <n v="0"/>
    <n v="3"/>
    <x v="6"/>
  </r>
  <r>
    <n v="119"/>
    <n v="0"/>
    <n v="115"/>
    <d v="2018-09-23T07:45:32"/>
    <n v="23"/>
    <n v="0"/>
    <n v="3"/>
    <x v="6"/>
  </r>
  <r>
    <n v="108"/>
    <n v="0"/>
    <n v="108"/>
    <d v="2018-09-23T08:00:32"/>
    <n v="23"/>
    <n v="0"/>
    <n v="3"/>
    <x v="6"/>
  </r>
  <r>
    <n v="114"/>
    <n v="0"/>
    <n v="114"/>
    <d v="2018-09-23T08:15:31"/>
    <n v="23"/>
    <n v="0"/>
    <n v="3"/>
    <x v="6"/>
  </r>
  <r>
    <n v="132"/>
    <n v="0"/>
    <n v="132"/>
    <d v="2018-09-23T08:30:33"/>
    <n v="23"/>
    <n v="0"/>
    <n v="3"/>
    <x v="6"/>
  </r>
  <r>
    <n v="115"/>
    <n v="1"/>
    <n v="116"/>
    <d v="2018-09-23T08:45:31"/>
    <n v="23"/>
    <n v="8.695652173913043"/>
    <n v="3"/>
    <x v="6"/>
  </r>
  <r>
    <n v="107"/>
    <n v="0"/>
    <n v="102"/>
    <d v="2018-09-23T09:00:32"/>
    <n v="23"/>
    <n v="0"/>
    <n v="3"/>
    <x v="6"/>
  </r>
  <r>
    <n v="101"/>
    <n v="0"/>
    <n v="101"/>
    <d v="2018-09-23T09:15:31"/>
    <n v="23"/>
    <n v="0"/>
    <n v="3"/>
    <x v="6"/>
  </r>
  <r>
    <n v="124"/>
    <n v="1"/>
    <n v="117"/>
    <d v="2018-09-23T09:30:31"/>
    <n v="23"/>
    <n v="8.064516129032258"/>
    <n v="3"/>
    <x v="6"/>
  </r>
  <r>
    <n v="136"/>
    <n v="0"/>
    <n v="128"/>
    <d v="2018-09-23T09:45:31"/>
    <n v="23"/>
    <n v="0"/>
    <n v="3"/>
    <x v="6"/>
  </r>
  <r>
    <n v="109"/>
    <n v="0"/>
    <n v="109"/>
    <d v="2018-09-23T10:00:32"/>
    <n v="23"/>
    <n v="0"/>
    <n v="3"/>
    <x v="6"/>
  </r>
  <r>
    <n v="128"/>
    <n v="0"/>
    <n v="128"/>
    <d v="2018-09-23T10:15:32"/>
    <n v="23"/>
    <n v="0"/>
    <n v="3"/>
    <x v="6"/>
  </r>
  <r>
    <n v="139"/>
    <n v="1"/>
    <n v="140"/>
    <d v="2018-09-23T10:30:31"/>
    <n v="23"/>
    <n v="7.1942446043165473"/>
    <n v="3"/>
    <x v="6"/>
  </r>
  <r>
    <n v="165"/>
    <n v="0"/>
    <n v="165"/>
    <d v="2018-09-23T10:45:32"/>
    <n v="23"/>
    <n v="0"/>
    <n v="3"/>
    <x v="6"/>
  </r>
  <r>
    <n v="158"/>
    <n v="1"/>
    <n v="159"/>
    <d v="2018-09-23T11:00:31"/>
    <n v="23"/>
    <n v="6.3291139240506329"/>
    <n v="3"/>
    <x v="6"/>
  </r>
  <r>
    <n v="162"/>
    <n v="1"/>
    <n v="155"/>
    <d v="2018-09-23T11:15:32"/>
    <n v="23"/>
    <n v="6.1728395061728394"/>
    <n v="3"/>
    <x v="6"/>
  </r>
  <r>
    <n v="195"/>
    <n v="1"/>
    <n v="196"/>
    <d v="2018-09-23T11:30:31"/>
    <n v="23"/>
    <n v="5.1282051282051286"/>
    <n v="3"/>
    <x v="6"/>
  </r>
  <r>
    <n v="227"/>
    <n v="0"/>
    <n v="219"/>
    <d v="2018-09-23T11:45:32"/>
    <n v="23"/>
    <n v="0"/>
    <n v="3"/>
    <x v="6"/>
  </r>
  <r>
    <n v="191"/>
    <n v="0"/>
    <n v="191"/>
    <d v="2018-09-23T12:00:32"/>
    <n v="23"/>
    <n v="0"/>
    <n v="3"/>
    <x v="6"/>
  </r>
  <r>
    <n v="199"/>
    <n v="1"/>
    <n v="200"/>
    <d v="2018-09-23T12:15:31"/>
    <n v="23"/>
    <n v="5.025125628140704"/>
    <n v="3"/>
    <x v="6"/>
  </r>
  <r>
    <n v="220"/>
    <n v="2"/>
    <n v="222"/>
    <d v="2018-09-23T12:30:32"/>
    <n v="23"/>
    <n v="9.0909090909090899"/>
    <n v="3"/>
    <x v="6"/>
  </r>
  <r>
    <n v="256"/>
    <n v="3"/>
    <n v="259"/>
    <d v="2018-09-23T12:45:32"/>
    <n v="23"/>
    <n v="11.71875"/>
    <n v="3"/>
    <x v="6"/>
  </r>
  <r>
    <n v="269"/>
    <n v="0"/>
    <n v="269"/>
    <d v="2018-09-23T13:00:31"/>
    <n v="23"/>
    <n v="0"/>
    <n v="3"/>
    <x v="6"/>
  </r>
  <r>
    <n v="307"/>
    <n v="3"/>
    <n v="310"/>
    <d v="2018-09-23T13:15:30"/>
    <n v="23"/>
    <n v="9.7719869706840381"/>
    <n v="3"/>
    <x v="6"/>
  </r>
  <r>
    <n v="317"/>
    <n v="2"/>
    <n v="319"/>
    <d v="2018-09-23T13:30:31"/>
    <n v="23"/>
    <n v="6.309148264984227"/>
    <n v="3"/>
    <x v="6"/>
  </r>
  <r>
    <n v="365"/>
    <n v="4"/>
    <n v="369"/>
    <d v="2018-09-23T13:45:31"/>
    <n v="23"/>
    <n v="10.95890410958904"/>
    <n v="3"/>
    <x v="6"/>
  </r>
  <r>
    <n v="375"/>
    <n v="3"/>
    <n v="378"/>
    <d v="2018-09-23T14:00:31"/>
    <n v="23"/>
    <n v="8"/>
    <n v="3"/>
    <x v="6"/>
  </r>
  <r>
    <n v="336"/>
    <n v="4"/>
    <n v="340"/>
    <d v="2018-09-23T14:15:31"/>
    <n v="23"/>
    <n v="11.904761904761903"/>
    <n v="3"/>
    <x v="6"/>
  </r>
  <r>
    <n v="371"/>
    <n v="2"/>
    <n v="373"/>
    <d v="2018-09-23T14:30:32"/>
    <n v="23"/>
    <n v="5.3908355795148255"/>
    <n v="3"/>
    <x v="6"/>
  </r>
  <r>
    <n v="417"/>
    <n v="2"/>
    <n v="419"/>
    <d v="2018-09-23T14:45:31"/>
    <n v="23"/>
    <n v="4.796163069544364"/>
    <n v="3"/>
    <x v="6"/>
  </r>
  <r>
    <n v="408"/>
    <n v="2"/>
    <n v="410"/>
    <d v="2018-09-23T15:00:31"/>
    <n v="23"/>
    <n v="4.9019607843137258"/>
    <n v="3"/>
    <x v="6"/>
  </r>
  <r>
    <n v="368"/>
    <n v="6"/>
    <n v="374"/>
    <d v="2018-09-23T15:15:31"/>
    <n v="23"/>
    <n v="16.304347826086957"/>
    <n v="3"/>
    <x v="6"/>
  </r>
  <r>
    <n v="365"/>
    <n v="4"/>
    <n v="369"/>
    <d v="2018-09-23T15:30:32"/>
    <n v="23"/>
    <n v="10.95890410958904"/>
    <n v="3"/>
    <x v="6"/>
  </r>
  <r>
    <n v="429"/>
    <n v="2"/>
    <n v="431"/>
    <d v="2018-09-23T15:45:31"/>
    <n v="23"/>
    <n v="4.6620046620046622"/>
    <n v="3"/>
    <x v="6"/>
  </r>
  <r>
    <n v="418"/>
    <n v="6"/>
    <n v="424"/>
    <d v="2018-09-23T16:00:31"/>
    <n v="23"/>
    <n v="14.354066985645934"/>
    <n v="3"/>
    <x v="6"/>
  </r>
  <r>
    <n v="421"/>
    <n v="5"/>
    <n v="426"/>
    <d v="2018-09-23T16:15:31"/>
    <n v="23"/>
    <n v="11.876484560570072"/>
    <n v="3"/>
    <x v="6"/>
  </r>
  <r>
    <n v="429"/>
    <n v="8"/>
    <n v="437"/>
    <d v="2018-09-23T16:30:31"/>
    <n v="23"/>
    <n v="18.648018648018649"/>
    <n v="3"/>
    <x v="6"/>
  </r>
  <r>
    <n v="425"/>
    <n v="4"/>
    <n v="429"/>
    <d v="2018-09-23T16:45:31"/>
    <n v="23"/>
    <n v="9.4117647058823515"/>
    <n v="3"/>
    <x v="6"/>
  </r>
  <r>
    <n v="399"/>
    <n v="1"/>
    <n v="396"/>
    <d v="2018-09-23T17:00:32"/>
    <n v="23"/>
    <n v="2.5062656641604009"/>
    <n v="3"/>
    <x v="6"/>
  </r>
  <r>
    <n v="352"/>
    <n v="2"/>
    <n v="354"/>
    <d v="2018-09-23T17:15:31"/>
    <n v="23"/>
    <n v="5.6818181818181817"/>
    <n v="3"/>
    <x v="6"/>
  </r>
  <r>
    <n v="375"/>
    <n v="4"/>
    <n v="379"/>
    <d v="2018-09-23T17:30:31"/>
    <n v="23"/>
    <n v="10.666666666666666"/>
    <n v="3"/>
    <x v="6"/>
  </r>
  <r>
    <n v="397"/>
    <n v="6"/>
    <n v="403"/>
    <d v="2018-09-23T17:45:31"/>
    <n v="23"/>
    <n v="15.113350125944583"/>
    <n v="3"/>
    <x v="6"/>
  </r>
  <r>
    <n v="396"/>
    <n v="2"/>
    <n v="398"/>
    <d v="2018-09-23T18:00:31"/>
    <n v="23"/>
    <n v="5.0505050505050511"/>
    <n v="3"/>
    <x v="6"/>
  </r>
  <r>
    <n v="417"/>
    <n v="0"/>
    <n v="416"/>
    <d v="2018-09-23T18:15:31"/>
    <n v="23"/>
    <n v="0"/>
    <n v="3"/>
    <x v="6"/>
  </r>
  <r>
    <n v="444"/>
    <n v="1"/>
    <n v="445"/>
    <d v="2018-09-23T18:30:31"/>
    <n v="23"/>
    <n v="2.2522522522522523"/>
    <n v="3"/>
    <x v="6"/>
  </r>
  <r>
    <n v="462"/>
    <n v="4"/>
    <n v="466"/>
    <d v="2018-09-23T18:45:31"/>
    <n v="23"/>
    <n v="8.6580086580086579"/>
    <n v="3"/>
    <x v="6"/>
  </r>
  <r>
    <n v="451"/>
    <n v="7"/>
    <n v="458"/>
    <d v="2018-09-23T19:00:31"/>
    <n v="23"/>
    <n v="15.521064301552107"/>
    <n v="3"/>
    <x v="6"/>
  </r>
  <r>
    <n v="445"/>
    <n v="7"/>
    <n v="443"/>
    <d v="2018-09-23T19:15:31"/>
    <n v="23"/>
    <n v="15.730337078651687"/>
    <n v="3"/>
    <x v="6"/>
  </r>
  <r>
    <n v="456"/>
    <n v="6"/>
    <n v="462"/>
    <d v="2018-09-23T19:30:30"/>
    <n v="23"/>
    <n v="13.157894736842104"/>
    <n v="3"/>
    <x v="6"/>
  </r>
  <r>
    <n v="439"/>
    <n v="5"/>
    <n v="444"/>
    <d v="2018-09-23T19:45:31"/>
    <n v="23"/>
    <n v="11.389521640091116"/>
    <n v="3"/>
    <x v="6"/>
  </r>
  <r>
    <n v="458"/>
    <n v="6"/>
    <n v="464"/>
    <d v="2018-09-23T20:00:31"/>
    <n v="23"/>
    <n v="13.100436681222707"/>
    <n v="3"/>
    <x v="6"/>
  </r>
  <r>
    <n v="442"/>
    <n v="9"/>
    <n v="451"/>
    <d v="2018-09-23T20:15:30"/>
    <n v="23"/>
    <n v="20.361990950226247"/>
    <n v="3"/>
    <x v="6"/>
  </r>
  <r>
    <n v="448"/>
    <n v="8"/>
    <n v="456"/>
    <d v="2018-09-23T20:30:30"/>
    <n v="23"/>
    <n v="17.857142857142858"/>
    <n v="3"/>
    <x v="6"/>
  </r>
  <r>
    <n v="534"/>
    <n v="6"/>
    <n v="533"/>
    <d v="2018-09-23T20:45:31"/>
    <n v="23"/>
    <n v="11.235955056179774"/>
    <n v="3"/>
    <x v="6"/>
  </r>
  <r>
    <n v="515"/>
    <n v="4"/>
    <n v="519"/>
    <d v="2018-09-23T21:00:30"/>
    <n v="23"/>
    <n v="7.766990291262136"/>
    <n v="3"/>
    <x v="6"/>
  </r>
  <r>
    <n v="572"/>
    <n v="5"/>
    <n v="577"/>
    <d v="2018-09-23T21:15:31"/>
    <n v="23"/>
    <n v="8.7412587412587417"/>
    <n v="3"/>
    <x v="6"/>
  </r>
  <r>
    <n v="563"/>
    <n v="8"/>
    <n v="571"/>
    <d v="2018-09-23T21:30:30"/>
    <n v="23"/>
    <n v="14.209591474245116"/>
    <n v="3"/>
    <x v="6"/>
  </r>
  <r>
    <n v="585"/>
    <n v="10"/>
    <n v="595"/>
    <d v="2018-09-23T21:45:31"/>
    <n v="23"/>
    <n v="17.094017094017097"/>
    <n v="3"/>
    <x v="6"/>
  </r>
  <r>
    <n v="555"/>
    <n v="6"/>
    <n v="561"/>
    <d v="2018-09-23T22:00:30"/>
    <n v="23"/>
    <n v="10.810810810810811"/>
    <n v="3"/>
    <x v="6"/>
  </r>
  <r>
    <n v="571"/>
    <n v="6"/>
    <n v="577"/>
    <d v="2018-09-23T22:15:30"/>
    <n v="23"/>
    <n v="10.507880910683012"/>
    <n v="3"/>
    <x v="6"/>
  </r>
  <r>
    <n v="545"/>
    <n v="7"/>
    <n v="552"/>
    <d v="2018-09-23T22:30:30"/>
    <n v="23"/>
    <n v="12.844036697247708"/>
    <n v="3"/>
    <x v="6"/>
  </r>
  <r>
    <n v="510"/>
    <n v="5"/>
    <n v="515"/>
    <d v="2018-09-23T22:45:30"/>
    <n v="23"/>
    <n v="9.8039215686274517"/>
    <n v="3"/>
    <x v="6"/>
  </r>
  <r>
    <n v="468"/>
    <n v="0"/>
    <n v="468"/>
    <d v="2018-09-23T23:00:30"/>
    <n v="23"/>
    <n v="0"/>
    <n v="3"/>
    <x v="6"/>
  </r>
  <r>
    <n v="432"/>
    <n v="0"/>
    <n v="432"/>
    <d v="2018-09-23T23:15:31"/>
    <n v="23"/>
    <n v="0"/>
    <n v="3"/>
    <x v="6"/>
  </r>
  <r>
    <n v="399"/>
    <n v="1"/>
    <n v="400"/>
    <d v="2018-09-23T23:30:30"/>
    <n v="23"/>
    <n v="2.5062656641604009"/>
    <n v="3"/>
    <x v="6"/>
  </r>
  <r>
    <n v="347"/>
    <n v="0"/>
    <n v="346"/>
    <d v="2018-09-23T23:45:31"/>
    <n v="23"/>
    <n v="0"/>
    <n v="3"/>
    <x v="6"/>
  </r>
  <r>
    <n v="352"/>
    <n v="0"/>
    <n v="352"/>
    <d v="2018-09-24T00:00:30"/>
    <n v="24"/>
    <n v="0"/>
    <n v="3"/>
    <x v="6"/>
  </r>
  <r>
    <n v="345"/>
    <n v="5"/>
    <n v="350"/>
    <d v="2018-09-24T00:15:30"/>
    <n v="24"/>
    <n v="14.492753623188406"/>
    <n v="3"/>
    <x v="6"/>
  </r>
  <r>
    <n v="322"/>
    <n v="4"/>
    <n v="326"/>
    <d v="2018-09-24T00:30:30"/>
    <n v="24"/>
    <n v="12.422360248447204"/>
    <n v="3"/>
    <x v="6"/>
  </r>
  <r>
    <n v="349"/>
    <n v="3"/>
    <n v="352"/>
    <d v="2018-09-24T00:45:30"/>
    <n v="24"/>
    <n v="8.595988538681949"/>
    <n v="3"/>
    <x v="6"/>
  </r>
  <r>
    <n v="404"/>
    <n v="4"/>
    <n v="408"/>
    <d v="2018-09-24T01:00:30"/>
    <n v="24"/>
    <n v="9.9009900990099009"/>
    <n v="3"/>
    <x v="6"/>
  </r>
  <r>
    <n v="401"/>
    <n v="5"/>
    <n v="406"/>
    <d v="2018-09-24T01:15:30"/>
    <n v="24"/>
    <n v="12.468827930174564"/>
    <n v="3"/>
    <x v="6"/>
  </r>
  <r>
    <n v="403"/>
    <n v="0"/>
    <n v="403"/>
    <d v="2018-09-24T01:30:30"/>
    <n v="24"/>
    <n v="0"/>
    <n v="3"/>
    <x v="6"/>
  </r>
  <r>
    <n v="355"/>
    <n v="2"/>
    <n v="357"/>
    <d v="2018-09-24T01:45:30"/>
    <n v="24"/>
    <n v="5.6338028169014089"/>
    <n v="3"/>
    <x v="6"/>
  </r>
  <r>
    <n v="364"/>
    <n v="1"/>
    <n v="365"/>
    <d v="2018-09-24T02:00:33"/>
    <n v="24"/>
    <n v="2.7472527472527473"/>
    <n v="3"/>
    <x v="6"/>
  </r>
  <r>
    <n v="338"/>
    <n v="2"/>
    <n v="340"/>
    <d v="2018-09-24T02:15:30"/>
    <n v="24"/>
    <n v="5.9171597633136095"/>
    <n v="3"/>
    <x v="6"/>
  </r>
  <r>
    <n v="336"/>
    <n v="1"/>
    <n v="337"/>
    <d v="2018-09-24T02:30:31"/>
    <n v="24"/>
    <n v="2.9761904761904758"/>
    <n v="3"/>
    <x v="6"/>
  </r>
  <r>
    <n v="324"/>
    <n v="2"/>
    <n v="326"/>
    <d v="2018-09-24T02:45:29"/>
    <n v="24"/>
    <n v="6.1728395061728394"/>
    <n v="3"/>
    <x v="6"/>
  </r>
  <r>
    <n v="319"/>
    <n v="1"/>
    <n v="320"/>
    <d v="2018-09-24T03:00:30"/>
    <n v="24"/>
    <n v="3.134796238244514"/>
    <n v="3"/>
    <x v="6"/>
  </r>
  <r>
    <n v="308"/>
    <n v="0"/>
    <n v="308"/>
    <d v="2018-09-24T03:15:29"/>
    <n v="24"/>
    <n v="0"/>
    <n v="3"/>
    <x v="6"/>
  </r>
  <r>
    <n v="262"/>
    <n v="0"/>
    <n v="262"/>
    <d v="2018-09-24T03:30:30"/>
    <n v="24"/>
    <n v="0"/>
    <n v="3"/>
    <x v="6"/>
  </r>
  <r>
    <n v="249"/>
    <n v="1"/>
    <n v="250"/>
    <d v="2018-09-24T03:45:29"/>
    <n v="24"/>
    <n v="4.0160642570281118"/>
    <n v="3"/>
    <x v="6"/>
  </r>
  <r>
    <n v="217"/>
    <n v="2"/>
    <n v="219"/>
    <d v="2018-09-24T04:00:30"/>
    <n v="24"/>
    <n v="9.2165898617511512"/>
    <n v="3"/>
    <x v="6"/>
  </r>
  <r>
    <n v="215"/>
    <n v="5"/>
    <n v="220"/>
    <d v="2018-09-24T04:15:30"/>
    <n v="24"/>
    <n v="23.255813953488371"/>
    <n v="3"/>
    <x v="6"/>
  </r>
  <r>
    <n v="194"/>
    <n v="3"/>
    <n v="197"/>
    <d v="2018-09-24T04:30:30"/>
    <n v="24"/>
    <n v="15.463917525773196"/>
    <n v="3"/>
    <x v="6"/>
  </r>
  <r>
    <n v="199"/>
    <n v="3"/>
    <n v="194"/>
    <d v="2018-09-24T04:45:30"/>
    <n v="24"/>
    <n v="15.075376884422109"/>
    <n v="3"/>
    <x v="6"/>
  </r>
  <r>
    <n v="173"/>
    <n v="2"/>
    <n v="175"/>
    <d v="2018-09-24T05:00:30"/>
    <n v="24"/>
    <n v="11.560693641618496"/>
    <n v="3"/>
    <x v="6"/>
  </r>
  <r>
    <n v="138"/>
    <n v="2"/>
    <n v="140"/>
    <d v="2018-09-24T05:15:30"/>
    <n v="24"/>
    <n v="14.492753623188406"/>
    <n v="3"/>
    <x v="6"/>
  </r>
  <r>
    <n v="206"/>
    <n v="0"/>
    <n v="205"/>
    <d v="2018-09-24T05:30:29"/>
    <n v="24"/>
    <n v="0"/>
    <n v="3"/>
    <x v="6"/>
  </r>
  <r>
    <n v="203"/>
    <n v="1"/>
    <n v="204"/>
    <d v="2018-09-24T05:45:30"/>
    <n v="24"/>
    <n v="4.9261083743842367"/>
    <n v="3"/>
    <x v="6"/>
  </r>
  <r>
    <n v="208"/>
    <n v="1"/>
    <n v="209"/>
    <d v="2018-09-24T06:00:30"/>
    <n v="24"/>
    <n v="4.8076923076923084"/>
    <n v="3"/>
    <x v="6"/>
  </r>
  <r>
    <n v="191"/>
    <n v="0"/>
    <n v="190"/>
    <d v="2018-09-24T06:15:29"/>
    <n v="24"/>
    <n v="0"/>
    <n v="3"/>
    <x v="6"/>
  </r>
  <r>
    <n v="148"/>
    <n v="0"/>
    <n v="147"/>
    <d v="2018-09-24T06:34:16"/>
    <n v="24"/>
    <n v="0"/>
    <n v="3"/>
    <x v="6"/>
  </r>
  <r>
    <n v="114"/>
    <n v="0"/>
    <n v="113"/>
    <d v="2018-09-24T06:45:30"/>
    <n v="24"/>
    <n v="0"/>
    <n v="3"/>
    <x v="6"/>
  </r>
  <r>
    <n v="114"/>
    <n v="0"/>
    <n v="111"/>
    <d v="2018-09-24T07:00:29"/>
    <n v="24"/>
    <n v="0"/>
    <n v="3"/>
    <x v="6"/>
  </r>
  <r>
    <n v="117"/>
    <n v="0"/>
    <n v="117"/>
    <d v="2018-09-24T07:15:32"/>
    <n v="24"/>
    <n v="0"/>
    <n v="3"/>
    <x v="6"/>
  </r>
  <r>
    <n v="106"/>
    <n v="0"/>
    <n v="105"/>
    <d v="2018-09-24T07:30:31"/>
    <n v="24"/>
    <n v="0"/>
    <n v="3"/>
    <x v="6"/>
  </r>
  <r>
    <n v="105"/>
    <n v="0"/>
    <n v="104"/>
    <d v="2018-09-24T07:45:31"/>
    <n v="24"/>
    <n v="0"/>
    <n v="3"/>
    <x v="6"/>
  </r>
  <r>
    <n v="73"/>
    <n v="0"/>
    <n v="72"/>
    <d v="2018-09-24T08:00:33"/>
    <n v="24"/>
    <n v="0"/>
    <n v="3"/>
    <x v="6"/>
  </r>
  <r>
    <n v="107"/>
    <n v="0"/>
    <n v="106"/>
    <d v="2018-09-24T08:15:32"/>
    <n v="24"/>
    <n v="0"/>
    <n v="3"/>
    <x v="6"/>
  </r>
  <r>
    <n v="128"/>
    <n v="0"/>
    <n v="128"/>
    <d v="2018-09-24T08:30:32"/>
    <n v="24"/>
    <n v="0"/>
    <n v="3"/>
    <x v="6"/>
  </r>
  <r>
    <n v="133"/>
    <n v="0"/>
    <n v="132"/>
    <d v="2018-09-24T08:45:31"/>
    <n v="24"/>
    <n v="0"/>
    <n v="3"/>
    <x v="6"/>
  </r>
  <r>
    <n v="103"/>
    <n v="0"/>
    <n v="102"/>
    <d v="2018-09-24T09:00:31"/>
    <n v="24"/>
    <n v="0"/>
    <n v="3"/>
    <x v="6"/>
  </r>
  <r>
    <n v="107"/>
    <n v="0"/>
    <n v="106"/>
    <d v="2018-09-24T09:15:31"/>
    <n v="24"/>
    <n v="0"/>
    <n v="3"/>
    <x v="6"/>
  </r>
  <r>
    <n v="157"/>
    <n v="0"/>
    <n v="157"/>
    <d v="2018-09-24T09:30:31"/>
    <n v="24"/>
    <n v="0"/>
    <n v="3"/>
    <x v="6"/>
  </r>
  <r>
    <n v="192"/>
    <n v="0"/>
    <n v="183"/>
    <d v="2018-09-24T09:45:31"/>
    <n v="24"/>
    <n v="0"/>
    <n v="3"/>
    <x v="6"/>
  </r>
  <r>
    <n v="143"/>
    <n v="0"/>
    <n v="143"/>
    <d v="2018-09-24T10:00:31"/>
    <n v="24"/>
    <n v="0"/>
    <n v="3"/>
    <x v="6"/>
  </r>
  <r>
    <n v="164"/>
    <n v="0"/>
    <n v="164"/>
    <d v="2018-09-24T10:15:31"/>
    <n v="24"/>
    <n v="0"/>
    <n v="3"/>
    <x v="6"/>
  </r>
  <r>
    <n v="234"/>
    <n v="2"/>
    <n v="236"/>
    <d v="2018-09-24T10:30:32"/>
    <n v="24"/>
    <n v="8.5470085470085486"/>
    <n v="3"/>
    <x v="6"/>
  </r>
  <r>
    <n v="298"/>
    <n v="3"/>
    <n v="301"/>
    <d v="2018-09-24T10:45:31"/>
    <n v="24"/>
    <n v="10.067114093959731"/>
    <n v="3"/>
    <x v="6"/>
  </r>
  <r>
    <n v="199"/>
    <n v="3"/>
    <n v="202"/>
    <d v="2018-09-24T11:00:32"/>
    <n v="24"/>
    <n v="15.075376884422109"/>
    <n v="3"/>
    <x v="6"/>
  </r>
  <r>
    <n v="172"/>
    <n v="2"/>
    <n v="174"/>
    <d v="2018-09-24T11:15:31"/>
    <n v="24"/>
    <n v="11.627906976744185"/>
    <n v="3"/>
    <x v="6"/>
  </r>
  <r>
    <n v="170"/>
    <n v="2"/>
    <n v="172"/>
    <d v="2018-09-24T11:30:30"/>
    <n v="24"/>
    <n v="11.76470588235294"/>
    <n v="3"/>
    <x v="6"/>
  </r>
  <r>
    <n v="205"/>
    <n v="1"/>
    <n v="206"/>
    <d v="2018-09-24T11:45:31"/>
    <n v="24"/>
    <n v="4.8780487804878048"/>
    <n v="3"/>
    <x v="6"/>
  </r>
  <r>
    <n v="212"/>
    <n v="2"/>
    <n v="214"/>
    <d v="2018-09-24T12:00:32"/>
    <n v="24"/>
    <n v="9.4339622641509422"/>
    <n v="3"/>
    <x v="6"/>
  </r>
  <r>
    <n v="231"/>
    <n v="1"/>
    <n v="232"/>
    <d v="2018-09-24T12:15:31"/>
    <n v="24"/>
    <n v="4.329004329004329"/>
    <n v="3"/>
    <x v="6"/>
  </r>
  <r>
    <n v="247"/>
    <n v="0"/>
    <n v="246"/>
    <d v="2018-09-24T12:30:31"/>
    <n v="24"/>
    <n v="0"/>
    <n v="3"/>
    <x v="6"/>
  </r>
  <r>
    <n v="246"/>
    <n v="1"/>
    <n v="247"/>
    <d v="2018-09-24T12:45:30"/>
    <n v="24"/>
    <n v="4.0650406504065044"/>
    <n v="3"/>
    <x v="6"/>
  </r>
  <r>
    <n v="243"/>
    <n v="0"/>
    <n v="242"/>
    <d v="2018-09-24T13:00:31"/>
    <n v="24"/>
    <n v="0"/>
    <n v="3"/>
    <x v="6"/>
  </r>
  <r>
    <n v="286"/>
    <n v="0"/>
    <n v="286"/>
    <d v="2018-09-24T13:15:30"/>
    <n v="24"/>
    <n v="0"/>
    <n v="3"/>
    <x v="6"/>
  </r>
  <r>
    <n v="264"/>
    <n v="1"/>
    <n v="265"/>
    <d v="2018-09-24T13:30:31"/>
    <n v="24"/>
    <n v="3.7878787878787881"/>
    <n v="3"/>
    <x v="6"/>
  </r>
  <r>
    <n v="332"/>
    <n v="4"/>
    <n v="336"/>
    <d v="2018-09-24T13:45:30"/>
    <n v="24"/>
    <n v="12.048192771084338"/>
    <n v="3"/>
    <x v="6"/>
  </r>
  <r>
    <n v="311"/>
    <n v="3"/>
    <n v="314"/>
    <d v="2018-09-24T14:00:31"/>
    <n v="24"/>
    <n v="9.6463022508038598"/>
    <n v="3"/>
    <x v="6"/>
  </r>
  <r>
    <n v="313"/>
    <n v="2"/>
    <n v="315"/>
    <d v="2018-09-24T14:15:30"/>
    <n v="24"/>
    <n v="6.3897763578274756"/>
    <n v="3"/>
    <x v="6"/>
  </r>
  <r>
    <n v="360"/>
    <n v="3"/>
    <n v="363"/>
    <d v="2018-09-24T14:30:31"/>
    <n v="24"/>
    <n v="8.3333333333333339"/>
    <n v="3"/>
    <x v="6"/>
  </r>
  <r>
    <n v="348"/>
    <n v="3"/>
    <n v="351"/>
    <d v="2018-09-24T14:45:30"/>
    <n v="24"/>
    <n v="8.6206896551724128"/>
    <n v="3"/>
    <x v="6"/>
  </r>
  <r>
    <n v="323"/>
    <n v="3"/>
    <n v="326"/>
    <d v="2018-09-24T15:00:31"/>
    <n v="24"/>
    <n v="9.2879256965944261"/>
    <n v="3"/>
    <x v="6"/>
  </r>
  <r>
    <n v="323"/>
    <n v="3"/>
    <n v="326"/>
    <d v="2018-09-24T15:15:30"/>
    <n v="24"/>
    <n v="9.2879256965944261"/>
    <n v="3"/>
    <x v="6"/>
  </r>
  <r>
    <n v="340"/>
    <n v="3"/>
    <n v="343"/>
    <d v="2018-09-24T15:30:30"/>
    <n v="24"/>
    <n v="8.8235294117647065"/>
    <n v="3"/>
    <x v="6"/>
  </r>
  <r>
    <n v="406"/>
    <n v="4"/>
    <n v="410"/>
    <d v="2018-09-24T15:45:30"/>
    <n v="24"/>
    <n v="9.8522167487684733"/>
    <n v="3"/>
    <x v="6"/>
  </r>
  <r>
    <n v="382"/>
    <n v="5"/>
    <n v="384"/>
    <d v="2018-09-24T16:00:30"/>
    <n v="24"/>
    <n v="13.089005235602095"/>
    <n v="3"/>
    <x v="6"/>
  </r>
  <r>
    <n v="372"/>
    <n v="4"/>
    <n v="376"/>
    <d v="2018-09-24T16:15:30"/>
    <n v="24"/>
    <n v="10.752688172043012"/>
    <n v="3"/>
    <x v="6"/>
  </r>
  <r>
    <n v="349"/>
    <n v="7"/>
    <n v="356"/>
    <d v="2018-09-24T16:30:31"/>
    <n v="24"/>
    <n v="20.05730659025788"/>
    <n v="3"/>
    <x v="6"/>
  </r>
  <r>
    <n v="349"/>
    <n v="6"/>
    <n v="355"/>
    <d v="2018-09-24T16:45:30"/>
    <n v="24"/>
    <n v="17.191977077363898"/>
    <n v="3"/>
    <x v="6"/>
  </r>
  <r>
    <n v="337"/>
    <n v="1"/>
    <n v="338"/>
    <d v="2018-09-24T17:00:30"/>
    <n v="24"/>
    <n v="2.9673590504451042"/>
    <n v="3"/>
    <x v="6"/>
  </r>
  <r>
    <n v="327"/>
    <n v="3"/>
    <n v="330"/>
    <d v="2018-09-24T17:15:30"/>
    <n v="24"/>
    <n v="9.1743119266055047"/>
    <n v="3"/>
    <x v="6"/>
  </r>
  <r>
    <n v="293"/>
    <n v="0"/>
    <n v="293"/>
    <d v="2018-09-24T17:30:30"/>
    <n v="24"/>
    <n v="0"/>
    <n v="3"/>
    <x v="6"/>
  </r>
  <r>
    <n v="287"/>
    <n v="6"/>
    <n v="293"/>
    <d v="2018-09-24T17:45:31"/>
    <n v="24"/>
    <n v="20.905923344947738"/>
    <n v="3"/>
    <x v="6"/>
  </r>
  <r>
    <n v="292"/>
    <n v="2"/>
    <n v="294"/>
    <d v="2018-09-24T18:00:30"/>
    <n v="24"/>
    <n v="6.8493150684931505"/>
    <n v="3"/>
    <x v="6"/>
  </r>
  <r>
    <n v="358"/>
    <n v="1"/>
    <n v="359"/>
    <d v="2018-09-24T18:15:30"/>
    <n v="24"/>
    <n v="2.7932960893854748"/>
    <n v="3"/>
    <x v="6"/>
  </r>
  <r>
    <n v="358"/>
    <n v="2"/>
    <n v="360"/>
    <d v="2018-09-24T18:30:30"/>
    <n v="24"/>
    <n v="5.5865921787709496"/>
    <n v="3"/>
    <x v="6"/>
  </r>
  <r>
    <n v="455"/>
    <n v="7"/>
    <n v="462"/>
    <d v="2018-09-24T18:45:30"/>
    <n v="24"/>
    <n v="15.384615384615385"/>
    <n v="3"/>
    <x v="6"/>
  </r>
  <r>
    <n v="409"/>
    <n v="6"/>
    <n v="415"/>
    <d v="2018-09-24T19:00:30"/>
    <n v="24"/>
    <n v="14.669926650366747"/>
    <n v="3"/>
    <x v="6"/>
  </r>
  <r>
    <n v="431"/>
    <n v="5"/>
    <n v="436"/>
    <d v="2018-09-24T19:15:30"/>
    <n v="24"/>
    <n v="11.600928074245939"/>
    <n v="3"/>
    <x v="6"/>
  </r>
  <r>
    <n v="446"/>
    <n v="4"/>
    <n v="450"/>
    <d v="2018-09-24T19:30:30"/>
    <n v="24"/>
    <n v="8.9686098654708513"/>
    <n v="3"/>
    <x v="6"/>
  </r>
  <r>
    <n v="518"/>
    <n v="7"/>
    <n v="525"/>
    <d v="2018-09-24T19:45:30"/>
    <n v="24"/>
    <n v="13.513513513513514"/>
    <n v="3"/>
    <x v="6"/>
  </r>
  <r>
    <n v="505"/>
    <n v="6"/>
    <n v="511"/>
    <d v="2018-09-24T20:00:30"/>
    <n v="24"/>
    <n v="11.881188118811881"/>
    <n v="3"/>
    <x v="6"/>
  </r>
  <r>
    <n v="618"/>
    <n v="6"/>
    <n v="624"/>
    <d v="2018-09-24T20:15:30"/>
    <n v="24"/>
    <n v="9.7087378640776691"/>
    <n v="3"/>
    <x v="6"/>
  </r>
  <r>
    <n v="529"/>
    <n v="6"/>
    <n v="535"/>
    <d v="2018-09-24T20:30:31"/>
    <n v="24"/>
    <n v="11.342155009451796"/>
    <n v="3"/>
    <x v="6"/>
  </r>
  <r>
    <n v="540"/>
    <n v="6"/>
    <n v="546"/>
    <d v="2018-09-24T20:45:30"/>
    <n v="24"/>
    <n v="11.111111111111111"/>
    <n v="3"/>
    <x v="6"/>
  </r>
  <r>
    <n v="512"/>
    <n v="8"/>
    <n v="520"/>
    <d v="2018-09-24T21:00:31"/>
    <n v="24"/>
    <n v="15.625"/>
    <n v="3"/>
    <x v="6"/>
  </r>
  <r>
    <n v="590"/>
    <n v="9"/>
    <n v="599"/>
    <d v="2018-09-24T21:15:30"/>
    <n v="24"/>
    <n v="15.254237288135593"/>
    <n v="3"/>
    <x v="6"/>
  </r>
  <r>
    <n v="547"/>
    <n v="9"/>
    <n v="548"/>
    <d v="2018-09-24T21:30:31"/>
    <n v="24"/>
    <n v="16.453382084095065"/>
    <n v="3"/>
    <x v="6"/>
  </r>
  <r>
    <n v="499"/>
    <n v="10"/>
    <n v="509"/>
    <d v="2018-09-24T21:45:30"/>
    <n v="24"/>
    <n v="20.040080160320642"/>
    <n v="3"/>
    <x v="6"/>
  </r>
  <r>
    <n v="492"/>
    <n v="5"/>
    <n v="497"/>
    <d v="2018-09-24T22:00:31"/>
    <n v="24"/>
    <n v="10.16260162601626"/>
    <n v="3"/>
    <x v="6"/>
  </r>
  <r>
    <n v="535"/>
    <n v="5"/>
    <n v="540"/>
    <d v="2018-09-24T22:15:30"/>
    <n v="24"/>
    <n v="9.3457943925233646"/>
    <n v="3"/>
    <x v="6"/>
  </r>
  <r>
    <n v="511"/>
    <n v="3"/>
    <n v="514"/>
    <d v="2018-09-24T22:30:31"/>
    <n v="24"/>
    <n v="5.8708414872798436"/>
    <n v="3"/>
    <x v="6"/>
  </r>
  <r>
    <n v="437"/>
    <n v="5"/>
    <n v="442"/>
    <d v="2018-09-24T22:45:30"/>
    <n v="24"/>
    <n v="11.441647597254004"/>
    <n v="3"/>
    <x v="6"/>
  </r>
  <r>
    <n v="460"/>
    <n v="2"/>
    <n v="462"/>
    <d v="2018-09-24T23:00:31"/>
    <n v="24"/>
    <n v="4.3478260869565215"/>
    <n v="3"/>
    <x v="6"/>
  </r>
  <r>
    <n v="479"/>
    <n v="4"/>
    <n v="483"/>
    <d v="2018-09-24T23:15:30"/>
    <n v="24"/>
    <n v="8.3507306889352808"/>
    <n v="3"/>
    <x v="6"/>
  </r>
  <r>
    <n v="472"/>
    <n v="5"/>
    <n v="477"/>
    <d v="2018-09-24T23:30:30"/>
    <n v="24"/>
    <n v="10.59322033898305"/>
    <n v="3"/>
    <x v="6"/>
  </r>
  <r>
    <n v="405"/>
    <n v="4"/>
    <n v="409"/>
    <d v="2018-09-24T23:45:30"/>
    <n v="24"/>
    <n v="9.8765432098765427"/>
    <n v="3"/>
    <x v="6"/>
  </r>
  <r>
    <n v="352"/>
    <n v="2"/>
    <n v="354"/>
    <d v="2018-09-25T00:00:31"/>
    <n v="25"/>
    <n v="5.6818181818181817"/>
    <n v="4"/>
    <x v="7"/>
  </r>
  <r>
    <n v="338"/>
    <n v="3"/>
    <n v="341"/>
    <d v="2018-09-25T00:15:30"/>
    <n v="25"/>
    <n v="8.8757396449704142"/>
    <n v="4"/>
    <x v="7"/>
  </r>
  <r>
    <n v="316"/>
    <n v="1"/>
    <n v="317"/>
    <d v="2018-09-25T00:30:29"/>
    <n v="25"/>
    <n v="3.1645569620253164"/>
    <n v="4"/>
    <x v="7"/>
  </r>
  <r>
    <n v="399"/>
    <n v="5"/>
    <n v="404"/>
    <d v="2018-09-25T00:45:30"/>
    <n v="25"/>
    <n v="12.531328320802004"/>
    <n v="4"/>
    <x v="7"/>
  </r>
  <r>
    <n v="501"/>
    <n v="9"/>
    <n v="510"/>
    <d v="2018-09-25T01:00:31"/>
    <n v="25"/>
    <n v="17.964071856287426"/>
    <n v="4"/>
    <x v="7"/>
  </r>
  <r>
    <n v="437"/>
    <n v="7"/>
    <n v="444"/>
    <d v="2018-09-25T01:15:30"/>
    <n v="25"/>
    <n v="16.018306636155607"/>
    <n v="4"/>
    <x v="7"/>
  </r>
  <r>
    <n v="325"/>
    <n v="4"/>
    <n v="329"/>
    <d v="2018-09-25T01:30:30"/>
    <n v="25"/>
    <n v="12.307692307692308"/>
    <n v="4"/>
    <x v="7"/>
  </r>
  <r>
    <n v="254"/>
    <n v="5"/>
    <n v="259"/>
    <d v="2018-09-25T01:45:30"/>
    <n v="25"/>
    <n v="19.685039370078741"/>
    <n v="4"/>
    <x v="7"/>
  </r>
  <r>
    <n v="215"/>
    <n v="1"/>
    <n v="216"/>
    <d v="2018-09-25T02:00:37"/>
    <n v="25"/>
    <n v="4.6511627906976747"/>
    <n v="4"/>
    <x v="7"/>
  </r>
  <r>
    <n v="220"/>
    <n v="1"/>
    <n v="221"/>
    <d v="2018-09-25T02:15:30"/>
    <n v="25"/>
    <n v="4.545454545454545"/>
    <n v="4"/>
    <x v="7"/>
  </r>
  <r>
    <n v="201"/>
    <n v="4"/>
    <n v="205"/>
    <d v="2018-09-25T02:30:29"/>
    <n v="25"/>
    <n v="19.900497512437809"/>
    <n v="4"/>
    <x v="7"/>
  </r>
  <r>
    <n v="142"/>
    <n v="1"/>
    <n v="143"/>
    <d v="2018-09-25T02:45:30"/>
    <n v="25"/>
    <n v="7.042253521126761"/>
    <n v="4"/>
    <x v="7"/>
  </r>
  <r>
    <n v="126"/>
    <n v="0"/>
    <n v="125"/>
    <d v="2018-09-25T03:00:30"/>
    <n v="25"/>
    <n v="0"/>
    <n v="4"/>
    <x v="7"/>
  </r>
  <r>
    <n v="118"/>
    <n v="1"/>
    <n v="119"/>
    <d v="2018-09-25T03:15:29"/>
    <n v="25"/>
    <n v="8.4745762711864412"/>
    <n v="4"/>
    <x v="7"/>
  </r>
  <r>
    <n v="91"/>
    <n v="1"/>
    <n v="92"/>
    <d v="2018-09-25T03:30:30"/>
    <n v="25"/>
    <n v="10.989010989010989"/>
    <n v="4"/>
    <x v="7"/>
  </r>
  <r>
    <n v="71"/>
    <n v="0"/>
    <n v="70"/>
    <d v="2018-09-25T03:45:29"/>
    <n v="25"/>
    <n v="0"/>
    <n v="4"/>
    <x v="7"/>
  </r>
  <r>
    <n v="75"/>
    <n v="0"/>
    <n v="64"/>
    <d v="2018-09-25T04:00:29"/>
    <n v="25"/>
    <n v="0"/>
    <n v="4"/>
    <x v="7"/>
  </r>
  <r>
    <n v="28"/>
    <n v="0"/>
    <n v="27"/>
    <d v="2018-09-25T04:15:30"/>
    <n v="25"/>
    <n v="0"/>
    <n v="4"/>
    <x v="7"/>
  </r>
  <r>
    <n v="19"/>
    <n v="0"/>
    <n v="18"/>
    <d v="2018-09-25T04:30:29"/>
    <n v="25"/>
    <n v="0"/>
    <n v="4"/>
    <x v="7"/>
  </r>
  <r>
    <n v="18"/>
    <n v="0"/>
    <n v="17"/>
    <d v="2018-09-25T04:45:29"/>
    <n v="25"/>
    <n v="0"/>
    <n v="4"/>
    <x v="7"/>
  </r>
  <r>
    <n v="17"/>
    <n v="0"/>
    <n v="16"/>
    <d v="2018-09-25T05:00:29"/>
    <n v="25"/>
    <n v="0"/>
    <n v="4"/>
    <x v="7"/>
  </r>
  <r>
    <n v="17"/>
    <n v="0"/>
    <n v="16"/>
    <d v="2018-09-25T05:15:29"/>
    <n v="25"/>
    <n v="0"/>
    <n v="4"/>
    <x v="7"/>
  </r>
  <r>
    <n v="20"/>
    <n v="0"/>
    <n v="16"/>
    <d v="2018-09-25T05:30:29"/>
    <n v="25"/>
    <n v="0"/>
    <n v="4"/>
    <x v="7"/>
  </r>
  <r>
    <n v="18"/>
    <n v="0"/>
    <n v="16"/>
    <d v="2018-09-25T05:45:30"/>
    <n v="25"/>
    <n v="0"/>
    <n v="4"/>
    <x v="7"/>
  </r>
  <r>
    <n v="16"/>
    <n v="0"/>
    <n v="15"/>
    <d v="2018-09-25T06:00:29"/>
    <n v="25"/>
    <n v="0"/>
    <n v="4"/>
    <x v="7"/>
  </r>
  <r>
    <n v="16"/>
    <n v="0"/>
    <n v="15"/>
    <d v="2018-09-25T06:15:29"/>
    <n v="25"/>
    <n v="0"/>
    <n v="4"/>
    <x v="7"/>
  </r>
  <r>
    <n v="16"/>
    <n v="0"/>
    <n v="15"/>
    <d v="2018-09-25T06:34:17"/>
    <n v="25"/>
    <n v="0"/>
    <n v="4"/>
    <x v="7"/>
  </r>
  <r>
    <n v="16"/>
    <n v="0"/>
    <n v="15"/>
    <d v="2018-09-25T06:45:29"/>
    <n v="25"/>
    <n v="0"/>
    <n v="4"/>
    <x v="7"/>
  </r>
  <r>
    <n v="16"/>
    <n v="0"/>
    <n v="15"/>
    <d v="2018-09-25T07:00:30"/>
    <n v="25"/>
    <n v="0"/>
    <n v="4"/>
    <x v="7"/>
  </r>
  <r>
    <n v="20"/>
    <n v="0"/>
    <n v="19"/>
    <d v="2018-09-25T07:15:31"/>
    <n v="25"/>
    <n v="0"/>
    <n v="4"/>
    <x v="7"/>
  </r>
  <r>
    <n v="31"/>
    <n v="0"/>
    <n v="30"/>
    <d v="2018-09-25T07:30:31"/>
    <n v="25"/>
    <n v="0"/>
    <n v="4"/>
    <x v="7"/>
  </r>
  <r>
    <n v="45"/>
    <n v="0"/>
    <n v="44"/>
    <d v="2018-09-25T07:45:31"/>
    <n v="25"/>
    <n v="0"/>
    <n v="4"/>
    <x v="7"/>
  </r>
  <r>
    <n v="52"/>
    <n v="0"/>
    <n v="51"/>
    <d v="2018-09-25T08:00:34"/>
    <n v="25"/>
    <n v="0"/>
    <n v="4"/>
    <x v="7"/>
  </r>
  <r>
    <n v="72"/>
    <n v="0"/>
    <n v="71"/>
    <d v="2018-09-25T08:15:30"/>
    <n v="25"/>
    <n v="0"/>
    <n v="4"/>
    <x v="7"/>
  </r>
  <r>
    <n v="129"/>
    <n v="1"/>
    <n v="130"/>
    <d v="2018-09-25T08:30:34"/>
    <n v="25"/>
    <n v="7.7519379844961236"/>
    <n v="4"/>
    <x v="7"/>
  </r>
  <r>
    <n v="198"/>
    <n v="1"/>
    <n v="199"/>
    <d v="2018-09-25T08:45:31"/>
    <n v="25"/>
    <n v="5.0505050505050511"/>
    <n v="4"/>
    <x v="7"/>
  </r>
  <r>
    <n v="184"/>
    <n v="0"/>
    <n v="184"/>
    <d v="2018-09-25T09:00:31"/>
    <n v="25"/>
    <n v="0"/>
    <n v="4"/>
    <x v="7"/>
  </r>
  <r>
    <n v="311"/>
    <n v="0"/>
    <n v="311"/>
    <d v="2018-09-25T09:15:31"/>
    <n v="25"/>
    <n v="0"/>
    <n v="4"/>
    <x v="7"/>
  </r>
  <r>
    <n v="492"/>
    <n v="4"/>
    <n v="496"/>
    <d v="2018-09-25T09:30:31"/>
    <n v="25"/>
    <n v="8.1300813008130088"/>
    <n v="4"/>
    <x v="7"/>
  </r>
  <r>
    <n v="888"/>
    <n v="8"/>
    <n v="896"/>
    <d v="2018-09-25T09:45:31"/>
    <n v="25"/>
    <n v="9.0090090090090094"/>
    <n v="4"/>
    <x v="7"/>
  </r>
  <r>
    <n v="803"/>
    <n v="6"/>
    <n v="809"/>
    <d v="2018-09-25T10:00:31"/>
    <n v="25"/>
    <n v="7.4719800747198013"/>
    <n v="4"/>
    <x v="7"/>
  </r>
  <r>
    <n v="833"/>
    <n v="12"/>
    <n v="845"/>
    <d v="2018-09-25T10:15:30"/>
    <n v="25"/>
    <n v="14.405762304921968"/>
    <n v="4"/>
    <x v="7"/>
  </r>
  <r>
    <n v="850"/>
    <n v="26"/>
    <n v="876"/>
    <d v="2018-09-25T10:30:31"/>
    <n v="25"/>
    <n v="30.588235294117649"/>
    <n v="4"/>
    <x v="7"/>
  </r>
  <r>
    <n v="1038"/>
    <n v="38"/>
    <n v="1076"/>
    <d v="2018-09-25T10:45:30"/>
    <n v="25"/>
    <n v="36.608863198458572"/>
    <n v="4"/>
    <x v="7"/>
  </r>
  <r>
    <n v="799"/>
    <n v="21"/>
    <n v="820"/>
    <d v="2018-09-25T11:00:31"/>
    <n v="25"/>
    <n v="26.282853566958696"/>
    <n v="4"/>
    <x v="7"/>
  </r>
  <r>
    <n v="725"/>
    <n v="16"/>
    <n v="741"/>
    <d v="2018-09-25T11:15:34"/>
    <n v="25"/>
    <n v="22.068965517241377"/>
    <n v="4"/>
    <x v="7"/>
  </r>
  <r>
    <n v="602"/>
    <n v="10"/>
    <n v="612"/>
    <d v="2018-09-25T11:30:31"/>
    <n v="25"/>
    <n v="16.611295681063122"/>
    <n v="4"/>
    <x v="7"/>
  </r>
  <r>
    <n v="389"/>
    <n v="2"/>
    <n v="391"/>
    <d v="2018-09-25T12:00:31"/>
    <n v="25"/>
    <n v="5.1413881748071972"/>
    <n v="4"/>
    <x v="7"/>
  </r>
  <r>
    <n v="350"/>
    <n v="1"/>
    <n v="351"/>
    <d v="2018-09-25T12:30:32"/>
    <n v="25"/>
    <n v="2.8571428571428572"/>
    <n v="4"/>
    <x v="7"/>
  </r>
  <r>
    <n v="408"/>
    <n v="3"/>
    <n v="411"/>
    <d v="2018-09-25T12:45:30"/>
    <n v="25"/>
    <n v="7.3529411764705879"/>
    <n v="4"/>
    <x v="7"/>
  </r>
  <r>
    <n v="346"/>
    <n v="0"/>
    <n v="346"/>
    <d v="2018-09-25T13:00:31"/>
    <n v="25"/>
    <n v="0"/>
    <n v="4"/>
    <x v="7"/>
  </r>
  <r>
    <n v="366"/>
    <n v="0"/>
    <n v="366"/>
    <d v="2018-09-25T13:15:32"/>
    <n v="25"/>
    <n v="0"/>
    <n v="4"/>
    <x v="7"/>
  </r>
  <r>
    <n v="330"/>
    <n v="1"/>
    <n v="331"/>
    <d v="2018-09-25T13:30:31"/>
    <n v="25"/>
    <n v="3.0303030303030303"/>
    <n v="4"/>
    <x v="7"/>
  </r>
  <r>
    <n v="431"/>
    <n v="0"/>
    <n v="431"/>
    <d v="2018-09-25T13:45:31"/>
    <n v="25"/>
    <n v="0"/>
    <n v="4"/>
    <x v="7"/>
  </r>
  <r>
    <n v="406"/>
    <n v="0"/>
    <n v="406"/>
    <d v="2018-09-25T14:00:30"/>
    <n v="25"/>
    <n v="0"/>
    <n v="4"/>
    <x v="7"/>
  </r>
  <r>
    <n v="424"/>
    <n v="2"/>
    <n v="426"/>
    <d v="2018-09-25T14:15:31"/>
    <n v="25"/>
    <n v="4.7169811320754711"/>
    <n v="4"/>
    <x v="7"/>
  </r>
  <r>
    <n v="453"/>
    <n v="1"/>
    <n v="454"/>
    <d v="2018-09-25T14:30:31"/>
    <n v="25"/>
    <n v="2.2075055187637971"/>
    <n v="4"/>
    <x v="7"/>
  </r>
  <r>
    <n v="462"/>
    <n v="5"/>
    <n v="467"/>
    <d v="2018-09-25T15:00:38"/>
    <n v="25"/>
    <n v="10.822510822510822"/>
    <n v="4"/>
    <x v="7"/>
  </r>
  <r>
    <n v="589"/>
    <n v="14"/>
    <n v="603"/>
    <d v="2018-09-25T17:30:31"/>
    <n v="25"/>
    <n v="23.769100169779286"/>
    <n v="4"/>
    <x v="7"/>
  </r>
  <r>
    <n v="506"/>
    <n v="5"/>
    <n v="511"/>
    <d v="2018-09-25T18:02:18"/>
    <n v="25"/>
    <n v="9.8814229249011856"/>
    <n v="4"/>
    <x v="7"/>
  </r>
  <r>
    <n v="548"/>
    <n v="1"/>
    <n v="549"/>
    <d v="2018-09-25T19:03:08"/>
    <n v="25"/>
    <n v="1.8248175182481752"/>
    <n v="4"/>
    <x v="7"/>
  </r>
  <r>
    <n v="859"/>
    <n v="14"/>
    <n v="873"/>
    <d v="2018-09-25T19:45:48"/>
    <n v="25"/>
    <n v="16.298020954598368"/>
    <n v="4"/>
    <x v="7"/>
  </r>
  <r>
    <n v="875"/>
    <n v="9"/>
    <n v="884"/>
    <d v="2018-09-25T20:04:01"/>
    <n v="25"/>
    <n v="10.285714285714285"/>
    <n v="4"/>
    <x v="7"/>
  </r>
  <r>
    <n v="954"/>
    <n v="11"/>
    <n v="965"/>
    <d v="2018-09-25T21:04:10"/>
    <n v="25"/>
    <n v="11.530398322851152"/>
    <n v="4"/>
    <x v="7"/>
  </r>
  <r>
    <n v="858"/>
    <n v="15"/>
    <n v="873"/>
    <d v="2018-09-25T21:49:04"/>
    <n v="25"/>
    <n v="17.482517482517483"/>
    <n v="4"/>
    <x v="7"/>
  </r>
  <r>
    <n v="1123"/>
    <n v="31"/>
    <n v="1154"/>
    <d v="2018-09-26T10:50:33"/>
    <n v="26"/>
    <n v="27.604630454140697"/>
    <n v="4"/>
    <x v="7"/>
  </r>
  <r>
    <n v="860"/>
    <n v="25"/>
    <n v="885"/>
    <d v="2018-09-26T11:03:36"/>
    <n v="26"/>
    <n v="29.069767441860463"/>
    <n v="4"/>
    <x v="7"/>
  </r>
  <r>
    <n v="766"/>
    <n v="17"/>
    <n v="783"/>
    <d v="2018-09-26T11:18:32"/>
    <n v="26"/>
    <n v="22.193211488250654"/>
    <n v="4"/>
    <x v="7"/>
  </r>
  <r>
    <n v="336"/>
    <n v="3"/>
    <n v="339"/>
    <d v="2018-09-26T13:03:11"/>
    <n v="26"/>
    <n v="8.9285714285714288"/>
    <n v="4"/>
    <x v="7"/>
  </r>
  <r>
    <n v="569"/>
    <n v="3"/>
    <n v="571"/>
    <d v="2018-09-26T16:00:30"/>
    <n v="26"/>
    <n v="5.272407732864675"/>
    <n v="4"/>
    <x v="7"/>
  </r>
  <r>
    <n v="637"/>
    <n v="7"/>
    <n v="644"/>
    <d v="2018-09-26T18:45:29"/>
    <n v="26"/>
    <n v="10.989010989010989"/>
    <n v="4"/>
    <x v="7"/>
  </r>
  <r>
    <n v="409"/>
    <n v="4"/>
    <n v="411"/>
    <d v="2018-09-27T12:45:31"/>
    <n v="27"/>
    <n v="9.7799511002444994"/>
    <n v="4"/>
    <x v="7"/>
  </r>
  <r>
    <n v="355"/>
    <n v="2"/>
    <n v="357"/>
    <d v="2018-09-27T13:01:07"/>
    <n v="27"/>
    <n v="5.6338028169014089"/>
    <n v="4"/>
    <x v="7"/>
  </r>
  <r>
    <n v="474"/>
    <n v="4"/>
    <n v="478"/>
    <d v="2018-09-27T13:54:27"/>
    <n v="27"/>
    <n v="8.4388185654008439"/>
    <n v="4"/>
    <x v="7"/>
  </r>
  <r>
    <n v="495"/>
    <n v="3"/>
    <n v="498"/>
    <d v="2018-09-27T14:48:39"/>
    <n v="27"/>
    <n v="6.0606060606060606"/>
    <n v="4"/>
    <x v="7"/>
  </r>
  <r>
    <n v="755"/>
    <n v="6"/>
    <n v="761"/>
    <d v="2018-09-27T19:31:06"/>
    <n v="27"/>
    <n v="7.9470198675496686"/>
    <n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2:K11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Error ratio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01"/>
  <sheetViews>
    <sheetView tabSelected="1" topLeftCell="B1" zoomScale="110" zoomScaleNormal="110" zoomScalePageLayoutView="110" workbookViewId="0">
      <selection activeCell="M20" sqref="M20"/>
    </sheetView>
  </sheetViews>
  <sheetFormatPr baseColWidth="10" defaultRowHeight="16" x14ac:dyDescent="0.2"/>
  <cols>
    <col min="4" max="4" width="12.6640625" bestFit="1" customWidth="1"/>
    <col min="8" max="8" width="14.83203125" bestFit="1" customWidth="1"/>
    <col min="10" max="10" width="14.83203125" bestFit="1" customWidth="1"/>
    <col min="11" max="11" width="18.6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Q1" t="s">
        <v>4</v>
      </c>
      <c r="R1" t="s">
        <v>6</v>
      </c>
    </row>
    <row r="2" spans="1:18" x14ac:dyDescent="0.2">
      <c r="A2">
        <v>645</v>
      </c>
      <c r="B2">
        <v>14</v>
      </c>
      <c r="C2">
        <v>659</v>
      </c>
      <c r="D2" s="1">
        <v>43313.821655092594</v>
      </c>
      <c r="E2">
        <f>DAY(D2)</f>
        <v>1</v>
      </c>
      <c r="F2">
        <f>(B2/A2)*1000</f>
        <v>21.705426356589147</v>
      </c>
      <c r="G2">
        <f>VLOOKUP(E2,Q:R,2,0)</f>
        <v>1</v>
      </c>
      <c r="H2" t="str">
        <f>"Month "&amp;MONTH(D2)&amp;", week "&amp;G2</f>
        <v>Month 8, week 1</v>
      </c>
      <c r="J2" s="3" t="s">
        <v>8</v>
      </c>
      <c r="K2" t="s">
        <v>18</v>
      </c>
      <c r="Q2">
        <v>1</v>
      </c>
      <c r="R2">
        <v>1</v>
      </c>
    </row>
    <row r="3" spans="1:18" x14ac:dyDescent="0.2">
      <c r="A3">
        <v>650</v>
      </c>
      <c r="B3">
        <v>16</v>
      </c>
      <c r="C3">
        <v>666</v>
      </c>
      <c r="D3" s="1">
        <v>43313.823194444441</v>
      </c>
      <c r="E3">
        <f t="shared" ref="E3:E66" si="0">DAY(D3)</f>
        <v>1</v>
      </c>
      <c r="F3">
        <f t="shared" ref="F3:F66" si="1">(B3/A3)*1000</f>
        <v>24.615384615384617</v>
      </c>
      <c r="G3">
        <f t="shared" ref="G3:G66" si="2">VLOOKUP(E3,Q:R,2,0)</f>
        <v>1</v>
      </c>
      <c r="H3" t="str">
        <f t="shared" ref="H3:H66" si="3">"Month "&amp;MONTH(D3)&amp;", week "&amp;G3</f>
        <v>Month 8, week 1</v>
      </c>
      <c r="J3" s="4" t="s">
        <v>9</v>
      </c>
      <c r="K3" s="6">
        <v>12.820279931114831</v>
      </c>
      <c r="Q3">
        <v>2</v>
      </c>
      <c r="R3">
        <v>1</v>
      </c>
    </row>
    <row r="4" spans="1:18" x14ac:dyDescent="0.2">
      <c r="A4">
        <v>637</v>
      </c>
      <c r="B4">
        <v>11</v>
      </c>
      <c r="C4">
        <v>648</v>
      </c>
      <c r="D4" s="1">
        <v>43313.833634259259</v>
      </c>
      <c r="E4">
        <f t="shared" si="0"/>
        <v>1</v>
      </c>
      <c r="F4">
        <f t="shared" si="1"/>
        <v>17.26844583987441</v>
      </c>
      <c r="G4">
        <f t="shared" si="2"/>
        <v>1</v>
      </c>
      <c r="H4" t="str">
        <f t="shared" si="3"/>
        <v>Month 8, week 1</v>
      </c>
      <c r="J4" s="4" t="s">
        <v>10</v>
      </c>
      <c r="K4" s="6">
        <v>11.944356381869941</v>
      </c>
      <c r="Q4">
        <v>3</v>
      </c>
      <c r="R4">
        <v>1</v>
      </c>
    </row>
    <row r="5" spans="1:18" x14ac:dyDescent="0.2">
      <c r="A5">
        <v>832</v>
      </c>
      <c r="B5">
        <v>13</v>
      </c>
      <c r="C5">
        <v>845</v>
      </c>
      <c r="D5" s="1">
        <v>43313.844027777777</v>
      </c>
      <c r="E5">
        <f t="shared" si="0"/>
        <v>1</v>
      </c>
      <c r="F5">
        <f t="shared" si="1"/>
        <v>15.625</v>
      </c>
      <c r="G5">
        <f t="shared" si="2"/>
        <v>1</v>
      </c>
      <c r="H5" t="str">
        <f t="shared" si="3"/>
        <v>Month 8, week 1</v>
      </c>
      <c r="J5" s="4" t="s">
        <v>11</v>
      </c>
      <c r="K5" s="6">
        <v>26.081641505800881</v>
      </c>
      <c r="Q5">
        <v>4</v>
      </c>
      <c r="R5">
        <v>1</v>
      </c>
    </row>
    <row r="6" spans="1:18" x14ac:dyDescent="0.2">
      <c r="A6">
        <v>876</v>
      </c>
      <c r="B6">
        <v>13</v>
      </c>
      <c r="C6">
        <v>889</v>
      </c>
      <c r="D6" s="1">
        <v>43313.854444444441</v>
      </c>
      <c r="E6">
        <f t="shared" si="0"/>
        <v>1</v>
      </c>
      <c r="F6">
        <f t="shared" si="1"/>
        <v>14.840182648401825</v>
      </c>
      <c r="G6">
        <f t="shared" si="2"/>
        <v>1</v>
      </c>
      <c r="H6" t="str">
        <f t="shared" si="3"/>
        <v>Month 8, week 1</v>
      </c>
      <c r="J6" s="4" t="s">
        <v>12</v>
      </c>
      <c r="K6" s="6">
        <v>14.899877037490063</v>
      </c>
      <c r="Q6">
        <v>5</v>
      </c>
      <c r="R6">
        <v>1</v>
      </c>
    </row>
    <row r="7" spans="1:18" x14ac:dyDescent="0.2">
      <c r="A7">
        <v>805</v>
      </c>
      <c r="B7">
        <v>12</v>
      </c>
      <c r="C7">
        <v>817</v>
      </c>
      <c r="D7" s="1">
        <v>43313.864861111113</v>
      </c>
      <c r="E7">
        <f t="shared" si="0"/>
        <v>1</v>
      </c>
      <c r="F7">
        <f t="shared" si="1"/>
        <v>14.906832298136646</v>
      </c>
      <c r="G7">
        <f t="shared" si="2"/>
        <v>1</v>
      </c>
      <c r="H7" t="str">
        <f t="shared" si="3"/>
        <v>Month 8, week 1</v>
      </c>
      <c r="J7" s="4" t="s">
        <v>13</v>
      </c>
      <c r="K7" s="6">
        <v>13.078516570817357</v>
      </c>
      <c r="Q7">
        <v>6</v>
      </c>
      <c r="R7">
        <v>1</v>
      </c>
    </row>
    <row r="8" spans="1:18" x14ac:dyDescent="0.2">
      <c r="A8">
        <v>729</v>
      </c>
      <c r="B8">
        <v>8</v>
      </c>
      <c r="C8">
        <v>737</v>
      </c>
      <c r="D8" s="1">
        <v>43313.875300925924</v>
      </c>
      <c r="E8">
        <f t="shared" si="0"/>
        <v>1</v>
      </c>
      <c r="F8">
        <f t="shared" si="1"/>
        <v>10.973936899862824</v>
      </c>
      <c r="G8">
        <f t="shared" si="2"/>
        <v>1</v>
      </c>
      <c r="H8" t="str">
        <f t="shared" si="3"/>
        <v>Month 8, week 1</v>
      </c>
      <c r="J8" s="4" t="s">
        <v>14</v>
      </c>
      <c r="K8" s="6">
        <v>7.2072539102622573</v>
      </c>
      <c r="Q8">
        <v>7</v>
      </c>
      <c r="R8">
        <v>1</v>
      </c>
    </row>
    <row r="9" spans="1:18" x14ac:dyDescent="0.2">
      <c r="A9">
        <v>766</v>
      </c>
      <c r="B9">
        <v>7</v>
      </c>
      <c r="C9">
        <v>773</v>
      </c>
      <c r="D9" s="1">
        <v>43313.885694444441</v>
      </c>
      <c r="E9">
        <f t="shared" si="0"/>
        <v>1</v>
      </c>
      <c r="F9">
        <f t="shared" si="1"/>
        <v>9.1383812010443872</v>
      </c>
      <c r="G9">
        <f t="shared" si="2"/>
        <v>1</v>
      </c>
      <c r="H9" t="str">
        <f t="shared" si="3"/>
        <v>Month 8, week 1</v>
      </c>
      <c r="J9" s="4" t="s">
        <v>15</v>
      </c>
      <c r="K9" s="6">
        <v>9.4761477682559612</v>
      </c>
      <c r="Q9">
        <v>8</v>
      </c>
      <c r="R9">
        <v>1</v>
      </c>
    </row>
    <row r="10" spans="1:18" x14ac:dyDescent="0.2">
      <c r="A10">
        <v>758</v>
      </c>
      <c r="B10">
        <v>4</v>
      </c>
      <c r="C10">
        <v>762</v>
      </c>
      <c r="D10" s="1">
        <v>43313.896111111113</v>
      </c>
      <c r="E10">
        <f t="shared" si="0"/>
        <v>1</v>
      </c>
      <c r="F10">
        <f t="shared" si="1"/>
        <v>5.2770448548812663</v>
      </c>
      <c r="G10">
        <f t="shared" si="2"/>
        <v>1</v>
      </c>
      <c r="H10" t="str">
        <f t="shared" si="3"/>
        <v>Month 8, week 1</v>
      </c>
      <c r="J10" s="4" t="s">
        <v>16</v>
      </c>
      <c r="K10" s="6">
        <v>7.9595994764228122</v>
      </c>
      <c r="Q10">
        <v>9</v>
      </c>
      <c r="R10">
        <v>2</v>
      </c>
    </row>
    <row r="11" spans="1:18" x14ac:dyDescent="0.2">
      <c r="A11">
        <v>755</v>
      </c>
      <c r="B11">
        <v>1</v>
      </c>
      <c r="C11">
        <v>747</v>
      </c>
      <c r="D11" s="1">
        <v>43313.9065162037</v>
      </c>
      <c r="E11">
        <f t="shared" si="0"/>
        <v>1</v>
      </c>
      <c r="F11">
        <f t="shared" si="1"/>
        <v>1.3245033112582782</v>
      </c>
      <c r="G11">
        <f t="shared" si="2"/>
        <v>1</v>
      </c>
      <c r="H11" t="str">
        <f t="shared" si="3"/>
        <v>Month 8, week 1</v>
      </c>
      <c r="J11" s="4" t="s">
        <v>17</v>
      </c>
      <c r="K11" s="6">
        <v>13.38265870871321</v>
      </c>
      <c r="Q11">
        <v>10</v>
      </c>
      <c r="R11">
        <v>2</v>
      </c>
    </row>
    <row r="12" spans="1:18" x14ac:dyDescent="0.2">
      <c r="A12">
        <v>643</v>
      </c>
      <c r="B12">
        <v>8</v>
      </c>
      <c r="C12">
        <v>651</v>
      </c>
      <c r="D12" s="1">
        <v>43313.916967592595</v>
      </c>
      <c r="E12">
        <f t="shared" si="0"/>
        <v>1</v>
      </c>
      <c r="F12">
        <f t="shared" si="1"/>
        <v>12.441679626749611</v>
      </c>
      <c r="G12">
        <f t="shared" si="2"/>
        <v>1</v>
      </c>
      <c r="H12" t="str">
        <f t="shared" si="3"/>
        <v>Month 8, week 1</v>
      </c>
      <c r="Q12">
        <v>11</v>
      </c>
      <c r="R12">
        <v>2</v>
      </c>
    </row>
    <row r="13" spans="1:18" x14ac:dyDescent="0.2">
      <c r="A13">
        <v>722</v>
      </c>
      <c r="B13">
        <v>6</v>
      </c>
      <c r="C13">
        <v>723</v>
      </c>
      <c r="D13" s="1">
        <v>43313.927361111113</v>
      </c>
      <c r="E13">
        <f t="shared" si="0"/>
        <v>1</v>
      </c>
      <c r="F13">
        <f t="shared" si="1"/>
        <v>8.310249307479225</v>
      </c>
      <c r="G13">
        <f t="shared" si="2"/>
        <v>1</v>
      </c>
      <c r="H13" t="str">
        <f t="shared" si="3"/>
        <v>Month 8, week 1</v>
      </c>
      <c r="Q13">
        <v>12</v>
      </c>
      <c r="R13">
        <v>2</v>
      </c>
    </row>
    <row r="14" spans="1:18" x14ac:dyDescent="0.2">
      <c r="A14">
        <v>698</v>
      </c>
      <c r="B14">
        <v>8</v>
      </c>
      <c r="C14">
        <v>706</v>
      </c>
      <c r="D14" s="1">
        <v>43313.9377662037</v>
      </c>
      <c r="E14">
        <f t="shared" si="0"/>
        <v>1</v>
      </c>
      <c r="F14">
        <f t="shared" si="1"/>
        <v>11.461318051575931</v>
      </c>
      <c r="G14">
        <f t="shared" si="2"/>
        <v>1</v>
      </c>
      <c r="H14" t="str">
        <f t="shared" si="3"/>
        <v>Month 8, week 1</v>
      </c>
      <c r="J14" s="7" t="s">
        <v>19</v>
      </c>
      <c r="K14" s="7" t="s">
        <v>20</v>
      </c>
      <c r="M14" s="7" t="s">
        <v>23</v>
      </c>
      <c r="N14" s="7" t="s">
        <v>24</v>
      </c>
      <c r="Q14">
        <v>13</v>
      </c>
      <c r="R14">
        <v>2</v>
      </c>
    </row>
    <row r="15" spans="1:18" x14ac:dyDescent="0.2">
      <c r="A15">
        <v>635</v>
      </c>
      <c r="B15">
        <v>6</v>
      </c>
      <c r="C15">
        <v>636</v>
      </c>
      <c r="D15" s="1">
        <v>43313.948194444441</v>
      </c>
      <c r="E15">
        <f t="shared" si="0"/>
        <v>1</v>
      </c>
      <c r="F15">
        <f t="shared" si="1"/>
        <v>9.4488188976377945</v>
      </c>
      <c r="G15">
        <f t="shared" si="2"/>
        <v>1</v>
      </c>
      <c r="H15" t="str">
        <f t="shared" si="3"/>
        <v>Month 8, week 1</v>
      </c>
      <c r="J15" s="5" t="s">
        <v>9</v>
      </c>
      <c r="K15" s="8">
        <v>12.820279931114831</v>
      </c>
      <c r="M15" t="s">
        <v>21</v>
      </c>
      <c r="N15" s="9">
        <f>AVERAGE(K15:K18)</f>
        <v>16.436538714068927</v>
      </c>
      <c r="Q15">
        <v>14</v>
      </c>
      <c r="R15">
        <v>2</v>
      </c>
    </row>
    <row r="16" spans="1:18" x14ac:dyDescent="0.2">
      <c r="A16">
        <v>593</v>
      </c>
      <c r="B16">
        <v>7</v>
      </c>
      <c r="C16">
        <v>600</v>
      </c>
      <c r="D16" s="1">
        <v>43313.958611111113</v>
      </c>
      <c r="E16">
        <f t="shared" si="0"/>
        <v>1</v>
      </c>
      <c r="F16">
        <f t="shared" si="1"/>
        <v>11.804384485666104</v>
      </c>
      <c r="G16">
        <f t="shared" si="2"/>
        <v>1</v>
      </c>
      <c r="H16" t="str">
        <f t="shared" si="3"/>
        <v>Month 8, week 1</v>
      </c>
      <c r="J16" s="5" t="s">
        <v>10</v>
      </c>
      <c r="K16" s="8">
        <v>11.944356381869941</v>
      </c>
      <c r="M16" t="s">
        <v>22</v>
      </c>
      <c r="N16" s="9">
        <f>AVERAGE(K19:K22)</f>
        <v>9.4303794314395955</v>
      </c>
      <c r="O16" s="10">
        <f>(1-(N16/N15))*100</f>
        <v>42.625515046135462</v>
      </c>
      <c r="Q16">
        <v>15</v>
      </c>
      <c r="R16">
        <v>2</v>
      </c>
    </row>
    <row r="17" spans="1:18" x14ac:dyDescent="0.2">
      <c r="A17">
        <v>645</v>
      </c>
      <c r="B17">
        <v>5</v>
      </c>
      <c r="C17">
        <v>650</v>
      </c>
      <c r="D17" s="1">
        <v>43313.969027777777</v>
      </c>
      <c r="E17">
        <f t="shared" si="0"/>
        <v>1</v>
      </c>
      <c r="F17">
        <f t="shared" si="1"/>
        <v>7.7519379844961236</v>
      </c>
      <c r="G17">
        <f t="shared" si="2"/>
        <v>1</v>
      </c>
      <c r="H17" t="str">
        <f t="shared" si="3"/>
        <v>Month 8, week 1</v>
      </c>
      <c r="J17" s="5" t="s">
        <v>11</v>
      </c>
      <c r="K17" s="8">
        <v>26.081641505800881</v>
      </c>
      <c r="Q17">
        <v>16</v>
      </c>
      <c r="R17">
        <v>2</v>
      </c>
    </row>
    <row r="18" spans="1:18" x14ac:dyDescent="0.2">
      <c r="A18">
        <v>548</v>
      </c>
      <c r="B18">
        <v>3</v>
      </c>
      <c r="C18">
        <v>551</v>
      </c>
      <c r="D18" s="1">
        <v>43313.979432870372</v>
      </c>
      <c r="E18">
        <f t="shared" si="0"/>
        <v>1</v>
      </c>
      <c r="F18">
        <f t="shared" si="1"/>
        <v>5.4744525547445262</v>
      </c>
      <c r="G18">
        <f t="shared" si="2"/>
        <v>1</v>
      </c>
      <c r="H18" t="str">
        <f t="shared" si="3"/>
        <v>Month 8, week 1</v>
      </c>
      <c r="J18" s="5" t="s">
        <v>12</v>
      </c>
      <c r="K18" s="8">
        <v>14.899877037490063</v>
      </c>
      <c r="Q18">
        <v>17</v>
      </c>
      <c r="R18">
        <v>3</v>
      </c>
    </row>
    <row r="19" spans="1:18" x14ac:dyDescent="0.2">
      <c r="A19">
        <v>504</v>
      </c>
      <c r="B19">
        <v>5</v>
      </c>
      <c r="C19">
        <v>509</v>
      </c>
      <c r="D19" s="1">
        <v>43313.989861111113</v>
      </c>
      <c r="E19">
        <f t="shared" si="0"/>
        <v>1</v>
      </c>
      <c r="F19">
        <f t="shared" si="1"/>
        <v>9.9206349206349209</v>
      </c>
      <c r="G19">
        <f t="shared" si="2"/>
        <v>1</v>
      </c>
      <c r="H19" t="str">
        <f t="shared" si="3"/>
        <v>Month 8, week 1</v>
      </c>
      <c r="J19" s="5" t="s">
        <v>13</v>
      </c>
      <c r="K19" s="8">
        <v>13.078516570817357</v>
      </c>
      <c r="Q19">
        <v>18</v>
      </c>
      <c r="R19">
        <v>3</v>
      </c>
    </row>
    <row r="20" spans="1:18" x14ac:dyDescent="0.2">
      <c r="A20">
        <v>398</v>
      </c>
      <c r="B20">
        <v>3</v>
      </c>
      <c r="C20">
        <v>401</v>
      </c>
      <c r="D20" s="1">
        <v>43314.000277777777</v>
      </c>
      <c r="E20">
        <f t="shared" si="0"/>
        <v>2</v>
      </c>
      <c r="F20">
        <f t="shared" si="1"/>
        <v>7.5376884422110546</v>
      </c>
      <c r="G20">
        <f t="shared" si="2"/>
        <v>1</v>
      </c>
      <c r="H20" t="str">
        <f t="shared" si="3"/>
        <v>Month 8, week 1</v>
      </c>
      <c r="J20" s="5" t="s">
        <v>14</v>
      </c>
      <c r="K20" s="8">
        <v>7.2072539102622573</v>
      </c>
      <c r="Q20">
        <v>19</v>
      </c>
      <c r="R20">
        <v>3</v>
      </c>
    </row>
    <row r="21" spans="1:18" x14ac:dyDescent="0.2">
      <c r="A21">
        <v>449</v>
      </c>
      <c r="B21">
        <v>2</v>
      </c>
      <c r="C21">
        <v>451</v>
      </c>
      <c r="D21" s="1">
        <v>43314.010694444441</v>
      </c>
      <c r="E21">
        <f t="shared" si="0"/>
        <v>2</v>
      </c>
      <c r="F21">
        <f t="shared" si="1"/>
        <v>4.4543429844097995</v>
      </c>
      <c r="G21">
        <f t="shared" si="2"/>
        <v>1</v>
      </c>
      <c r="H21" t="str">
        <f t="shared" si="3"/>
        <v>Month 8, week 1</v>
      </c>
      <c r="J21" s="5" t="s">
        <v>15</v>
      </c>
      <c r="K21" s="8">
        <v>9.4761477682559612</v>
      </c>
      <c r="Q21">
        <v>20</v>
      </c>
      <c r="R21">
        <v>3</v>
      </c>
    </row>
    <row r="22" spans="1:18" x14ac:dyDescent="0.2">
      <c r="A22">
        <v>396</v>
      </c>
      <c r="B22">
        <v>4</v>
      </c>
      <c r="C22">
        <v>400</v>
      </c>
      <c r="D22" s="1">
        <v>43314.021099537036</v>
      </c>
      <c r="E22">
        <f t="shared" si="0"/>
        <v>2</v>
      </c>
      <c r="F22">
        <f t="shared" si="1"/>
        <v>10.101010101010102</v>
      </c>
      <c r="G22">
        <f t="shared" si="2"/>
        <v>1</v>
      </c>
      <c r="H22" t="str">
        <f t="shared" si="3"/>
        <v>Month 8, week 1</v>
      </c>
      <c r="J22" s="5" t="s">
        <v>16</v>
      </c>
      <c r="K22" s="8">
        <v>7.9595994764228122</v>
      </c>
      <c r="Q22">
        <v>21</v>
      </c>
      <c r="R22">
        <v>3</v>
      </c>
    </row>
    <row r="23" spans="1:18" x14ac:dyDescent="0.2">
      <c r="A23">
        <v>330</v>
      </c>
      <c r="B23">
        <v>3</v>
      </c>
      <c r="C23">
        <v>333</v>
      </c>
      <c r="D23" s="1">
        <v>43314.0315162037</v>
      </c>
      <c r="E23">
        <f t="shared" si="0"/>
        <v>2</v>
      </c>
      <c r="F23">
        <f t="shared" si="1"/>
        <v>9.0909090909090899</v>
      </c>
      <c r="G23">
        <f t="shared" si="2"/>
        <v>1</v>
      </c>
      <c r="H23" t="str">
        <f t="shared" si="3"/>
        <v>Month 8, week 1</v>
      </c>
      <c r="Q23">
        <v>22</v>
      </c>
      <c r="R23">
        <v>3</v>
      </c>
    </row>
    <row r="24" spans="1:18" x14ac:dyDescent="0.2">
      <c r="A24">
        <v>279</v>
      </c>
      <c r="B24">
        <v>4</v>
      </c>
      <c r="C24">
        <v>283</v>
      </c>
      <c r="D24" s="1">
        <v>43314.041944444441</v>
      </c>
      <c r="E24">
        <f t="shared" si="0"/>
        <v>2</v>
      </c>
      <c r="F24">
        <f t="shared" si="1"/>
        <v>14.336917562724015</v>
      </c>
      <c r="G24">
        <f t="shared" si="2"/>
        <v>1</v>
      </c>
      <c r="H24" t="str">
        <f t="shared" si="3"/>
        <v>Month 8, week 1</v>
      </c>
      <c r="Q24">
        <v>23</v>
      </c>
      <c r="R24">
        <v>3</v>
      </c>
    </row>
    <row r="25" spans="1:18" x14ac:dyDescent="0.2">
      <c r="A25">
        <v>342</v>
      </c>
      <c r="B25">
        <v>4</v>
      </c>
      <c r="C25">
        <v>346</v>
      </c>
      <c r="D25" s="1">
        <v>43314.052349537036</v>
      </c>
      <c r="E25">
        <f t="shared" si="0"/>
        <v>2</v>
      </c>
      <c r="F25">
        <f t="shared" si="1"/>
        <v>11.695906432748536</v>
      </c>
      <c r="G25">
        <f t="shared" si="2"/>
        <v>1</v>
      </c>
      <c r="H25" t="str">
        <f t="shared" si="3"/>
        <v>Month 8, week 1</v>
      </c>
      <c r="Q25">
        <v>24</v>
      </c>
      <c r="R25">
        <v>3</v>
      </c>
    </row>
    <row r="26" spans="1:18" x14ac:dyDescent="0.2">
      <c r="A26">
        <v>309</v>
      </c>
      <c r="B26">
        <v>5</v>
      </c>
      <c r="C26">
        <v>314</v>
      </c>
      <c r="D26" s="1">
        <v>43314.062777777777</v>
      </c>
      <c r="E26">
        <f t="shared" si="0"/>
        <v>2</v>
      </c>
      <c r="F26">
        <f t="shared" si="1"/>
        <v>16.181229773462782</v>
      </c>
      <c r="G26">
        <f t="shared" si="2"/>
        <v>1</v>
      </c>
      <c r="H26" t="str">
        <f t="shared" si="3"/>
        <v>Month 8, week 1</v>
      </c>
      <c r="Q26">
        <v>25</v>
      </c>
      <c r="R26">
        <v>4</v>
      </c>
    </row>
    <row r="27" spans="1:18" x14ac:dyDescent="0.2">
      <c r="A27">
        <v>344</v>
      </c>
      <c r="B27">
        <v>3</v>
      </c>
      <c r="C27">
        <v>347</v>
      </c>
      <c r="D27" s="1">
        <v>43314.073182870372</v>
      </c>
      <c r="E27">
        <f t="shared" si="0"/>
        <v>2</v>
      </c>
      <c r="F27">
        <f t="shared" si="1"/>
        <v>8.720930232558139</v>
      </c>
      <c r="G27">
        <f t="shared" si="2"/>
        <v>1</v>
      </c>
      <c r="H27" t="str">
        <f t="shared" si="3"/>
        <v>Month 8, week 1</v>
      </c>
      <c r="Q27">
        <v>26</v>
      </c>
      <c r="R27">
        <v>4</v>
      </c>
    </row>
    <row r="28" spans="1:18" x14ac:dyDescent="0.2">
      <c r="A28">
        <v>306</v>
      </c>
      <c r="B28">
        <v>4</v>
      </c>
      <c r="C28">
        <v>310</v>
      </c>
      <c r="D28" s="1">
        <v>43314.083611111113</v>
      </c>
      <c r="E28">
        <f t="shared" si="0"/>
        <v>2</v>
      </c>
      <c r="F28">
        <f t="shared" si="1"/>
        <v>13.071895424836601</v>
      </c>
      <c r="G28">
        <f t="shared" si="2"/>
        <v>1</v>
      </c>
      <c r="H28" t="str">
        <f t="shared" si="3"/>
        <v>Month 8, week 1</v>
      </c>
      <c r="Q28">
        <v>27</v>
      </c>
      <c r="R28">
        <v>4</v>
      </c>
    </row>
    <row r="29" spans="1:18" x14ac:dyDescent="0.2">
      <c r="A29">
        <v>381</v>
      </c>
      <c r="B29">
        <v>2</v>
      </c>
      <c r="C29">
        <v>383</v>
      </c>
      <c r="D29" s="1">
        <v>43314.094027777777</v>
      </c>
      <c r="E29">
        <f t="shared" si="0"/>
        <v>2</v>
      </c>
      <c r="F29">
        <f t="shared" si="1"/>
        <v>5.2493438320209975</v>
      </c>
      <c r="G29">
        <f t="shared" si="2"/>
        <v>1</v>
      </c>
      <c r="H29" t="str">
        <f t="shared" si="3"/>
        <v>Month 8, week 1</v>
      </c>
      <c r="Q29">
        <v>28</v>
      </c>
      <c r="R29">
        <v>4</v>
      </c>
    </row>
    <row r="30" spans="1:18" x14ac:dyDescent="0.2">
      <c r="A30">
        <v>328</v>
      </c>
      <c r="B30">
        <v>2</v>
      </c>
      <c r="C30">
        <v>330</v>
      </c>
      <c r="D30" s="1">
        <v>43314.104432870372</v>
      </c>
      <c r="E30">
        <f t="shared" si="0"/>
        <v>2</v>
      </c>
      <c r="F30">
        <f t="shared" si="1"/>
        <v>6.0975609756097562</v>
      </c>
      <c r="G30">
        <f t="shared" si="2"/>
        <v>1</v>
      </c>
      <c r="H30" t="str">
        <f t="shared" si="3"/>
        <v>Month 8, week 1</v>
      </c>
      <c r="Q30">
        <v>29</v>
      </c>
      <c r="R30">
        <v>4</v>
      </c>
    </row>
    <row r="31" spans="1:18" x14ac:dyDescent="0.2">
      <c r="A31">
        <v>288</v>
      </c>
      <c r="B31">
        <v>3</v>
      </c>
      <c r="C31">
        <v>291</v>
      </c>
      <c r="D31" s="1">
        <v>43314.114849537036</v>
      </c>
      <c r="E31">
        <f t="shared" si="0"/>
        <v>2</v>
      </c>
      <c r="F31">
        <f t="shared" si="1"/>
        <v>10.416666666666666</v>
      </c>
      <c r="G31">
        <f t="shared" si="2"/>
        <v>1</v>
      </c>
      <c r="H31" t="str">
        <f t="shared" si="3"/>
        <v>Month 8, week 1</v>
      </c>
      <c r="Q31">
        <v>30</v>
      </c>
      <c r="R31">
        <v>4</v>
      </c>
    </row>
    <row r="32" spans="1:18" x14ac:dyDescent="0.2">
      <c r="A32">
        <v>265</v>
      </c>
      <c r="B32">
        <v>2</v>
      </c>
      <c r="C32">
        <v>267</v>
      </c>
      <c r="D32" s="1">
        <v>43314.1252662037</v>
      </c>
      <c r="E32">
        <f t="shared" si="0"/>
        <v>2</v>
      </c>
      <c r="F32">
        <f t="shared" si="1"/>
        <v>7.5471698113207548</v>
      </c>
      <c r="G32">
        <f t="shared" si="2"/>
        <v>1</v>
      </c>
      <c r="H32" t="str">
        <f t="shared" si="3"/>
        <v>Month 8, week 1</v>
      </c>
      <c r="Q32">
        <v>31</v>
      </c>
      <c r="R32">
        <v>4</v>
      </c>
    </row>
    <row r="33" spans="1:8" x14ac:dyDescent="0.2">
      <c r="A33">
        <v>232</v>
      </c>
      <c r="B33">
        <v>2</v>
      </c>
      <c r="C33">
        <v>234</v>
      </c>
      <c r="D33" s="1">
        <v>43314.135682870372</v>
      </c>
      <c r="E33">
        <f t="shared" si="0"/>
        <v>2</v>
      </c>
      <c r="F33">
        <f t="shared" si="1"/>
        <v>8.6206896551724128</v>
      </c>
      <c r="G33">
        <f t="shared" si="2"/>
        <v>1</v>
      </c>
      <c r="H33" t="str">
        <f t="shared" si="3"/>
        <v>Month 8, week 1</v>
      </c>
    </row>
    <row r="34" spans="1:8" x14ac:dyDescent="0.2">
      <c r="A34">
        <v>204</v>
      </c>
      <c r="B34">
        <v>2</v>
      </c>
      <c r="C34">
        <v>206</v>
      </c>
      <c r="D34" s="1">
        <v>43314.146111111113</v>
      </c>
      <c r="E34">
        <f t="shared" si="0"/>
        <v>2</v>
      </c>
      <c r="F34">
        <f t="shared" si="1"/>
        <v>9.8039215686274517</v>
      </c>
      <c r="G34">
        <f t="shared" si="2"/>
        <v>1</v>
      </c>
      <c r="H34" t="str">
        <f t="shared" si="3"/>
        <v>Month 8, week 1</v>
      </c>
    </row>
    <row r="35" spans="1:8" x14ac:dyDescent="0.2">
      <c r="A35">
        <v>202</v>
      </c>
      <c r="B35">
        <v>2</v>
      </c>
      <c r="C35">
        <v>204</v>
      </c>
      <c r="D35" s="1">
        <v>43314.1565162037</v>
      </c>
      <c r="E35">
        <f t="shared" si="0"/>
        <v>2</v>
      </c>
      <c r="F35">
        <f t="shared" si="1"/>
        <v>9.9009900990099009</v>
      </c>
      <c r="G35">
        <f t="shared" si="2"/>
        <v>1</v>
      </c>
      <c r="H35" t="str">
        <f t="shared" si="3"/>
        <v>Month 8, week 1</v>
      </c>
    </row>
    <row r="36" spans="1:8" x14ac:dyDescent="0.2">
      <c r="A36">
        <v>202</v>
      </c>
      <c r="B36">
        <v>1</v>
      </c>
      <c r="C36">
        <v>197</v>
      </c>
      <c r="D36" s="1">
        <v>43314.166979166665</v>
      </c>
      <c r="E36">
        <f t="shared" si="0"/>
        <v>2</v>
      </c>
      <c r="F36">
        <f t="shared" si="1"/>
        <v>4.9504950495049505</v>
      </c>
      <c r="G36">
        <f t="shared" si="2"/>
        <v>1</v>
      </c>
      <c r="H36" t="str">
        <f t="shared" si="3"/>
        <v>Month 8, week 1</v>
      </c>
    </row>
    <row r="37" spans="1:8" x14ac:dyDescent="0.2">
      <c r="A37">
        <v>68</v>
      </c>
      <c r="B37">
        <v>0</v>
      </c>
      <c r="C37">
        <v>68</v>
      </c>
      <c r="D37" s="1">
        <v>43314.177349537036</v>
      </c>
      <c r="E37">
        <f t="shared" si="0"/>
        <v>2</v>
      </c>
      <c r="F37">
        <f t="shared" si="1"/>
        <v>0</v>
      </c>
      <c r="G37">
        <f t="shared" si="2"/>
        <v>1</v>
      </c>
      <c r="H37" t="str">
        <f t="shared" si="3"/>
        <v>Month 8, week 1</v>
      </c>
    </row>
    <row r="38" spans="1:8" x14ac:dyDescent="0.2">
      <c r="A38">
        <v>43</v>
      </c>
      <c r="B38">
        <v>0</v>
      </c>
      <c r="C38">
        <v>42</v>
      </c>
      <c r="D38" s="1">
        <v>43314.187777777777</v>
      </c>
      <c r="E38">
        <f t="shared" si="0"/>
        <v>2</v>
      </c>
      <c r="F38">
        <f t="shared" si="1"/>
        <v>0</v>
      </c>
      <c r="G38">
        <f t="shared" si="2"/>
        <v>1</v>
      </c>
      <c r="H38" t="str">
        <f t="shared" si="3"/>
        <v>Month 8, week 1</v>
      </c>
    </row>
    <row r="39" spans="1:8" x14ac:dyDescent="0.2">
      <c r="A39">
        <v>34</v>
      </c>
      <c r="B39">
        <v>0</v>
      </c>
      <c r="C39">
        <v>34</v>
      </c>
      <c r="D39" s="1">
        <v>43314.198182870372</v>
      </c>
      <c r="E39">
        <f t="shared" si="0"/>
        <v>2</v>
      </c>
      <c r="F39">
        <f t="shared" si="1"/>
        <v>0</v>
      </c>
      <c r="G39">
        <f t="shared" si="2"/>
        <v>1</v>
      </c>
      <c r="H39" t="str">
        <f t="shared" si="3"/>
        <v>Month 8, week 1</v>
      </c>
    </row>
    <row r="40" spans="1:8" x14ac:dyDescent="0.2">
      <c r="A40">
        <v>32</v>
      </c>
      <c r="B40">
        <v>0</v>
      </c>
      <c r="C40">
        <v>32</v>
      </c>
      <c r="D40" s="1">
        <v>43314.208634259259</v>
      </c>
      <c r="E40">
        <f t="shared" si="0"/>
        <v>2</v>
      </c>
      <c r="F40">
        <f t="shared" si="1"/>
        <v>0</v>
      </c>
      <c r="G40">
        <f t="shared" si="2"/>
        <v>1</v>
      </c>
      <c r="H40" t="str">
        <f t="shared" si="3"/>
        <v>Month 8, week 1</v>
      </c>
    </row>
    <row r="41" spans="1:8" x14ac:dyDescent="0.2">
      <c r="A41">
        <v>29</v>
      </c>
      <c r="B41">
        <v>0</v>
      </c>
      <c r="C41">
        <v>29</v>
      </c>
      <c r="D41" s="1">
        <v>43314.2190162037</v>
      </c>
      <c r="E41">
        <f t="shared" si="0"/>
        <v>2</v>
      </c>
      <c r="F41">
        <f t="shared" si="1"/>
        <v>0</v>
      </c>
      <c r="G41">
        <f t="shared" si="2"/>
        <v>1</v>
      </c>
      <c r="H41" t="str">
        <f t="shared" si="3"/>
        <v>Month 8, week 1</v>
      </c>
    </row>
    <row r="42" spans="1:8" x14ac:dyDescent="0.2">
      <c r="A42">
        <v>38</v>
      </c>
      <c r="B42">
        <v>0</v>
      </c>
      <c r="C42">
        <v>29</v>
      </c>
      <c r="D42" s="1">
        <v>43314.229432870372</v>
      </c>
      <c r="E42">
        <f t="shared" si="0"/>
        <v>2</v>
      </c>
      <c r="F42">
        <f t="shared" si="1"/>
        <v>0</v>
      </c>
      <c r="G42">
        <f t="shared" si="2"/>
        <v>1</v>
      </c>
      <c r="H42" t="str">
        <f t="shared" si="3"/>
        <v>Month 8, week 1</v>
      </c>
    </row>
    <row r="43" spans="1:8" x14ac:dyDescent="0.2">
      <c r="A43">
        <v>26</v>
      </c>
      <c r="B43">
        <v>0</v>
      </c>
      <c r="C43">
        <v>26</v>
      </c>
      <c r="D43" s="1">
        <v>43314.239849537036</v>
      </c>
      <c r="E43">
        <f t="shared" si="0"/>
        <v>2</v>
      </c>
      <c r="F43">
        <f t="shared" si="1"/>
        <v>0</v>
      </c>
      <c r="G43">
        <f t="shared" si="2"/>
        <v>1</v>
      </c>
      <c r="H43" t="str">
        <f t="shared" si="3"/>
        <v>Month 8, week 1</v>
      </c>
    </row>
    <row r="44" spans="1:8" x14ac:dyDescent="0.2">
      <c r="A44">
        <v>26</v>
      </c>
      <c r="B44">
        <v>0</v>
      </c>
      <c r="C44">
        <v>26</v>
      </c>
      <c r="D44" s="1">
        <v>43314.250289351854</v>
      </c>
      <c r="E44">
        <f t="shared" si="0"/>
        <v>2</v>
      </c>
      <c r="F44">
        <f t="shared" si="1"/>
        <v>0</v>
      </c>
      <c r="G44">
        <f t="shared" si="2"/>
        <v>1</v>
      </c>
      <c r="H44" t="str">
        <f t="shared" si="3"/>
        <v>Month 8, week 1</v>
      </c>
    </row>
    <row r="45" spans="1:8" x14ac:dyDescent="0.2">
      <c r="A45">
        <v>24</v>
      </c>
      <c r="B45">
        <v>0</v>
      </c>
      <c r="C45">
        <v>24</v>
      </c>
      <c r="D45" s="1">
        <v>43314.260682870372</v>
      </c>
      <c r="E45">
        <f t="shared" si="0"/>
        <v>2</v>
      </c>
      <c r="F45">
        <f t="shared" si="1"/>
        <v>0</v>
      </c>
      <c r="G45">
        <f t="shared" si="2"/>
        <v>1</v>
      </c>
      <c r="H45" t="str">
        <f t="shared" si="3"/>
        <v>Month 8, week 1</v>
      </c>
    </row>
    <row r="46" spans="1:8" x14ac:dyDescent="0.2">
      <c r="A46">
        <v>22</v>
      </c>
      <c r="B46">
        <v>0</v>
      </c>
      <c r="C46">
        <v>22</v>
      </c>
      <c r="D46" s="1">
        <v>43314.27375</v>
      </c>
      <c r="E46">
        <f t="shared" si="0"/>
        <v>2</v>
      </c>
      <c r="F46">
        <f t="shared" si="1"/>
        <v>0</v>
      </c>
      <c r="G46">
        <f t="shared" si="2"/>
        <v>1</v>
      </c>
      <c r="H46" t="str">
        <f t="shared" si="3"/>
        <v>Month 8, week 1</v>
      </c>
    </row>
    <row r="47" spans="1:8" x14ac:dyDescent="0.2">
      <c r="A47">
        <v>21</v>
      </c>
      <c r="B47">
        <v>0</v>
      </c>
      <c r="C47">
        <v>21</v>
      </c>
      <c r="D47" s="1">
        <v>43314.2815162037</v>
      </c>
      <c r="E47">
        <f t="shared" si="0"/>
        <v>2</v>
      </c>
      <c r="F47">
        <f t="shared" si="1"/>
        <v>0</v>
      </c>
      <c r="G47">
        <f t="shared" si="2"/>
        <v>1</v>
      </c>
      <c r="H47" t="str">
        <f t="shared" si="3"/>
        <v>Month 8, week 1</v>
      </c>
    </row>
    <row r="48" spans="1:8" x14ac:dyDescent="0.2">
      <c r="A48">
        <v>30</v>
      </c>
      <c r="B48">
        <v>0</v>
      </c>
      <c r="C48">
        <v>30</v>
      </c>
      <c r="D48" s="1">
        <v>43314.291956018518</v>
      </c>
      <c r="E48">
        <f t="shared" si="0"/>
        <v>2</v>
      </c>
      <c r="F48">
        <f t="shared" si="1"/>
        <v>0</v>
      </c>
      <c r="G48">
        <f t="shared" si="2"/>
        <v>1</v>
      </c>
      <c r="H48" t="str">
        <f t="shared" si="3"/>
        <v>Month 8, week 1</v>
      </c>
    </row>
    <row r="49" spans="1:8" x14ac:dyDescent="0.2">
      <c r="A49">
        <v>63</v>
      </c>
      <c r="B49">
        <v>0</v>
      </c>
      <c r="C49">
        <v>54</v>
      </c>
      <c r="D49" s="1">
        <v>43314.302361111113</v>
      </c>
      <c r="E49">
        <f t="shared" si="0"/>
        <v>2</v>
      </c>
      <c r="F49">
        <f t="shared" si="1"/>
        <v>0</v>
      </c>
      <c r="G49">
        <f t="shared" si="2"/>
        <v>1</v>
      </c>
      <c r="H49" t="str">
        <f t="shared" si="3"/>
        <v>Month 8, week 1</v>
      </c>
    </row>
    <row r="50" spans="1:8" x14ac:dyDescent="0.2">
      <c r="A50">
        <v>52</v>
      </c>
      <c r="B50">
        <v>0</v>
      </c>
      <c r="C50">
        <v>52</v>
      </c>
      <c r="D50" s="1">
        <v>43314.312777777777</v>
      </c>
      <c r="E50">
        <f t="shared" si="0"/>
        <v>2</v>
      </c>
      <c r="F50">
        <f t="shared" si="1"/>
        <v>0</v>
      </c>
      <c r="G50">
        <f t="shared" si="2"/>
        <v>1</v>
      </c>
      <c r="H50" t="str">
        <f t="shared" si="3"/>
        <v>Month 8, week 1</v>
      </c>
    </row>
    <row r="51" spans="1:8" x14ac:dyDescent="0.2">
      <c r="A51">
        <v>73</v>
      </c>
      <c r="B51">
        <v>0</v>
      </c>
      <c r="C51">
        <v>73</v>
      </c>
      <c r="D51" s="1">
        <v>43314.323194444441</v>
      </c>
      <c r="E51">
        <f t="shared" si="0"/>
        <v>2</v>
      </c>
      <c r="F51">
        <f t="shared" si="1"/>
        <v>0</v>
      </c>
      <c r="G51">
        <f t="shared" si="2"/>
        <v>1</v>
      </c>
      <c r="H51" t="str">
        <f t="shared" si="3"/>
        <v>Month 8, week 1</v>
      </c>
    </row>
    <row r="52" spans="1:8" x14ac:dyDescent="0.2">
      <c r="A52">
        <v>69</v>
      </c>
      <c r="B52">
        <v>0</v>
      </c>
      <c r="C52">
        <v>69</v>
      </c>
      <c r="D52" s="1">
        <v>43314.333622685182</v>
      </c>
      <c r="E52">
        <f t="shared" si="0"/>
        <v>2</v>
      </c>
      <c r="F52">
        <f t="shared" si="1"/>
        <v>0</v>
      </c>
      <c r="G52">
        <f t="shared" si="2"/>
        <v>1</v>
      </c>
      <c r="H52" t="str">
        <f t="shared" si="3"/>
        <v>Month 8, week 1</v>
      </c>
    </row>
    <row r="53" spans="1:8" x14ac:dyDescent="0.2">
      <c r="A53">
        <v>76</v>
      </c>
      <c r="B53">
        <v>1</v>
      </c>
      <c r="C53">
        <v>77</v>
      </c>
      <c r="D53" s="1">
        <v>43314.344027777777</v>
      </c>
      <c r="E53">
        <f t="shared" si="0"/>
        <v>2</v>
      </c>
      <c r="F53">
        <f t="shared" si="1"/>
        <v>13.157894736842104</v>
      </c>
      <c r="G53">
        <f t="shared" si="2"/>
        <v>1</v>
      </c>
      <c r="H53" t="str">
        <f t="shared" si="3"/>
        <v>Month 8, week 1</v>
      </c>
    </row>
    <row r="54" spans="1:8" x14ac:dyDescent="0.2">
      <c r="A54">
        <v>128</v>
      </c>
      <c r="B54">
        <v>1</v>
      </c>
      <c r="C54">
        <v>127</v>
      </c>
      <c r="D54" s="1">
        <v>43314.354444444441</v>
      </c>
      <c r="E54">
        <f t="shared" si="0"/>
        <v>2</v>
      </c>
      <c r="F54">
        <f t="shared" si="1"/>
        <v>7.8125</v>
      </c>
      <c r="G54">
        <f t="shared" si="2"/>
        <v>1</v>
      </c>
      <c r="H54" t="str">
        <f t="shared" si="3"/>
        <v>Month 8, week 1</v>
      </c>
    </row>
    <row r="55" spans="1:8" x14ac:dyDescent="0.2">
      <c r="A55">
        <v>218</v>
      </c>
      <c r="B55">
        <v>1</v>
      </c>
      <c r="C55">
        <v>219</v>
      </c>
      <c r="D55" s="1">
        <v>43314.364872685182</v>
      </c>
      <c r="E55">
        <f t="shared" si="0"/>
        <v>2</v>
      </c>
      <c r="F55">
        <f t="shared" si="1"/>
        <v>4.5871559633027523</v>
      </c>
      <c r="G55">
        <f t="shared" si="2"/>
        <v>1</v>
      </c>
      <c r="H55" t="str">
        <f t="shared" si="3"/>
        <v>Month 8, week 1</v>
      </c>
    </row>
    <row r="56" spans="1:8" x14ac:dyDescent="0.2">
      <c r="A56">
        <v>181</v>
      </c>
      <c r="B56">
        <v>0</v>
      </c>
      <c r="C56">
        <v>181</v>
      </c>
      <c r="D56" s="1">
        <v>43314.375289351854</v>
      </c>
      <c r="E56">
        <f t="shared" si="0"/>
        <v>2</v>
      </c>
      <c r="F56">
        <f t="shared" si="1"/>
        <v>0</v>
      </c>
      <c r="G56">
        <f t="shared" si="2"/>
        <v>1</v>
      </c>
      <c r="H56" t="str">
        <f t="shared" si="3"/>
        <v>Month 8, week 1</v>
      </c>
    </row>
    <row r="57" spans="1:8" x14ac:dyDescent="0.2">
      <c r="A57">
        <v>264</v>
      </c>
      <c r="B57">
        <v>1</v>
      </c>
      <c r="C57">
        <v>265</v>
      </c>
      <c r="D57" s="1">
        <v>43314.385694444441</v>
      </c>
      <c r="E57">
        <f t="shared" si="0"/>
        <v>2</v>
      </c>
      <c r="F57">
        <f t="shared" si="1"/>
        <v>3.7878787878787881</v>
      </c>
      <c r="G57">
        <f t="shared" si="2"/>
        <v>1</v>
      </c>
      <c r="H57" t="str">
        <f t="shared" si="3"/>
        <v>Month 8, week 1</v>
      </c>
    </row>
    <row r="58" spans="1:8" x14ac:dyDescent="0.2">
      <c r="A58">
        <v>404</v>
      </c>
      <c r="B58">
        <v>4</v>
      </c>
      <c r="C58">
        <v>408</v>
      </c>
      <c r="D58" s="1">
        <v>43314.396122685182</v>
      </c>
      <c r="E58">
        <f t="shared" si="0"/>
        <v>2</v>
      </c>
      <c r="F58">
        <f t="shared" si="1"/>
        <v>9.9009900990099009</v>
      </c>
      <c r="G58">
        <f t="shared" si="2"/>
        <v>1</v>
      </c>
      <c r="H58" t="str">
        <f t="shared" si="3"/>
        <v>Month 8, week 1</v>
      </c>
    </row>
    <row r="59" spans="1:8" x14ac:dyDescent="0.2">
      <c r="A59">
        <v>711</v>
      </c>
      <c r="B59">
        <v>6</v>
      </c>
      <c r="C59">
        <v>710</v>
      </c>
      <c r="D59" s="1">
        <v>43314.406527777777</v>
      </c>
      <c r="E59">
        <f t="shared" si="0"/>
        <v>2</v>
      </c>
      <c r="F59">
        <f t="shared" si="1"/>
        <v>8.4388185654008439</v>
      </c>
      <c r="G59">
        <f t="shared" si="2"/>
        <v>1</v>
      </c>
      <c r="H59" t="str">
        <f t="shared" si="3"/>
        <v>Month 8, week 1</v>
      </c>
    </row>
    <row r="60" spans="1:8" x14ac:dyDescent="0.2">
      <c r="A60">
        <v>654</v>
      </c>
      <c r="B60">
        <v>9</v>
      </c>
      <c r="C60">
        <v>663</v>
      </c>
      <c r="D60" s="1">
        <v>43314.416944444441</v>
      </c>
      <c r="E60">
        <f t="shared" si="0"/>
        <v>2</v>
      </c>
      <c r="F60">
        <f t="shared" si="1"/>
        <v>13.761467889908257</v>
      </c>
      <c r="G60">
        <f t="shared" si="2"/>
        <v>1</v>
      </c>
      <c r="H60" t="str">
        <f t="shared" si="3"/>
        <v>Month 8, week 1</v>
      </c>
    </row>
    <row r="61" spans="1:8" x14ac:dyDescent="0.2">
      <c r="A61">
        <v>635</v>
      </c>
      <c r="B61">
        <v>9</v>
      </c>
      <c r="C61">
        <v>644</v>
      </c>
      <c r="D61" s="1">
        <v>43314.427361111113</v>
      </c>
      <c r="E61">
        <f t="shared" si="0"/>
        <v>2</v>
      </c>
      <c r="F61">
        <f t="shared" si="1"/>
        <v>14.173228346456693</v>
      </c>
      <c r="G61">
        <f t="shared" si="2"/>
        <v>1</v>
      </c>
      <c r="H61" t="str">
        <f t="shared" si="3"/>
        <v>Month 8, week 1</v>
      </c>
    </row>
    <row r="62" spans="1:8" x14ac:dyDescent="0.2">
      <c r="A62">
        <v>640</v>
      </c>
      <c r="B62">
        <v>9</v>
      </c>
      <c r="C62">
        <v>649</v>
      </c>
      <c r="D62" s="1">
        <v>43314.437777777777</v>
      </c>
      <c r="E62">
        <f t="shared" si="0"/>
        <v>2</v>
      </c>
      <c r="F62">
        <f t="shared" si="1"/>
        <v>14.0625</v>
      </c>
      <c r="G62">
        <f t="shared" si="2"/>
        <v>1</v>
      </c>
      <c r="H62" t="str">
        <f t="shared" si="3"/>
        <v>Month 8, week 1</v>
      </c>
    </row>
    <row r="63" spans="1:8" x14ac:dyDescent="0.2">
      <c r="A63">
        <v>783</v>
      </c>
      <c r="B63">
        <v>19</v>
      </c>
      <c r="C63">
        <v>802</v>
      </c>
      <c r="D63" s="1">
        <v>43314.448194444441</v>
      </c>
      <c r="E63">
        <f t="shared" si="0"/>
        <v>2</v>
      </c>
      <c r="F63">
        <f t="shared" si="1"/>
        <v>24.265644955300125</v>
      </c>
      <c r="G63">
        <f t="shared" si="2"/>
        <v>1</v>
      </c>
      <c r="H63" t="str">
        <f t="shared" si="3"/>
        <v>Month 8, week 1</v>
      </c>
    </row>
    <row r="64" spans="1:8" x14ac:dyDescent="0.2">
      <c r="A64">
        <v>606</v>
      </c>
      <c r="B64">
        <v>18</v>
      </c>
      <c r="C64">
        <v>624</v>
      </c>
      <c r="D64" s="1">
        <v>43314.458611111113</v>
      </c>
      <c r="E64">
        <f t="shared" si="0"/>
        <v>2</v>
      </c>
      <c r="F64">
        <f t="shared" si="1"/>
        <v>29.702970297029701</v>
      </c>
      <c r="G64">
        <f t="shared" si="2"/>
        <v>1</v>
      </c>
      <c r="H64" t="str">
        <f t="shared" si="3"/>
        <v>Month 8, week 1</v>
      </c>
    </row>
    <row r="65" spans="1:8" x14ac:dyDescent="0.2">
      <c r="A65">
        <v>452</v>
      </c>
      <c r="B65">
        <v>12</v>
      </c>
      <c r="C65">
        <v>464</v>
      </c>
      <c r="D65" s="1">
        <v>43314.469027777777</v>
      </c>
      <c r="E65">
        <f t="shared" si="0"/>
        <v>2</v>
      </c>
      <c r="F65">
        <f t="shared" si="1"/>
        <v>26.548672566371682</v>
      </c>
      <c r="G65">
        <f t="shared" si="2"/>
        <v>1</v>
      </c>
      <c r="H65" t="str">
        <f t="shared" si="3"/>
        <v>Month 8, week 1</v>
      </c>
    </row>
    <row r="66" spans="1:8" x14ac:dyDescent="0.2">
      <c r="A66">
        <v>421</v>
      </c>
      <c r="B66">
        <v>10</v>
      </c>
      <c r="C66">
        <v>431</v>
      </c>
      <c r="D66" s="1">
        <v>43314.479444444441</v>
      </c>
      <c r="E66">
        <f t="shared" si="0"/>
        <v>2</v>
      </c>
      <c r="F66">
        <f t="shared" si="1"/>
        <v>23.752969121140143</v>
      </c>
      <c r="G66">
        <f t="shared" si="2"/>
        <v>1</v>
      </c>
      <c r="H66" t="str">
        <f t="shared" si="3"/>
        <v>Month 8, week 1</v>
      </c>
    </row>
    <row r="67" spans="1:8" x14ac:dyDescent="0.2">
      <c r="A67">
        <v>429</v>
      </c>
      <c r="B67">
        <v>1</v>
      </c>
      <c r="C67">
        <v>430</v>
      </c>
      <c r="D67" s="1">
        <v>43314.489861111113</v>
      </c>
      <c r="E67">
        <f t="shared" ref="E67:E130" si="4">DAY(D67)</f>
        <v>2</v>
      </c>
      <c r="F67">
        <f t="shared" ref="F67:F130" si="5">(B67/A67)*1000</f>
        <v>2.3310023310023311</v>
      </c>
      <c r="G67">
        <f t="shared" ref="G67:G130" si="6">VLOOKUP(E67,Q:R,2,0)</f>
        <v>1</v>
      </c>
      <c r="H67" t="str">
        <f t="shared" ref="H67:H130" si="7">"Month "&amp;MONTH(D67)&amp;", week "&amp;G67</f>
        <v>Month 8, week 1</v>
      </c>
    </row>
    <row r="68" spans="1:8" x14ac:dyDescent="0.2">
      <c r="A68">
        <v>319</v>
      </c>
      <c r="B68">
        <v>3</v>
      </c>
      <c r="C68">
        <v>322</v>
      </c>
      <c r="D68" s="1">
        <v>43314.500277777777</v>
      </c>
      <c r="E68">
        <f t="shared" si="4"/>
        <v>2</v>
      </c>
      <c r="F68">
        <f t="shared" si="5"/>
        <v>9.4043887147335425</v>
      </c>
      <c r="G68">
        <f t="shared" si="6"/>
        <v>1</v>
      </c>
      <c r="H68" t="str">
        <f t="shared" si="7"/>
        <v>Month 8, week 1</v>
      </c>
    </row>
    <row r="69" spans="1:8" x14ac:dyDescent="0.2">
      <c r="A69">
        <v>297</v>
      </c>
      <c r="B69">
        <v>2</v>
      </c>
      <c r="C69">
        <v>299</v>
      </c>
      <c r="D69" s="1">
        <v>43314.510706018518</v>
      </c>
      <c r="E69">
        <f t="shared" si="4"/>
        <v>2</v>
      </c>
      <c r="F69">
        <f t="shared" si="5"/>
        <v>6.7340067340067336</v>
      </c>
      <c r="G69">
        <f t="shared" si="6"/>
        <v>1</v>
      </c>
      <c r="H69" t="str">
        <f t="shared" si="7"/>
        <v>Month 8, week 1</v>
      </c>
    </row>
    <row r="70" spans="1:8" x14ac:dyDescent="0.2">
      <c r="A70">
        <v>308</v>
      </c>
      <c r="B70">
        <v>2</v>
      </c>
      <c r="C70">
        <v>310</v>
      </c>
      <c r="D70" s="1">
        <v>43314.521111111113</v>
      </c>
      <c r="E70">
        <f t="shared" si="4"/>
        <v>2</v>
      </c>
      <c r="F70">
        <f t="shared" si="5"/>
        <v>6.4935064935064943</v>
      </c>
      <c r="G70">
        <f t="shared" si="6"/>
        <v>1</v>
      </c>
      <c r="H70" t="str">
        <f t="shared" si="7"/>
        <v>Month 8, week 1</v>
      </c>
    </row>
    <row r="71" spans="1:8" x14ac:dyDescent="0.2">
      <c r="A71">
        <v>294</v>
      </c>
      <c r="B71">
        <v>3</v>
      </c>
      <c r="C71">
        <v>297</v>
      </c>
      <c r="D71" s="1">
        <v>43314.531527777777</v>
      </c>
      <c r="E71">
        <f t="shared" si="4"/>
        <v>2</v>
      </c>
      <c r="F71">
        <f t="shared" si="5"/>
        <v>10.204081632653061</v>
      </c>
      <c r="G71">
        <f t="shared" si="6"/>
        <v>1</v>
      </c>
      <c r="H71" t="str">
        <f t="shared" si="7"/>
        <v>Month 8, week 1</v>
      </c>
    </row>
    <row r="72" spans="1:8" x14ac:dyDescent="0.2">
      <c r="A72">
        <v>268</v>
      </c>
      <c r="B72">
        <v>4</v>
      </c>
      <c r="C72">
        <v>272</v>
      </c>
      <c r="D72" s="1">
        <v>43314.541956018518</v>
      </c>
      <c r="E72">
        <f t="shared" si="4"/>
        <v>2</v>
      </c>
      <c r="F72">
        <f t="shared" si="5"/>
        <v>14.925373134328359</v>
      </c>
      <c r="G72">
        <f t="shared" si="6"/>
        <v>1</v>
      </c>
      <c r="H72" t="str">
        <f t="shared" si="7"/>
        <v>Month 8, week 1</v>
      </c>
    </row>
    <row r="73" spans="1:8" x14ac:dyDescent="0.2">
      <c r="A73">
        <v>285</v>
      </c>
      <c r="B73">
        <v>3</v>
      </c>
      <c r="C73">
        <v>288</v>
      </c>
      <c r="D73" s="1">
        <v>43314.552361111113</v>
      </c>
      <c r="E73">
        <f t="shared" si="4"/>
        <v>2</v>
      </c>
      <c r="F73">
        <f t="shared" si="5"/>
        <v>10.526315789473683</v>
      </c>
      <c r="G73">
        <f t="shared" si="6"/>
        <v>1</v>
      </c>
      <c r="H73" t="str">
        <f t="shared" si="7"/>
        <v>Month 8, week 1</v>
      </c>
    </row>
    <row r="74" spans="1:8" x14ac:dyDescent="0.2">
      <c r="A74">
        <v>308</v>
      </c>
      <c r="B74">
        <v>4</v>
      </c>
      <c r="C74">
        <v>302</v>
      </c>
      <c r="D74" s="1">
        <v>43314.562789351854</v>
      </c>
      <c r="E74">
        <f t="shared" si="4"/>
        <v>2</v>
      </c>
      <c r="F74">
        <f t="shared" si="5"/>
        <v>12.987012987012989</v>
      </c>
      <c r="G74">
        <f t="shared" si="6"/>
        <v>1</v>
      </c>
      <c r="H74" t="str">
        <f t="shared" si="7"/>
        <v>Month 8, week 1</v>
      </c>
    </row>
    <row r="75" spans="1:8" x14ac:dyDescent="0.2">
      <c r="A75">
        <v>317</v>
      </c>
      <c r="B75">
        <v>1</v>
      </c>
      <c r="C75">
        <v>318</v>
      </c>
      <c r="D75" s="1">
        <v>43314.573194444441</v>
      </c>
      <c r="E75">
        <f t="shared" si="4"/>
        <v>2</v>
      </c>
      <c r="F75">
        <f t="shared" si="5"/>
        <v>3.1545741324921135</v>
      </c>
      <c r="G75">
        <f t="shared" si="6"/>
        <v>1</v>
      </c>
      <c r="H75" t="str">
        <f t="shared" si="7"/>
        <v>Month 8, week 1</v>
      </c>
    </row>
    <row r="76" spans="1:8" x14ac:dyDescent="0.2">
      <c r="A76">
        <v>272</v>
      </c>
      <c r="B76">
        <v>0</v>
      </c>
      <c r="C76">
        <v>272</v>
      </c>
      <c r="D76" s="1">
        <v>43314.583611111113</v>
      </c>
      <c r="E76">
        <f t="shared" si="4"/>
        <v>2</v>
      </c>
      <c r="F76">
        <f t="shared" si="5"/>
        <v>0</v>
      </c>
      <c r="G76">
        <f t="shared" si="6"/>
        <v>1</v>
      </c>
      <c r="H76" t="str">
        <f t="shared" si="7"/>
        <v>Month 8, week 1</v>
      </c>
    </row>
    <row r="77" spans="1:8" x14ac:dyDescent="0.2">
      <c r="A77">
        <v>281</v>
      </c>
      <c r="B77">
        <v>1</v>
      </c>
      <c r="C77">
        <v>282</v>
      </c>
      <c r="D77" s="1">
        <v>43314.594027777777</v>
      </c>
      <c r="E77">
        <f t="shared" si="4"/>
        <v>2</v>
      </c>
      <c r="F77">
        <f t="shared" si="5"/>
        <v>3.5587188612099641</v>
      </c>
      <c r="G77">
        <f t="shared" si="6"/>
        <v>1</v>
      </c>
      <c r="H77" t="str">
        <f t="shared" si="7"/>
        <v>Month 8, week 1</v>
      </c>
    </row>
    <row r="78" spans="1:8" x14ac:dyDescent="0.2">
      <c r="A78">
        <v>315</v>
      </c>
      <c r="B78">
        <v>2</v>
      </c>
      <c r="C78">
        <v>317</v>
      </c>
      <c r="D78" s="1">
        <v>43314.604444444441</v>
      </c>
      <c r="E78">
        <f t="shared" si="4"/>
        <v>2</v>
      </c>
      <c r="F78">
        <f t="shared" si="5"/>
        <v>6.3492063492063489</v>
      </c>
      <c r="G78">
        <f t="shared" si="6"/>
        <v>1</v>
      </c>
      <c r="H78" t="str">
        <f t="shared" si="7"/>
        <v>Month 8, week 1</v>
      </c>
    </row>
    <row r="79" spans="1:8" x14ac:dyDescent="0.2">
      <c r="A79">
        <v>356</v>
      </c>
      <c r="B79">
        <v>1</v>
      </c>
      <c r="C79">
        <v>357</v>
      </c>
      <c r="D79" s="1">
        <v>43314.614861111113</v>
      </c>
      <c r="E79">
        <f t="shared" si="4"/>
        <v>2</v>
      </c>
      <c r="F79">
        <f t="shared" si="5"/>
        <v>2.8089887640449436</v>
      </c>
      <c r="G79">
        <f t="shared" si="6"/>
        <v>1</v>
      </c>
      <c r="H79" t="str">
        <f t="shared" si="7"/>
        <v>Month 8, week 1</v>
      </c>
    </row>
    <row r="80" spans="1:8" x14ac:dyDescent="0.2">
      <c r="A80">
        <v>332</v>
      </c>
      <c r="B80">
        <v>4</v>
      </c>
      <c r="C80">
        <v>336</v>
      </c>
      <c r="D80" s="1">
        <v>43314.625277777777</v>
      </c>
      <c r="E80">
        <f t="shared" si="4"/>
        <v>2</v>
      </c>
      <c r="F80">
        <f t="shared" si="5"/>
        <v>12.048192771084338</v>
      </c>
      <c r="G80">
        <f t="shared" si="6"/>
        <v>1</v>
      </c>
      <c r="H80" t="str">
        <f t="shared" si="7"/>
        <v>Month 8, week 1</v>
      </c>
    </row>
    <row r="81" spans="1:8" x14ac:dyDescent="0.2">
      <c r="A81">
        <v>342</v>
      </c>
      <c r="B81">
        <v>8</v>
      </c>
      <c r="C81">
        <v>350</v>
      </c>
      <c r="D81" s="1">
        <v>43314.635694444441</v>
      </c>
      <c r="E81">
        <f t="shared" si="4"/>
        <v>2</v>
      </c>
      <c r="F81">
        <f t="shared" si="5"/>
        <v>23.391812865497073</v>
      </c>
      <c r="G81">
        <f t="shared" si="6"/>
        <v>1</v>
      </c>
      <c r="H81" t="str">
        <f t="shared" si="7"/>
        <v>Month 8, week 1</v>
      </c>
    </row>
    <row r="82" spans="1:8" x14ac:dyDescent="0.2">
      <c r="A82">
        <v>336</v>
      </c>
      <c r="B82">
        <v>6</v>
      </c>
      <c r="C82">
        <v>342</v>
      </c>
      <c r="D82" s="1">
        <v>43314.646111111113</v>
      </c>
      <c r="E82">
        <f t="shared" si="4"/>
        <v>2</v>
      </c>
      <c r="F82">
        <f t="shared" si="5"/>
        <v>17.857142857142858</v>
      </c>
      <c r="G82">
        <f t="shared" si="6"/>
        <v>1</v>
      </c>
      <c r="H82" t="str">
        <f t="shared" si="7"/>
        <v>Month 8, week 1</v>
      </c>
    </row>
    <row r="83" spans="1:8" x14ac:dyDescent="0.2">
      <c r="A83">
        <v>377</v>
      </c>
      <c r="B83">
        <v>5</v>
      </c>
      <c r="C83">
        <v>382</v>
      </c>
      <c r="D83" s="1">
        <v>43314.656527777777</v>
      </c>
      <c r="E83">
        <f t="shared" si="4"/>
        <v>2</v>
      </c>
      <c r="F83">
        <f t="shared" si="5"/>
        <v>13.262599469496022</v>
      </c>
      <c r="G83">
        <f t="shared" si="6"/>
        <v>1</v>
      </c>
      <c r="H83" t="str">
        <f t="shared" si="7"/>
        <v>Month 8, week 1</v>
      </c>
    </row>
    <row r="84" spans="1:8" x14ac:dyDescent="0.2">
      <c r="A84">
        <v>340</v>
      </c>
      <c r="B84">
        <v>2</v>
      </c>
      <c r="C84">
        <v>342</v>
      </c>
      <c r="D84" s="1">
        <v>43314.666932870372</v>
      </c>
      <c r="E84">
        <f t="shared" si="4"/>
        <v>2</v>
      </c>
      <c r="F84">
        <f t="shared" si="5"/>
        <v>5.8823529411764701</v>
      </c>
      <c r="G84">
        <f t="shared" si="6"/>
        <v>1</v>
      </c>
      <c r="H84" t="str">
        <f t="shared" si="7"/>
        <v>Month 8, week 1</v>
      </c>
    </row>
    <row r="85" spans="1:8" x14ac:dyDescent="0.2">
      <c r="A85">
        <v>434</v>
      </c>
      <c r="B85">
        <v>3</v>
      </c>
      <c r="C85">
        <v>437</v>
      </c>
      <c r="D85" s="1">
        <v>43314.677361111113</v>
      </c>
      <c r="E85">
        <f t="shared" si="4"/>
        <v>2</v>
      </c>
      <c r="F85">
        <f t="shared" si="5"/>
        <v>6.9124423963133648</v>
      </c>
      <c r="G85">
        <f t="shared" si="6"/>
        <v>1</v>
      </c>
      <c r="H85" t="str">
        <f t="shared" si="7"/>
        <v>Month 8, week 1</v>
      </c>
    </row>
    <row r="86" spans="1:8" x14ac:dyDescent="0.2">
      <c r="A86">
        <v>368</v>
      </c>
      <c r="B86">
        <v>7</v>
      </c>
      <c r="C86">
        <v>375</v>
      </c>
      <c r="D86" s="1">
        <v>43314.687777777777</v>
      </c>
      <c r="E86">
        <f t="shared" si="4"/>
        <v>2</v>
      </c>
      <c r="F86">
        <f t="shared" si="5"/>
        <v>19.021739130434785</v>
      </c>
      <c r="G86">
        <f t="shared" si="6"/>
        <v>1</v>
      </c>
      <c r="H86" t="str">
        <f t="shared" si="7"/>
        <v>Month 8, week 1</v>
      </c>
    </row>
    <row r="87" spans="1:8" x14ac:dyDescent="0.2">
      <c r="A87">
        <v>390</v>
      </c>
      <c r="B87">
        <v>7</v>
      </c>
      <c r="C87">
        <v>397</v>
      </c>
      <c r="D87" s="1">
        <v>43314.698194444441</v>
      </c>
      <c r="E87">
        <f t="shared" si="4"/>
        <v>2</v>
      </c>
      <c r="F87">
        <f t="shared" si="5"/>
        <v>17.948717948717949</v>
      </c>
      <c r="G87">
        <f t="shared" si="6"/>
        <v>1</v>
      </c>
      <c r="H87" t="str">
        <f t="shared" si="7"/>
        <v>Month 8, week 1</v>
      </c>
    </row>
    <row r="88" spans="1:8" x14ac:dyDescent="0.2">
      <c r="A88">
        <v>350</v>
      </c>
      <c r="B88">
        <v>6</v>
      </c>
      <c r="C88">
        <v>356</v>
      </c>
      <c r="D88" s="1">
        <v>43314.708622685182</v>
      </c>
      <c r="E88">
        <f t="shared" si="4"/>
        <v>2</v>
      </c>
      <c r="F88">
        <f t="shared" si="5"/>
        <v>17.142857142857142</v>
      </c>
      <c r="G88">
        <f t="shared" si="6"/>
        <v>1</v>
      </c>
      <c r="H88" t="str">
        <f t="shared" si="7"/>
        <v>Month 8, week 1</v>
      </c>
    </row>
    <row r="89" spans="1:8" x14ac:dyDescent="0.2">
      <c r="A89">
        <v>561</v>
      </c>
      <c r="B89">
        <v>7</v>
      </c>
      <c r="C89">
        <v>568</v>
      </c>
      <c r="D89" s="1">
        <v>43314.719027777777</v>
      </c>
      <c r="E89">
        <f t="shared" si="4"/>
        <v>2</v>
      </c>
      <c r="F89">
        <f t="shared" si="5"/>
        <v>12.477718360071302</v>
      </c>
      <c r="G89">
        <f t="shared" si="6"/>
        <v>1</v>
      </c>
      <c r="H89" t="str">
        <f t="shared" si="7"/>
        <v>Month 8, week 1</v>
      </c>
    </row>
    <row r="90" spans="1:8" x14ac:dyDescent="0.2">
      <c r="A90">
        <v>484</v>
      </c>
      <c r="B90">
        <v>3</v>
      </c>
      <c r="C90">
        <v>487</v>
      </c>
      <c r="D90" s="1">
        <v>43314.729444444441</v>
      </c>
      <c r="E90">
        <f t="shared" si="4"/>
        <v>2</v>
      </c>
      <c r="F90">
        <f t="shared" si="5"/>
        <v>6.1983471074380168</v>
      </c>
      <c r="G90">
        <f t="shared" si="6"/>
        <v>1</v>
      </c>
      <c r="H90" t="str">
        <f t="shared" si="7"/>
        <v>Month 8, week 1</v>
      </c>
    </row>
    <row r="91" spans="1:8" x14ac:dyDescent="0.2">
      <c r="A91">
        <v>446</v>
      </c>
      <c r="B91">
        <v>6</v>
      </c>
      <c r="C91">
        <v>452</v>
      </c>
      <c r="D91" s="1">
        <v>43314.739861111113</v>
      </c>
      <c r="E91">
        <f t="shared" si="4"/>
        <v>2</v>
      </c>
      <c r="F91">
        <f t="shared" si="5"/>
        <v>13.45291479820628</v>
      </c>
      <c r="G91">
        <f t="shared" si="6"/>
        <v>1</v>
      </c>
      <c r="H91" t="str">
        <f t="shared" si="7"/>
        <v>Month 8, week 1</v>
      </c>
    </row>
    <row r="92" spans="1:8" x14ac:dyDescent="0.2">
      <c r="A92">
        <v>401</v>
      </c>
      <c r="B92">
        <v>3</v>
      </c>
      <c r="C92">
        <v>404</v>
      </c>
      <c r="D92" s="1">
        <v>43314.750289351854</v>
      </c>
      <c r="E92">
        <f t="shared" si="4"/>
        <v>2</v>
      </c>
      <c r="F92">
        <f t="shared" si="5"/>
        <v>7.4812967581047376</v>
      </c>
      <c r="G92">
        <f t="shared" si="6"/>
        <v>1</v>
      </c>
      <c r="H92" t="str">
        <f t="shared" si="7"/>
        <v>Month 8, week 1</v>
      </c>
    </row>
    <row r="93" spans="1:8" x14ac:dyDescent="0.2">
      <c r="A93">
        <v>469</v>
      </c>
      <c r="B93">
        <v>3</v>
      </c>
      <c r="C93">
        <v>472</v>
      </c>
      <c r="D93" s="1">
        <v>43314.760682870372</v>
      </c>
      <c r="E93">
        <f t="shared" si="4"/>
        <v>2</v>
      </c>
      <c r="F93">
        <f t="shared" si="5"/>
        <v>6.3965884861407245</v>
      </c>
      <c r="G93">
        <f t="shared" si="6"/>
        <v>1</v>
      </c>
      <c r="H93" t="str">
        <f t="shared" si="7"/>
        <v>Month 8, week 1</v>
      </c>
    </row>
    <row r="94" spans="1:8" x14ac:dyDescent="0.2">
      <c r="A94">
        <v>475</v>
      </c>
      <c r="B94">
        <v>5</v>
      </c>
      <c r="C94">
        <v>478</v>
      </c>
      <c r="D94" s="1">
        <v>43314.771111111113</v>
      </c>
      <c r="E94">
        <f t="shared" si="4"/>
        <v>2</v>
      </c>
      <c r="F94">
        <f t="shared" si="5"/>
        <v>10.526315789473683</v>
      </c>
      <c r="G94">
        <f t="shared" si="6"/>
        <v>1</v>
      </c>
      <c r="H94" t="str">
        <f t="shared" si="7"/>
        <v>Month 8, week 1</v>
      </c>
    </row>
    <row r="95" spans="1:8" x14ac:dyDescent="0.2">
      <c r="A95">
        <v>492</v>
      </c>
      <c r="B95">
        <v>4</v>
      </c>
      <c r="C95">
        <v>496</v>
      </c>
      <c r="D95" s="1">
        <v>43314.7815162037</v>
      </c>
      <c r="E95">
        <f t="shared" si="4"/>
        <v>2</v>
      </c>
      <c r="F95">
        <f t="shared" si="5"/>
        <v>8.1300813008130088</v>
      </c>
      <c r="G95">
        <f t="shared" si="6"/>
        <v>1</v>
      </c>
      <c r="H95" t="str">
        <f t="shared" si="7"/>
        <v>Month 8, week 1</v>
      </c>
    </row>
    <row r="96" spans="1:8" x14ac:dyDescent="0.2">
      <c r="A96">
        <v>452</v>
      </c>
      <c r="B96">
        <v>6</v>
      </c>
      <c r="C96">
        <v>452</v>
      </c>
      <c r="D96" s="1">
        <v>43314.791944444441</v>
      </c>
      <c r="E96">
        <f t="shared" si="4"/>
        <v>2</v>
      </c>
      <c r="F96">
        <f t="shared" si="5"/>
        <v>13.274336283185841</v>
      </c>
      <c r="G96">
        <f t="shared" si="6"/>
        <v>1</v>
      </c>
      <c r="H96" t="str">
        <f t="shared" si="7"/>
        <v>Month 8, week 1</v>
      </c>
    </row>
    <row r="97" spans="1:8" x14ac:dyDescent="0.2">
      <c r="A97">
        <v>576</v>
      </c>
      <c r="B97">
        <v>9</v>
      </c>
      <c r="C97">
        <v>585</v>
      </c>
      <c r="D97" s="1">
        <v>43314.802361111113</v>
      </c>
      <c r="E97">
        <f t="shared" si="4"/>
        <v>2</v>
      </c>
      <c r="F97">
        <f t="shared" si="5"/>
        <v>15.625</v>
      </c>
      <c r="G97">
        <f t="shared" si="6"/>
        <v>1</v>
      </c>
      <c r="H97" t="str">
        <f t="shared" si="7"/>
        <v>Month 8, week 1</v>
      </c>
    </row>
    <row r="98" spans="1:8" x14ac:dyDescent="0.2">
      <c r="A98">
        <v>579</v>
      </c>
      <c r="B98">
        <v>9</v>
      </c>
      <c r="C98">
        <v>588</v>
      </c>
      <c r="D98" s="1">
        <v>43314.812777777777</v>
      </c>
      <c r="E98">
        <f t="shared" si="4"/>
        <v>2</v>
      </c>
      <c r="F98">
        <f t="shared" si="5"/>
        <v>15.544041450777202</v>
      </c>
      <c r="G98">
        <f t="shared" si="6"/>
        <v>1</v>
      </c>
      <c r="H98" t="str">
        <f t="shared" si="7"/>
        <v>Month 8, week 1</v>
      </c>
    </row>
    <row r="99" spans="1:8" x14ac:dyDescent="0.2">
      <c r="A99">
        <v>634</v>
      </c>
      <c r="B99">
        <v>6</v>
      </c>
      <c r="C99">
        <v>631</v>
      </c>
      <c r="D99" s="1">
        <v>43314.823182870372</v>
      </c>
      <c r="E99">
        <f t="shared" si="4"/>
        <v>2</v>
      </c>
      <c r="F99">
        <f t="shared" si="5"/>
        <v>9.4637223974763405</v>
      </c>
      <c r="G99">
        <f t="shared" si="6"/>
        <v>1</v>
      </c>
      <c r="H99" t="str">
        <f t="shared" si="7"/>
        <v>Month 8, week 1</v>
      </c>
    </row>
    <row r="100" spans="1:8" x14ac:dyDescent="0.2">
      <c r="A100">
        <v>628</v>
      </c>
      <c r="B100">
        <v>4</v>
      </c>
      <c r="C100">
        <v>632</v>
      </c>
      <c r="D100" s="1">
        <v>43314.833611111113</v>
      </c>
      <c r="E100">
        <f t="shared" si="4"/>
        <v>2</v>
      </c>
      <c r="F100">
        <f t="shared" si="5"/>
        <v>6.369426751592357</v>
      </c>
      <c r="G100">
        <f t="shared" si="6"/>
        <v>1</v>
      </c>
      <c r="H100" t="str">
        <f t="shared" si="7"/>
        <v>Month 8, week 1</v>
      </c>
    </row>
    <row r="101" spans="1:8" x14ac:dyDescent="0.2">
      <c r="A101">
        <v>832</v>
      </c>
      <c r="B101">
        <v>7</v>
      </c>
      <c r="C101">
        <v>839</v>
      </c>
      <c r="D101" s="1">
        <v>43314.844039351854</v>
      </c>
      <c r="E101">
        <f t="shared" si="4"/>
        <v>2</v>
      </c>
      <c r="F101">
        <f t="shared" si="5"/>
        <v>8.4134615384615383</v>
      </c>
      <c r="G101">
        <f t="shared" si="6"/>
        <v>1</v>
      </c>
      <c r="H101" t="str">
        <f t="shared" si="7"/>
        <v>Month 8, week 1</v>
      </c>
    </row>
    <row r="102" spans="1:8" x14ac:dyDescent="0.2">
      <c r="A102">
        <v>842</v>
      </c>
      <c r="B102">
        <v>12</v>
      </c>
      <c r="C102">
        <v>854</v>
      </c>
      <c r="D102" s="1">
        <v>43314.854432870372</v>
      </c>
      <c r="E102">
        <f t="shared" si="4"/>
        <v>2</v>
      </c>
      <c r="F102">
        <f t="shared" si="5"/>
        <v>14.251781472684087</v>
      </c>
      <c r="G102">
        <f t="shared" si="6"/>
        <v>1</v>
      </c>
      <c r="H102" t="str">
        <f t="shared" si="7"/>
        <v>Month 8, week 1</v>
      </c>
    </row>
    <row r="103" spans="1:8" x14ac:dyDescent="0.2">
      <c r="A103">
        <v>837</v>
      </c>
      <c r="B103">
        <v>7</v>
      </c>
      <c r="C103">
        <v>844</v>
      </c>
      <c r="D103" s="1">
        <v>43314.864861111113</v>
      </c>
      <c r="E103">
        <f t="shared" si="4"/>
        <v>2</v>
      </c>
      <c r="F103">
        <f t="shared" si="5"/>
        <v>8.3632019115890088</v>
      </c>
      <c r="G103">
        <f t="shared" si="6"/>
        <v>1</v>
      </c>
      <c r="H103" t="str">
        <f t="shared" si="7"/>
        <v>Month 8, week 1</v>
      </c>
    </row>
    <row r="104" spans="1:8" x14ac:dyDescent="0.2">
      <c r="A104">
        <v>730</v>
      </c>
      <c r="B104">
        <v>5</v>
      </c>
      <c r="C104">
        <v>735</v>
      </c>
      <c r="D104" s="1">
        <v>43314.8752662037</v>
      </c>
      <c r="E104">
        <f t="shared" si="4"/>
        <v>2</v>
      </c>
      <c r="F104">
        <f t="shared" si="5"/>
        <v>6.8493150684931505</v>
      </c>
      <c r="G104">
        <f t="shared" si="6"/>
        <v>1</v>
      </c>
      <c r="H104" t="str">
        <f t="shared" si="7"/>
        <v>Month 8, week 1</v>
      </c>
    </row>
    <row r="105" spans="1:8" x14ac:dyDescent="0.2">
      <c r="A105">
        <v>762</v>
      </c>
      <c r="B105">
        <v>12</v>
      </c>
      <c r="C105">
        <v>774</v>
      </c>
      <c r="D105" s="1">
        <v>43314.885694444441</v>
      </c>
      <c r="E105">
        <f t="shared" si="4"/>
        <v>2</v>
      </c>
      <c r="F105">
        <f t="shared" si="5"/>
        <v>15.748031496062993</v>
      </c>
      <c r="G105">
        <f t="shared" si="6"/>
        <v>1</v>
      </c>
      <c r="H105" t="str">
        <f t="shared" si="7"/>
        <v>Month 8, week 1</v>
      </c>
    </row>
    <row r="106" spans="1:8" x14ac:dyDescent="0.2">
      <c r="A106">
        <v>712</v>
      </c>
      <c r="B106">
        <v>15</v>
      </c>
      <c r="C106">
        <v>727</v>
      </c>
      <c r="D106" s="1">
        <v>43314.896099537036</v>
      </c>
      <c r="E106">
        <f t="shared" si="4"/>
        <v>2</v>
      </c>
      <c r="F106">
        <f t="shared" si="5"/>
        <v>21.067415730337078</v>
      </c>
      <c r="G106">
        <f t="shared" si="6"/>
        <v>1</v>
      </c>
      <c r="H106" t="str">
        <f t="shared" si="7"/>
        <v>Month 8, week 1</v>
      </c>
    </row>
    <row r="107" spans="1:8" x14ac:dyDescent="0.2">
      <c r="A107">
        <v>719</v>
      </c>
      <c r="B107">
        <v>9</v>
      </c>
      <c r="C107">
        <v>728</v>
      </c>
      <c r="D107" s="1">
        <v>43314.9065162037</v>
      </c>
      <c r="E107">
        <f t="shared" si="4"/>
        <v>2</v>
      </c>
      <c r="F107">
        <f t="shared" si="5"/>
        <v>12.517385257301807</v>
      </c>
      <c r="G107">
        <f t="shared" si="6"/>
        <v>1</v>
      </c>
      <c r="H107" t="str">
        <f t="shared" si="7"/>
        <v>Month 8, week 1</v>
      </c>
    </row>
    <row r="108" spans="1:8" x14ac:dyDescent="0.2">
      <c r="A108">
        <v>700</v>
      </c>
      <c r="B108">
        <v>5</v>
      </c>
      <c r="C108">
        <v>705</v>
      </c>
      <c r="D108" s="1">
        <v>43314.916932870372</v>
      </c>
      <c r="E108">
        <f t="shared" si="4"/>
        <v>2</v>
      </c>
      <c r="F108">
        <f t="shared" si="5"/>
        <v>7.1428571428571423</v>
      </c>
      <c r="G108">
        <f t="shared" si="6"/>
        <v>1</v>
      </c>
      <c r="H108" t="str">
        <f t="shared" si="7"/>
        <v>Month 8, week 1</v>
      </c>
    </row>
    <row r="109" spans="1:8" x14ac:dyDescent="0.2">
      <c r="A109">
        <v>770</v>
      </c>
      <c r="B109">
        <v>9</v>
      </c>
      <c r="C109">
        <v>779</v>
      </c>
      <c r="D109" s="1">
        <v>43314.927349537036</v>
      </c>
      <c r="E109">
        <f t="shared" si="4"/>
        <v>2</v>
      </c>
      <c r="F109">
        <f t="shared" si="5"/>
        <v>11.688311688311689</v>
      </c>
      <c r="G109">
        <f t="shared" si="6"/>
        <v>1</v>
      </c>
      <c r="H109" t="str">
        <f t="shared" si="7"/>
        <v>Month 8, week 1</v>
      </c>
    </row>
    <row r="110" spans="1:8" x14ac:dyDescent="0.2">
      <c r="A110">
        <v>695</v>
      </c>
      <c r="B110">
        <v>8</v>
      </c>
      <c r="C110">
        <v>703</v>
      </c>
      <c r="D110" s="1">
        <v>43314.9377662037</v>
      </c>
      <c r="E110">
        <f t="shared" si="4"/>
        <v>2</v>
      </c>
      <c r="F110">
        <f t="shared" si="5"/>
        <v>11.510791366906474</v>
      </c>
      <c r="G110">
        <f t="shared" si="6"/>
        <v>1</v>
      </c>
      <c r="H110" t="str">
        <f t="shared" si="7"/>
        <v>Month 8, week 1</v>
      </c>
    </row>
    <row r="111" spans="1:8" x14ac:dyDescent="0.2">
      <c r="A111">
        <v>629</v>
      </c>
      <c r="B111">
        <v>8</v>
      </c>
      <c r="C111">
        <v>637</v>
      </c>
      <c r="D111" s="1">
        <v>43314.948182870372</v>
      </c>
      <c r="E111">
        <f t="shared" si="4"/>
        <v>2</v>
      </c>
      <c r="F111">
        <f t="shared" si="5"/>
        <v>12.718600953895072</v>
      </c>
      <c r="G111">
        <f t="shared" si="6"/>
        <v>1</v>
      </c>
      <c r="H111" t="str">
        <f t="shared" si="7"/>
        <v>Month 8, week 1</v>
      </c>
    </row>
    <row r="112" spans="1:8" x14ac:dyDescent="0.2">
      <c r="A112">
        <v>576</v>
      </c>
      <c r="B112">
        <v>8</v>
      </c>
      <c r="C112">
        <v>584</v>
      </c>
      <c r="D112" s="1">
        <v>43314.958622685182</v>
      </c>
      <c r="E112">
        <f t="shared" si="4"/>
        <v>2</v>
      </c>
      <c r="F112">
        <f t="shared" si="5"/>
        <v>13.888888888888888</v>
      </c>
      <c r="G112">
        <f t="shared" si="6"/>
        <v>1</v>
      </c>
      <c r="H112" t="str">
        <f t="shared" si="7"/>
        <v>Month 8, week 1</v>
      </c>
    </row>
    <row r="113" spans="1:8" x14ac:dyDescent="0.2">
      <c r="A113">
        <v>563</v>
      </c>
      <c r="B113">
        <v>3</v>
      </c>
      <c r="C113">
        <v>566</v>
      </c>
      <c r="D113" s="1">
        <v>43314.9690162037</v>
      </c>
      <c r="E113">
        <f t="shared" si="4"/>
        <v>2</v>
      </c>
      <c r="F113">
        <f t="shared" si="5"/>
        <v>5.3285968028419184</v>
      </c>
      <c r="G113">
        <f t="shared" si="6"/>
        <v>1</v>
      </c>
      <c r="H113" t="str">
        <f t="shared" si="7"/>
        <v>Month 8, week 1</v>
      </c>
    </row>
    <row r="114" spans="1:8" x14ac:dyDescent="0.2">
      <c r="A114">
        <v>551</v>
      </c>
      <c r="B114">
        <v>3</v>
      </c>
      <c r="C114">
        <v>554</v>
      </c>
      <c r="D114" s="1">
        <v>43314.979432870372</v>
      </c>
      <c r="E114">
        <f t="shared" si="4"/>
        <v>2</v>
      </c>
      <c r="F114">
        <f t="shared" si="5"/>
        <v>5.4446460980036298</v>
      </c>
      <c r="G114">
        <f t="shared" si="6"/>
        <v>1</v>
      </c>
      <c r="H114" t="str">
        <f t="shared" si="7"/>
        <v>Month 8, week 1</v>
      </c>
    </row>
    <row r="115" spans="1:8" x14ac:dyDescent="0.2">
      <c r="A115">
        <v>443</v>
      </c>
      <c r="B115">
        <v>2</v>
      </c>
      <c r="C115">
        <v>445</v>
      </c>
      <c r="D115" s="1">
        <v>43314.989849537036</v>
      </c>
      <c r="E115">
        <f t="shared" si="4"/>
        <v>2</v>
      </c>
      <c r="F115">
        <f t="shared" si="5"/>
        <v>4.5146726862302478</v>
      </c>
      <c r="G115">
        <f t="shared" si="6"/>
        <v>1</v>
      </c>
      <c r="H115" t="str">
        <f t="shared" si="7"/>
        <v>Month 8, week 1</v>
      </c>
    </row>
    <row r="116" spans="1:8" x14ac:dyDescent="0.2">
      <c r="A116">
        <v>390</v>
      </c>
      <c r="B116">
        <v>5</v>
      </c>
      <c r="C116">
        <v>395</v>
      </c>
      <c r="D116" s="1">
        <v>43315.000324074077</v>
      </c>
      <c r="E116">
        <f t="shared" si="4"/>
        <v>3</v>
      </c>
      <c r="F116">
        <f t="shared" si="5"/>
        <v>12.820512820512819</v>
      </c>
      <c r="G116">
        <f t="shared" si="6"/>
        <v>1</v>
      </c>
      <c r="H116" t="str">
        <f t="shared" si="7"/>
        <v>Month 8, week 1</v>
      </c>
    </row>
    <row r="117" spans="1:8" x14ac:dyDescent="0.2">
      <c r="A117">
        <v>466</v>
      </c>
      <c r="B117">
        <v>4</v>
      </c>
      <c r="C117">
        <v>470</v>
      </c>
      <c r="D117" s="1">
        <v>43315.010682870372</v>
      </c>
      <c r="E117">
        <f t="shared" si="4"/>
        <v>3</v>
      </c>
      <c r="F117">
        <f t="shared" si="5"/>
        <v>8.5836909871244629</v>
      </c>
      <c r="G117">
        <f t="shared" si="6"/>
        <v>1</v>
      </c>
      <c r="H117" t="str">
        <f t="shared" si="7"/>
        <v>Month 8, week 1</v>
      </c>
    </row>
    <row r="118" spans="1:8" x14ac:dyDescent="0.2">
      <c r="A118">
        <v>373</v>
      </c>
      <c r="B118">
        <v>1</v>
      </c>
      <c r="C118">
        <v>374</v>
      </c>
      <c r="D118" s="1">
        <v>43315.021099537036</v>
      </c>
      <c r="E118">
        <f t="shared" si="4"/>
        <v>3</v>
      </c>
      <c r="F118">
        <f t="shared" si="5"/>
        <v>2.6809651474530831</v>
      </c>
      <c r="G118">
        <f t="shared" si="6"/>
        <v>1</v>
      </c>
      <c r="H118" t="str">
        <f t="shared" si="7"/>
        <v>Month 8, week 1</v>
      </c>
    </row>
    <row r="119" spans="1:8" x14ac:dyDescent="0.2">
      <c r="A119">
        <v>331</v>
      </c>
      <c r="B119">
        <v>0</v>
      </c>
      <c r="C119">
        <v>331</v>
      </c>
      <c r="D119" s="1">
        <v>43315.0315162037</v>
      </c>
      <c r="E119">
        <f t="shared" si="4"/>
        <v>3</v>
      </c>
      <c r="F119">
        <f t="shared" si="5"/>
        <v>0</v>
      </c>
      <c r="G119">
        <f t="shared" si="6"/>
        <v>1</v>
      </c>
      <c r="H119" t="str">
        <f t="shared" si="7"/>
        <v>Month 8, week 1</v>
      </c>
    </row>
    <row r="120" spans="1:8" x14ac:dyDescent="0.2">
      <c r="A120">
        <v>307</v>
      </c>
      <c r="B120">
        <v>4</v>
      </c>
      <c r="C120">
        <v>311</v>
      </c>
      <c r="D120" s="1">
        <v>43315.041967592595</v>
      </c>
      <c r="E120">
        <f t="shared" si="4"/>
        <v>3</v>
      </c>
      <c r="F120">
        <f t="shared" si="5"/>
        <v>13.029315960912053</v>
      </c>
      <c r="G120">
        <f t="shared" si="6"/>
        <v>1</v>
      </c>
      <c r="H120" t="str">
        <f t="shared" si="7"/>
        <v>Month 8, week 1</v>
      </c>
    </row>
    <row r="121" spans="1:8" x14ac:dyDescent="0.2">
      <c r="A121">
        <v>339</v>
      </c>
      <c r="B121">
        <v>5</v>
      </c>
      <c r="C121">
        <v>344</v>
      </c>
      <c r="D121" s="1">
        <v>43315.052349537036</v>
      </c>
      <c r="E121">
        <f t="shared" si="4"/>
        <v>3</v>
      </c>
      <c r="F121">
        <f t="shared" si="5"/>
        <v>14.749262536873156</v>
      </c>
      <c r="G121">
        <f t="shared" si="6"/>
        <v>1</v>
      </c>
      <c r="H121" t="str">
        <f t="shared" si="7"/>
        <v>Month 8, week 1</v>
      </c>
    </row>
    <row r="122" spans="1:8" x14ac:dyDescent="0.2">
      <c r="A122">
        <v>304</v>
      </c>
      <c r="B122">
        <v>3</v>
      </c>
      <c r="C122">
        <v>307</v>
      </c>
      <c r="D122" s="1">
        <v>43315.0627662037</v>
      </c>
      <c r="E122">
        <f t="shared" si="4"/>
        <v>3</v>
      </c>
      <c r="F122">
        <f t="shared" si="5"/>
        <v>9.8684210526315788</v>
      </c>
      <c r="G122">
        <f t="shared" si="6"/>
        <v>1</v>
      </c>
      <c r="H122" t="str">
        <f t="shared" si="7"/>
        <v>Month 8, week 1</v>
      </c>
    </row>
    <row r="123" spans="1:8" x14ac:dyDescent="0.2">
      <c r="A123">
        <v>320</v>
      </c>
      <c r="B123">
        <v>2</v>
      </c>
      <c r="C123">
        <v>322</v>
      </c>
      <c r="D123" s="1">
        <v>43315.073182870372</v>
      </c>
      <c r="E123">
        <f t="shared" si="4"/>
        <v>3</v>
      </c>
      <c r="F123">
        <f t="shared" si="5"/>
        <v>6.25</v>
      </c>
      <c r="G123">
        <f t="shared" si="6"/>
        <v>1</v>
      </c>
      <c r="H123" t="str">
        <f t="shared" si="7"/>
        <v>Month 8, week 1</v>
      </c>
    </row>
    <row r="124" spans="1:8" x14ac:dyDescent="0.2">
      <c r="A124">
        <v>398</v>
      </c>
      <c r="B124">
        <v>2</v>
      </c>
      <c r="C124">
        <v>392</v>
      </c>
      <c r="D124" s="1">
        <v>43315.083622685182</v>
      </c>
      <c r="E124">
        <f t="shared" si="4"/>
        <v>3</v>
      </c>
      <c r="F124">
        <f t="shared" si="5"/>
        <v>5.025125628140704</v>
      </c>
      <c r="G124">
        <f t="shared" si="6"/>
        <v>1</v>
      </c>
      <c r="H124" t="str">
        <f t="shared" si="7"/>
        <v>Month 8, week 1</v>
      </c>
    </row>
    <row r="125" spans="1:8" x14ac:dyDescent="0.2">
      <c r="A125">
        <v>341</v>
      </c>
      <c r="B125">
        <v>2</v>
      </c>
      <c r="C125">
        <v>343</v>
      </c>
      <c r="D125" s="1">
        <v>43315.0940162037</v>
      </c>
      <c r="E125">
        <f t="shared" si="4"/>
        <v>3</v>
      </c>
      <c r="F125">
        <f t="shared" si="5"/>
        <v>5.8651026392961878</v>
      </c>
      <c r="G125">
        <f t="shared" si="6"/>
        <v>1</v>
      </c>
      <c r="H125" t="str">
        <f t="shared" si="7"/>
        <v>Month 8, week 1</v>
      </c>
    </row>
    <row r="126" spans="1:8" x14ac:dyDescent="0.2">
      <c r="A126">
        <v>336</v>
      </c>
      <c r="B126">
        <v>5</v>
      </c>
      <c r="C126">
        <v>333</v>
      </c>
      <c r="D126" s="1">
        <v>43315.104421296295</v>
      </c>
      <c r="E126">
        <f t="shared" si="4"/>
        <v>3</v>
      </c>
      <c r="F126">
        <f t="shared" si="5"/>
        <v>14.88095238095238</v>
      </c>
      <c r="G126">
        <f t="shared" si="6"/>
        <v>1</v>
      </c>
      <c r="H126" t="str">
        <f t="shared" si="7"/>
        <v>Month 8, week 1</v>
      </c>
    </row>
    <row r="127" spans="1:8" x14ac:dyDescent="0.2">
      <c r="A127">
        <v>244</v>
      </c>
      <c r="B127">
        <v>3</v>
      </c>
      <c r="C127">
        <v>247</v>
      </c>
      <c r="D127" s="1">
        <v>43315.114849537036</v>
      </c>
      <c r="E127">
        <f t="shared" si="4"/>
        <v>3</v>
      </c>
      <c r="F127">
        <f t="shared" si="5"/>
        <v>12.295081967213115</v>
      </c>
      <c r="G127">
        <f t="shared" si="6"/>
        <v>1</v>
      </c>
      <c r="H127" t="str">
        <f t="shared" si="7"/>
        <v>Month 8, week 1</v>
      </c>
    </row>
    <row r="128" spans="1:8" x14ac:dyDescent="0.2">
      <c r="A128">
        <v>201</v>
      </c>
      <c r="B128">
        <v>4</v>
      </c>
      <c r="C128">
        <v>205</v>
      </c>
      <c r="D128" s="1">
        <v>43315.125277777777</v>
      </c>
      <c r="E128">
        <f t="shared" si="4"/>
        <v>3</v>
      </c>
      <c r="F128">
        <f t="shared" si="5"/>
        <v>19.900497512437809</v>
      </c>
      <c r="G128">
        <f t="shared" si="6"/>
        <v>1</v>
      </c>
      <c r="H128" t="str">
        <f t="shared" si="7"/>
        <v>Month 8, week 1</v>
      </c>
    </row>
    <row r="129" spans="1:8" x14ac:dyDescent="0.2">
      <c r="A129">
        <v>179</v>
      </c>
      <c r="B129">
        <v>2</v>
      </c>
      <c r="C129">
        <v>181</v>
      </c>
      <c r="D129" s="1">
        <v>43315.135671296295</v>
      </c>
      <c r="E129">
        <f t="shared" si="4"/>
        <v>3</v>
      </c>
      <c r="F129">
        <f t="shared" si="5"/>
        <v>11.173184357541899</v>
      </c>
      <c r="G129">
        <f t="shared" si="6"/>
        <v>1</v>
      </c>
      <c r="H129" t="str">
        <f t="shared" si="7"/>
        <v>Month 8, week 1</v>
      </c>
    </row>
    <row r="130" spans="1:8" x14ac:dyDescent="0.2">
      <c r="A130">
        <v>168</v>
      </c>
      <c r="B130">
        <v>1</v>
      </c>
      <c r="C130">
        <v>169</v>
      </c>
      <c r="D130" s="1">
        <v>43315.146087962959</v>
      </c>
      <c r="E130">
        <f t="shared" si="4"/>
        <v>3</v>
      </c>
      <c r="F130">
        <f t="shared" si="5"/>
        <v>5.9523809523809517</v>
      </c>
      <c r="G130">
        <f t="shared" si="6"/>
        <v>1</v>
      </c>
      <c r="H130" t="str">
        <f t="shared" si="7"/>
        <v>Month 8, week 1</v>
      </c>
    </row>
    <row r="131" spans="1:8" x14ac:dyDescent="0.2">
      <c r="A131">
        <v>154</v>
      </c>
      <c r="B131">
        <v>1</v>
      </c>
      <c r="C131">
        <v>147</v>
      </c>
      <c r="D131" s="1">
        <v>43315.1565162037</v>
      </c>
      <c r="E131">
        <f t="shared" ref="E131:E194" si="8">DAY(D131)</f>
        <v>3</v>
      </c>
      <c r="F131">
        <f t="shared" ref="F131:F194" si="9">(B131/A131)*1000</f>
        <v>6.4935064935064943</v>
      </c>
      <c r="G131">
        <f t="shared" ref="G131:G194" si="10">VLOOKUP(E131,Q:R,2,0)</f>
        <v>1</v>
      </c>
      <c r="H131" t="str">
        <f t="shared" ref="H131:H194" si="11">"Month "&amp;MONTH(D131)&amp;", week "&amp;G131</f>
        <v>Month 8, week 1</v>
      </c>
    </row>
    <row r="132" spans="1:8" x14ac:dyDescent="0.2">
      <c r="A132">
        <v>159</v>
      </c>
      <c r="B132">
        <v>2</v>
      </c>
      <c r="C132">
        <v>161</v>
      </c>
      <c r="D132" s="1">
        <v>43315.166932870372</v>
      </c>
      <c r="E132">
        <f t="shared" si="8"/>
        <v>3</v>
      </c>
      <c r="F132">
        <f t="shared" si="9"/>
        <v>12.578616352201259</v>
      </c>
      <c r="G132">
        <f t="shared" si="10"/>
        <v>1</v>
      </c>
      <c r="H132" t="str">
        <f t="shared" si="11"/>
        <v>Month 8, week 1</v>
      </c>
    </row>
    <row r="133" spans="1:8" x14ac:dyDescent="0.2">
      <c r="A133">
        <v>87</v>
      </c>
      <c r="B133">
        <v>1</v>
      </c>
      <c r="C133">
        <v>88</v>
      </c>
      <c r="D133" s="1">
        <v>43315.177337962959</v>
      </c>
      <c r="E133">
        <f t="shared" si="8"/>
        <v>3</v>
      </c>
      <c r="F133">
        <f t="shared" si="9"/>
        <v>11.494252873563218</v>
      </c>
      <c r="G133">
        <f t="shared" si="10"/>
        <v>1</v>
      </c>
      <c r="H133" t="str">
        <f t="shared" si="11"/>
        <v>Month 8, week 1</v>
      </c>
    </row>
    <row r="134" spans="1:8" x14ac:dyDescent="0.2">
      <c r="A134">
        <v>70</v>
      </c>
      <c r="B134">
        <v>1</v>
      </c>
      <c r="C134">
        <v>71</v>
      </c>
      <c r="D134" s="1">
        <v>43315.1877662037</v>
      </c>
      <c r="E134">
        <f t="shared" si="8"/>
        <v>3</v>
      </c>
      <c r="F134">
        <f t="shared" si="9"/>
        <v>14.285714285714285</v>
      </c>
      <c r="G134">
        <f t="shared" si="10"/>
        <v>1</v>
      </c>
      <c r="H134" t="str">
        <f t="shared" si="11"/>
        <v>Month 8, week 1</v>
      </c>
    </row>
    <row r="135" spans="1:8" x14ac:dyDescent="0.2">
      <c r="A135">
        <v>63</v>
      </c>
      <c r="B135">
        <v>0</v>
      </c>
      <c r="C135">
        <v>63</v>
      </c>
      <c r="D135" s="1">
        <v>43315.198182870372</v>
      </c>
      <c r="E135">
        <f t="shared" si="8"/>
        <v>3</v>
      </c>
      <c r="F135">
        <f t="shared" si="9"/>
        <v>0</v>
      </c>
      <c r="G135">
        <f t="shared" si="10"/>
        <v>1</v>
      </c>
      <c r="H135" t="str">
        <f t="shared" si="11"/>
        <v>Month 8, week 1</v>
      </c>
    </row>
    <row r="136" spans="1:8" x14ac:dyDescent="0.2">
      <c r="A136">
        <v>55</v>
      </c>
      <c r="B136">
        <v>0</v>
      </c>
      <c r="C136">
        <v>55</v>
      </c>
      <c r="D136" s="1">
        <v>43315.208587962959</v>
      </c>
      <c r="E136">
        <f t="shared" si="8"/>
        <v>3</v>
      </c>
      <c r="F136">
        <f t="shared" si="9"/>
        <v>0</v>
      </c>
      <c r="G136">
        <f t="shared" si="10"/>
        <v>1</v>
      </c>
      <c r="H136" t="str">
        <f t="shared" si="11"/>
        <v>Month 8, week 1</v>
      </c>
    </row>
    <row r="137" spans="1:8" x14ac:dyDescent="0.2">
      <c r="A137">
        <v>34</v>
      </c>
      <c r="B137">
        <v>0</v>
      </c>
      <c r="C137">
        <v>34</v>
      </c>
      <c r="D137" s="1">
        <v>43315.2190162037</v>
      </c>
      <c r="E137">
        <f t="shared" si="8"/>
        <v>3</v>
      </c>
      <c r="F137">
        <f t="shared" si="9"/>
        <v>0</v>
      </c>
      <c r="G137">
        <f t="shared" si="10"/>
        <v>1</v>
      </c>
      <c r="H137" t="str">
        <f t="shared" si="11"/>
        <v>Month 8, week 1</v>
      </c>
    </row>
    <row r="138" spans="1:8" x14ac:dyDescent="0.2">
      <c r="A138">
        <v>25</v>
      </c>
      <c r="B138">
        <v>0</v>
      </c>
      <c r="C138">
        <v>25</v>
      </c>
      <c r="D138" s="1">
        <v>43315.229421296295</v>
      </c>
      <c r="E138">
        <f t="shared" si="8"/>
        <v>3</v>
      </c>
      <c r="F138">
        <f t="shared" si="9"/>
        <v>0</v>
      </c>
      <c r="G138">
        <f t="shared" si="10"/>
        <v>1</v>
      </c>
      <c r="H138" t="str">
        <f t="shared" si="11"/>
        <v>Month 8, week 1</v>
      </c>
    </row>
    <row r="139" spans="1:8" x14ac:dyDescent="0.2">
      <c r="A139">
        <v>24</v>
      </c>
      <c r="B139">
        <v>0</v>
      </c>
      <c r="C139">
        <v>24</v>
      </c>
      <c r="D139" s="1">
        <v>43315.239849537036</v>
      </c>
      <c r="E139">
        <f t="shared" si="8"/>
        <v>3</v>
      </c>
      <c r="F139">
        <f t="shared" si="9"/>
        <v>0</v>
      </c>
      <c r="G139">
        <f t="shared" si="10"/>
        <v>1</v>
      </c>
      <c r="H139" t="str">
        <f t="shared" si="11"/>
        <v>Month 8, week 1</v>
      </c>
    </row>
    <row r="140" spans="1:8" x14ac:dyDescent="0.2">
      <c r="A140">
        <v>23</v>
      </c>
      <c r="B140">
        <v>0</v>
      </c>
      <c r="C140">
        <v>23</v>
      </c>
      <c r="D140" s="1">
        <v>43315.2502662037</v>
      </c>
      <c r="E140">
        <f t="shared" si="8"/>
        <v>3</v>
      </c>
      <c r="F140">
        <f t="shared" si="9"/>
        <v>0</v>
      </c>
      <c r="G140">
        <f t="shared" si="10"/>
        <v>1</v>
      </c>
      <c r="H140" t="str">
        <f t="shared" si="11"/>
        <v>Month 8, week 1</v>
      </c>
    </row>
    <row r="141" spans="1:8" x14ac:dyDescent="0.2">
      <c r="A141">
        <v>23</v>
      </c>
      <c r="B141">
        <v>0</v>
      </c>
      <c r="C141">
        <v>23</v>
      </c>
      <c r="D141" s="1">
        <v>43315.260671296295</v>
      </c>
      <c r="E141">
        <f t="shared" si="8"/>
        <v>3</v>
      </c>
      <c r="F141">
        <f t="shared" si="9"/>
        <v>0</v>
      </c>
      <c r="G141">
        <f t="shared" si="10"/>
        <v>1</v>
      </c>
      <c r="H141" t="str">
        <f t="shared" si="11"/>
        <v>Month 8, week 1</v>
      </c>
    </row>
    <row r="142" spans="1:8" x14ac:dyDescent="0.2">
      <c r="A142">
        <v>22</v>
      </c>
      <c r="B142">
        <v>0</v>
      </c>
      <c r="C142">
        <v>22</v>
      </c>
      <c r="D142" s="1">
        <v>43315.273773148147</v>
      </c>
      <c r="E142">
        <f t="shared" si="8"/>
        <v>3</v>
      </c>
      <c r="F142">
        <f t="shared" si="9"/>
        <v>0</v>
      </c>
      <c r="G142">
        <f t="shared" si="10"/>
        <v>1</v>
      </c>
      <c r="H142" t="str">
        <f t="shared" si="11"/>
        <v>Month 8, week 1</v>
      </c>
    </row>
    <row r="143" spans="1:8" x14ac:dyDescent="0.2">
      <c r="A143">
        <v>21</v>
      </c>
      <c r="B143">
        <v>0</v>
      </c>
      <c r="C143">
        <v>21</v>
      </c>
      <c r="D143" s="1">
        <v>43315.2815162037</v>
      </c>
      <c r="E143">
        <f t="shared" si="8"/>
        <v>3</v>
      </c>
      <c r="F143">
        <f t="shared" si="9"/>
        <v>0</v>
      </c>
      <c r="G143">
        <f t="shared" si="10"/>
        <v>1</v>
      </c>
      <c r="H143" t="str">
        <f t="shared" si="11"/>
        <v>Month 8, week 1</v>
      </c>
    </row>
    <row r="144" spans="1:8" x14ac:dyDescent="0.2">
      <c r="A144">
        <v>27</v>
      </c>
      <c r="B144">
        <v>0</v>
      </c>
      <c r="C144">
        <v>27</v>
      </c>
      <c r="D144" s="1">
        <v>43315.291921296295</v>
      </c>
      <c r="E144">
        <f t="shared" si="8"/>
        <v>3</v>
      </c>
      <c r="F144">
        <f t="shared" si="9"/>
        <v>0</v>
      </c>
      <c r="G144">
        <f t="shared" si="10"/>
        <v>1</v>
      </c>
      <c r="H144" t="str">
        <f t="shared" si="11"/>
        <v>Month 8, week 1</v>
      </c>
    </row>
    <row r="145" spans="1:8" x14ac:dyDescent="0.2">
      <c r="A145">
        <v>55</v>
      </c>
      <c r="B145">
        <v>1</v>
      </c>
      <c r="C145">
        <v>56</v>
      </c>
      <c r="D145" s="1">
        <v>43315.302361111113</v>
      </c>
      <c r="E145">
        <f t="shared" si="8"/>
        <v>3</v>
      </c>
      <c r="F145">
        <f t="shared" si="9"/>
        <v>18.18181818181818</v>
      </c>
      <c r="G145">
        <f t="shared" si="10"/>
        <v>1</v>
      </c>
      <c r="H145" t="str">
        <f t="shared" si="11"/>
        <v>Month 8, week 1</v>
      </c>
    </row>
    <row r="146" spans="1:8" x14ac:dyDescent="0.2">
      <c r="A146">
        <v>62</v>
      </c>
      <c r="B146">
        <v>1</v>
      </c>
      <c r="C146">
        <v>63</v>
      </c>
      <c r="D146" s="1">
        <v>43315.312777777777</v>
      </c>
      <c r="E146">
        <f t="shared" si="8"/>
        <v>3</v>
      </c>
      <c r="F146">
        <f t="shared" si="9"/>
        <v>16.129032258064516</v>
      </c>
      <c r="G146">
        <f t="shared" si="10"/>
        <v>1</v>
      </c>
      <c r="H146" t="str">
        <f t="shared" si="11"/>
        <v>Month 8, week 1</v>
      </c>
    </row>
    <row r="147" spans="1:8" x14ac:dyDescent="0.2">
      <c r="A147">
        <v>59</v>
      </c>
      <c r="B147">
        <v>0</v>
      </c>
      <c r="C147">
        <v>59</v>
      </c>
      <c r="D147" s="1">
        <v>43315.323194444441</v>
      </c>
      <c r="E147">
        <f t="shared" si="8"/>
        <v>3</v>
      </c>
      <c r="F147">
        <f t="shared" si="9"/>
        <v>0</v>
      </c>
      <c r="G147">
        <f t="shared" si="10"/>
        <v>1</v>
      </c>
      <c r="H147" t="str">
        <f t="shared" si="11"/>
        <v>Month 8, week 1</v>
      </c>
    </row>
    <row r="148" spans="1:8" x14ac:dyDescent="0.2">
      <c r="A148">
        <v>61</v>
      </c>
      <c r="B148">
        <v>0</v>
      </c>
      <c r="C148">
        <v>61</v>
      </c>
      <c r="D148" s="1">
        <v>43315.333634259259</v>
      </c>
      <c r="E148">
        <f t="shared" si="8"/>
        <v>3</v>
      </c>
      <c r="F148">
        <f t="shared" si="9"/>
        <v>0</v>
      </c>
      <c r="G148">
        <f t="shared" si="10"/>
        <v>1</v>
      </c>
      <c r="H148" t="str">
        <f t="shared" si="11"/>
        <v>Month 8, week 1</v>
      </c>
    </row>
    <row r="149" spans="1:8" x14ac:dyDescent="0.2">
      <c r="A149">
        <v>90</v>
      </c>
      <c r="B149">
        <v>2</v>
      </c>
      <c r="C149">
        <v>89</v>
      </c>
      <c r="D149" s="1">
        <v>43315.344027777777</v>
      </c>
      <c r="E149">
        <f t="shared" si="8"/>
        <v>3</v>
      </c>
      <c r="F149">
        <f t="shared" si="9"/>
        <v>22.222222222222221</v>
      </c>
      <c r="G149">
        <f t="shared" si="10"/>
        <v>1</v>
      </c>
      <c r="H149" t="str">
        <f t="shared" si="11"/>
        <v>Month 8, week 1</v>
      </c>
    </row>
    <row r="150" spans="1:8" x14ac:dyDescent="0.2">
      <c r="A150">
        <v>110</v>
      </c>
      <c r="B150">
        <v>1</v>
      </c>
      <c r="C150">
        <v>111</v>
      </c>
      <c r="D150" s="1">
        <v>43315.354444444441</v>
      </c>
      <c r="E150">
        <f t="shared" si="8"/>
        <v>3</v>
      </c>
      <c r="F150">
        <f t="shared" si="9"/>
        <v>9.0909090909090899</v>
      </c>
      <c r="G150">
        <f t="shared" si="10"/>
        <v>1</v>
      </c>
      <c r="H150" t="str">
        <f t="shared" si="11"/>
        <v>Month 8, week 1</v>
      </c>
    </row>
    <row r="151" spans="1:8" x14ac:dyDescent="0.2">
      <c r="A151">
        <v>177</v>
      </c>
      <c r="B151">
        <v>1</v>
      </c>
      <c r="C151">
        <v>178</v>
      </c>
      <c r="D151" s="1">
        <v>43315.364861111113</v>
      </c>
      <c r="E151">
        <f t="shared" si="8"/>
        <v>3</v>
      </c>
      <c r="F151">
        <f t="shared" si="9"/>
        <v>5.6497175141242941</v>
      </c>
      <c r="G151">
        <f t="shared" si="10"/>
        <v>1</v>
      </c>
      <c r="H151" t="str">
        <f t="shared" si="11"/>
        <v>Month 8, week 1</v>
      </c>
    </row>
    <row r="152" spans="1:8" x14ac:dyDescent="0.2">
      <c r="A152">
        <v>162</v>
      </c>
      <c r="B152">
        <v>0</v>
      </c>
      <c r="C152">
        <v>162</v>
      </c>
      <c r="D152" s="1">
        <v>43315.375277777777</v>
      </c>
      <c r="E152">
        <f t="shared" si="8"/>
        <v>3</v>
      </c>
      <c r="F152">
        <f t="shared" si="9"/>
        <v>0</v>
      </c>
      <c r="G152">
        <f t="shared" si="10"/>
        <v>1</v>
      </c>
      <c r="H152" t="str">
        <f t="shared" si="11"/>
        <v>Month 8, week 1</v>
      </c>
    </row>
    <row r="153" spans="1:8" x14ac:dyDescent="0.2">
      <c r="A153">
        <v>232</v>
      </c>
      <c r="B153">
        <v>0</v>
      </c>
      <c r="C153">
        <v>232</v>
      </c>
      <c r="D153" s="1">
        <v>43315.385694444441</v>
      </c>
      <c r="E153">
        <f t="shared" si="8"/>
        <v>3</v>
      </c>
      <c r="F153">
        <f t="shared" si="9"/>
        <v>0</v>
      </c>
      <c r="G153">
        <f t="shared" si="10"/>
        <v>1</v>
      </c>
      <c r="H153" t="str">
        <f t="shared" si="11"/>
        <v>Month 8, week 1</v>
      </c>
    </row>
    <row r="154" spans="1:8" x14ac:dyDescent="0.2">
      <c r="A154">
        <v>372</v>
      </c>
      <c r="B154">
        <v>7</v>
      </c>
      <c r="C154">
        <v>379</v>
      </c>
      <c r="D154" s="1">
        <v>43315.396111111113</v>
      </c>
      <c r="E154">
        <f t="shared" si="8"/>
        <v>3</v>
      </c>
      <c r="F154">
        <f t="shared" si="9"/>
        <v>18.817204301075268</v>
      </c>
      <c r="G154">
        <f t="shared" si="10"/>
        <v>1</v>
      </c>
      <c r="H154" t="str">
        <f t="shared" si="11"/>
        <v>Month 8, week 1</v>
      </c>
    </row>
    <row r="155" spans="1:8" x14ac:dyDescent="0.2">
      <c r="A155">
        <v>650</v>
      </c>
      <c r="B155">
        <v>8</v>
      </c>
      <c r="C155">
        <v>658</v>
      </c>
      <c r="D155" s="1">
        <v>43315.406527777777</v>
      </c>
      <c r="E155">
        <f t="shared" si="8"/>
        <v>3</v>
      </c>
      <c r="F155">
        <f t="shared" si="9"/>
        <v>12.307692307692308</v>
      </c>
      <c r="G155">
        <f t="shared" si="10"/>
        <v>1</v>
      </c>
      <c r="H155" t="str">
        <f t="shared" si="11"/>
        <v>Month 8, week 1</v>
      </c>
    </row>
    <row r="156" spans="1:8" x14ac:dyDescent="0.2">
      <c r="A156">
        <v>589</v>
      </c>
      <c r="B156">
        <v>5</v>
      </c>
      <c r="C156">
        <v>594</v>
      </c>
      <c r="D156" s="1">
        <v>43315.416944444441</v>
      </c>
      <c r="E156">
        <f t="shared" si="8"/>
        <v>3</v>
      </c>
      <c r="F156">
        <f t="shared" si="9"/>
        <v>8.4889643463497464</v>
      </c>
      <c r="G156">
        <f t="shared" si="10"/>
        <v>1</v>
      </c>
      <c r="H156" t="str">
        <f t="shared" si="11"/>
        <v>Month 8, week 1</v>
      </c>
    </row>
    <row r="157" spans="1:8" x14ac:dyDescent="0.2">
      <c r="A157">
        <v>562</v>
      </c>
      <c r="B157">
        <v>10</v>
      </c>
      <c r="C157">
        <v>572</v>
      </c>
      <c r="D157" s="1">
        <v>43315.427361111113</v>
      </c>
      <c r="E157">
        <f t="shared" si="8"/>
        <v>3</v>
      </c>
      <c r="F157">
        <f t="shared" si="9"/>
        <v>17.793594306049823</v>
      </c>
      <c r="G157">
        <f t="shared" si="10"/>
        <v>1</v>
      </c>
      <c r="H157" t="str">
        <f t="shared" si="11"/>
        <v>Month 8, week 1</v>
      </c>
    </row>
    <row r="158" spans="1:8" x14ac:dyDescent="0.2">
      <c r="A158">
        <v>593</v>
      </c>
      <c r="B158">
        <v>16</v>
      </c>
      <c r="C158">
        <v>609</v>
      </c>
      <c r="D158" s="1">
        <v>43315.4377662037</v>
      </c>
      <c r="E158">
        <f t="shared" si="8"/>
        <v>3</v>
      </c>
      <c r="F158">
        <f t="shared" si="9"/>
        <v>26.981450252951095</v>
      </c>
      <c r="G158">
        <f t="shared" si="10"/>
        <v>1</v>
      </c>
      <c r="H158" t="str">
        <f t="shared" si="11"/>
        <v>Month 8, week 1</v>
      </c>
    </row>
    <row r="159" spans="1:8" x14ac:dyDescent="0.2">
      <c r="A159">
        <v>749</v>
      </c>
      <c r="B159">
        <v>12</v>
      </c>
      <c r="C159">
        <v>761</v>
      </c>
      <c r="D159" s="1">
        <v>43315.448206018518</v>
      </c>
      <c r="E159">
        <f t="shared" si="8"/>
        <v>3</v>
      </c>
      <c r="F159">
        <f t="shared" si="9"/>
        <v>16.021361815754339</v>
      </c>
      <c r="G159">
        <f t="shared" si="10"/>
        <v>1</v>
      </c>
      <c r="H159" t="str">
        <f t="shared" si="11"/>
        <v>Month 8, week 1</v>
      </c>
    </row>
    <row r="160" spans="1:8" x14ac:dyDescent="0.2">
      <c r="A160">
        <v>557</v>
      </c>
      <c r="B160">
        <v>9</v>
      </c>
      <c r="C160">
        <v>566</v>
      </c>
      <c r="D160" s="1">
        <v>43315.458622685182</v>
      </c>
      <c r="E160">
        <f t="shared" si="8"/>
        <v>3</v>
      </c>
      <c r="F160">
        <f t="shared" si="9"/>
        <v>16.157989228007182</v>
      </c>
      <c r="G160">
        <f t="shared" si="10"/>
        <v>1</v>
      </c>
      <c r="H160" t="str">
        <f t="shared" si="11"/>
        <v>Month 8, week 1</v>
      </c>
    </row>
    <row r="161" spans="1:8" x14ac:dyDescent="0.2">
      <c r="A161">
        <v>442</v>
      </c>
      <c r="B161">
        <v>7</v>
      </c>
      <c r="C161">
        <v>449</v>
      </c>
      <c r="D161" s="1">
        <v>43315.469027777777</v>
      </c>
      <c r="E161">
        <f t="shared" si="8"/>
        <v>3</v>
      </c>
      <c r="F161">
        <f t="shared" si="9"/>
        <v>15.837104072398189</v>
      </c>
      <c r="G161">
        <f t="shared" si="10"/>
        <v>1</v>
      </c>
      <c r="H161" t="str">
        <f t="shared" si="11"/>
        <v>Month 8, week 1</v>
      </c>
    </row>
    <row r="162" spans="1:8" x14ac:dyDescent="0.2">
      <c r="A162">
        <v>387</v>
      </c>
      <c r="B162">
        <v>8</v>
      </c>
      <c r="C162">
        <v>395</v>
      </c>
      <c r="D162" s="1">
        <v>43315.479444444441</v>
      </c>
      <c r="E162">
        <f t="shared" si="8"/>
        <v>3</v>
      </c>
      <c r="F162">
        <f t="shared" si="9"/>
        <v>20.671834625322997</v>
      </c>
      <c r="G162">
        <f t="shared" si="10"/>
        <v>1</v>
      </c>
      <c r="H162" t="str">
        <f t="shared" si="11"/>
        <v>Month 8, week 1</v>
      </c>
    </row>
    <row r="163" spans="1:8" x14ac:dyDescent="0.2">
      <c r="A163">
        <v>346</v>
      </c>
      <c r="B163">
        <v>4</v>
      </c>
      <c r="C163">
        <v>350</v>
      </c>
      <c r="D163" s="1">
        <v>43315.489861111113</v>
      </c>
      <c r="E163">
        <f t="shared" si="8"/>
        <v>3</v>
      </c>
      <c r="F163">
        <f t="shared" si="9"/>
        <v>11.560693641618496</v>
      </c>
      <c r="G163">
        <f t="shared" si="10"/>
        <v>1</v>
      </c>
      <c r="H163" t="str">
        <f t="shared" si="11"/>
        <v>Month 8, week 1</v>
      </c>
    </row>
    <row r="164" spans="1:8" x14ac:dyDescent="0.2">
      <c r="A164">
        <v>285</v>
      </c>
      <c r="B164">
        <v>3</v>
      </c>
      <c r="C164">
        <v>288</v>
      </c>
      <c r="D164" s="1">
        <v>43315.5002662037</v>
      </c>
      <c r="E164">
        <f t="shared" si="8"/>
        <v>3</v>
      </c>
      <c r="F164">
        <f t="shared" si="9"/>
        <v>10.526315789473683</v>
      </c>
      <c r="G164">
        <f t="shared" si="10"/>
        <v>1</v>
      </c>
      <c r="H164" t="str">
        <f t="shared" si="11"/>
        <v>Month 8, week 1</v>
      </c>
    </row>
    <row r="165" spans="1:8" x14ac:dyDescent="0.2">
      <c r="A165">
        <v>260</v>
      </c>
      <c r="B165">
        <v>2</v>
      </c>
      <c r="C165">
        <v>262</v>
      </c>
      <c r="D165" s="1">
        <v>43315.510694444441</v>
      </c>
      <c r="E165">
        <f t="shared" si="8"/>
        <v>3</v>
      </c>
      <c r="F165">
        <f t="shared" si="9"/>
        <v>7.6923076923076925</v>
      </c>
      <c r="G165">
        <f t="shared" si="10"/>
        <v>1</v>
      </c>
      <c r="H165" t="str">
        <f t="shared" si="11"/>
        <v>Month 8, week 1</v>
      </c>
    </row>
    <row r="166" spans="1:8" x14ac:dyDescent="0.2">
      <c r="A166">
        <v>293</v>
      </c>
      <c r="B166">
        <v>1</v>
      </c>
      <c r="C166">
        <v>294</v>
      </c>
      <c r="D166" s="1">
        <v>43315.521099537036</v>
      </c>
      <c r="E166">
        <f t="shared" si="8"/>
        <v>3</v>
      </c>
      <c r="F166">
        <f t="shared" si="9"/>
        <v>3.4129692832764507</v>
      </c>
      <c r="G166">
        <f t="shared" si="10"/>
        <v>1</v>
      </c>
      <c r="H166" t="str">
        <f t="shared" si="11"/>
        <v>Month 8, week 1</v>
      </c>
    </row>
    <row r="167" spans="1:8" x14ac:dyDescent="0.2">
      <c r="A167">
        <v>313</v>
      </c>
      <c r="B167">
        <v>3</v>
      </c>
      <c r="C167">
        <v>316</v>
      </c>
      <c r="D167" s="1">
        <v>43315.5315162037</v>
      </c>
      <c r="E167">
        <f t="shared" si="8"/>
        <v>3</v>
      </c>
      <c r="F167">
        <f t="shared" si="9"/>
        <v>9.5846645367412133</v>
      </c>
      <c r="G167">
        <f t="shared" si="10"/>
        <v>1</v>
      </c>
      <c r="H167" t="str">
        <f t="shared" si="11"/>
        <v>Month 8, week 1</v>
      </c>
    </row>
    <row r="168" spans="1:8" x14ac:dyDescent="0.2">
      <c r="A168">
        <v>292</v>
      </c>
      <c r="B168">
        <v>1</v>
      </c>
      <c r="C168">
        <v>293</v>
      </c>
      <c r="D168" s="1">
        <v>43315.541967592595</v>
      </c>
      <c r="E168">
        <f t="shared" si="8"/>
        <v>3</v>
      </c>
      <c r="F168">
        <f t="shared" si="9"/>
        <v>3.4246575342465753</v>
      </c>
      <c r="G168">
        <f t="shared" si="10"/>
        <v>1</v>
      </c>
      <c r="H168" t="str">
        <f t="shared" si="11"/>
        <v>Month 8, week 1</v>
      </c>
    </row>
    <row r="169" spans="1:8" x14ac:dyDescent="0.2">
      <c r="A169">
        <v>308</v>
      </c>
      <c r="B169">
        <v>1</v>
      </c>
      <c r="C169">
        <v>309</v>
      </c>
      <c r="D169" s="1">
        <v>43315.552349537036</v>
      </c>
      <c r="E169">
        <f t="shared" si="8"/>
        <v>3</v>
      </c>
      <c r="F169">
        <f t="shared" si="9"/>
        <v>3.2467532467532472</v>
      </c>
      <c r="G169">
        <f t="shared" si="10"/>
        <v>1</v>
      </c>
      <c r="H169" t="str">
        <f t="shared" si="11"/>
        <v>Month 8, week 1</v>
      </c>
    </row>
    <row r="170" spans="1:8" x14ac:dyDescent="0.2">
      <c r="A170">
        <v>288</v>
      </c>
      <c r="B170">
        <v>3</v>
      </c>
      <c r="C170">
        <v>291</v>
      </c>
      <c r="D170" s="1">
        <v>43315.562777777777</v>
      </c>
      <c r="E170">
        <f t="shared" si="8"/>
        <v>3</v>
      </c>
      <c r="F170">
        <f t="shared" si="9"/>
        <v>10.416666666666666</v>
      </c>
      <c r="G170">
        <f t="shared" si="10"/>
        <v>1</v>
      </c>
      <c r="H170" t="str">
        <f t="shared" si="11"/>
        <v>Month 8, week 1</v>
      </c>
    </row>
    <row r="171" spans="1:8" x14ac:dyDescent="0.2">
      <c r="A171">
        <v>343</v>
      </c>
      <c r="B171">
        <v>7</v>
      </c>
      <c r="C171">
        <v>350</v>
      </c>
      <c r="D171" s="1">
        <v>43315.573194444441</v>
      </c>
      <c r="E171">
        <f t="shared" si="8"/>
        <v>3</v>
      </c>
      <c r="F171">
        <f t="shared" si="9"/>
        <v>20.408163265306122</v>
      </c>
      <c r="G171">
        <f t="shared" si="10"/>
        <v>1</v>
      </c>
      <c r="H171" t="str">
        <f t="shared" si="11"/>
        <v>Month 8, week 1</v>
      </c>
    </row>
    <row r="172" spans="1:8" x14ac:dyDescent="0.2">
      <c r="A172">
        <v>302</v>
      </c>
      <c r="B172">
        <v>2</v>
      </c>
      <c r="C172">
        <v>304</v>
      </c>
      <c r="D172" s="1">
        <v>43315.583634259259</v>
      </c>
      <c r="E172">
        <f t="shared" si="8"/>
        <v>3</v>
      </c>
      <c r="F172">
        <f t="shared" si="9"/>
        <v>6.6225165562913908</v>
      </c>
      <c r="G172">
        <f t="shared" si="10"/>
        <v>1</v>
      </c>
      <c r="H172" t="str">
        <f t="shared" si="11"/>
        <v>Month 8, week 1</v>
      </c>
    </row>
    <row r="173" spans="1:8" x14ac:dyDescent="0.2">
      <c r="A173">
        <v>322</v>
      </c>
      <c r="B173">
        <v>2</v>
      </c>
      <c r="C173">
        <v>324</v>
      </c>
      <c r="D173" s="1">
        <v>43315.5940162037</v>
      </c>
      <c r="E173">
        <f t="shared" si="8"/>
        <v>3</v>
      </c>
      <c r="F173">
        <f t="shared" si="9"/>
        <v>6.2111801242236018</v>
      </c>
      <c r="G173">
        <f t="shared" si="10"/>
        <v>1</v>
      </c>
      <c r="H173" t="str">
        <f t="shared" si="11"/>
        <v>Month 8, week 1</v>
      </c>
    </row>
    <row r="174" spans="1:8" x14ac:dyDescent="0.2">
      <c r="A174">
        <v>351</v>
      </c>
      <c r="B174">
        <v>3</v>
      </c>
      <c r="C174">
        <v>354</v>
      </c>
      <c r="D174" s="1">
        <v>43315.604444444441</v>
      </c>
      <c r="E174">
        <f t="shared" si="8"/>
        <v>3</v>
      </c>
      <c r="F174">
        <f t="shared" si="9"/>
        <v>8.5470085470085486</v>
      </c>
      <c r="G174">
        <f t="shared" si="10"/>
        <v>1</v>
      </c>
      <c r="H174" t="str">
        <f t="shared" si="11"/>
        <v>Month 8, week 1</v>
      </c>
    </row>
    <row r="175" spans="1:8" x14ac:dyDescent="0.2">
      <c r="A175">
        <v>351</v>
      </c>
      <c r="B175">
        <v>3</v>
      </c>
      <c r="C175">
        <v>354</v>
      </c>
      <c r="D175" s="1">
        <v>43315.614849537036</v>
      </c>
      <c r="E175">
        <f t="shared" si="8"/>
        <v>3</v>
      </c>
      <c r="F175">
        <f t="shared" si="9"/>
        <v>8.5470085470085486</v>
      </c>
      <c r="G175">
        <f t="shared" si="10"/>
        <v>1</v>
      </c>
      <c r="H175" t="str">
        <f t="shared" si="11"/>
        <v>Month 8, week 1</v>
      </c>
    </row>
    <row r="176" spans="1:8" x14ac:dyDescent="0.2">
      <c r="A176">
        <v>352</v>
      </c>
      <c r="B176">
        <v>5</v>
      </c>
      <c r="C176">
        <v>357</v>
      </c>
      <c r="D176" s="1">
        <v>43315.625289351854</v>
      </c>
      <c r="E176">
        <f t="shared" si="8"/>
        <v>3</v>
      </c>
      <c r="F176">
        <f t="shared" si="9"/>
        <v>14.204545454545453</v>
      </c>
      <c r="G176">
        <f t="shared" si="10"/>
        <v>1</v>
      </c>
      <c r="H176" t="str">
        <f t="shared" si="11"/>
        <v>Month 8, week 1</v>
      </c>
    </row>
    <row r="177" spans="1:8" x14ac:dyDescent="0.2">
      <c r="A177">
        <v>378</v>
      </c>
      <c r="B177">
        <v>3</v>
      </c>
      <c r="C177">
        <v>373</v>
      </c>
      <c r="D177" s="1">
        <v>43315.635694444441</v>
      </c>
      <c r="E177">
        <f t="shared" si="8"/>
        <v>3</v>
      </c>
      <c r="F177">
        <f t="shared" si="9"/>
        <v>7.9365079365079358</v>
      </c>
      <c r="G177">
        <f t="shared" si="10"/>
        <v>1</v>
      </c>
      <c r="H177" t="str">
        <f t="shared" si="11"/>
        <v>Month 8, week 1</v>
      </c>
    </row>
    <row r="178" spans="1:8" x14ac:dyDescent="0.2">
      <c r="A178">
        <v>383</v>
      </c>
      <c r="B178">
        <v>3</v>
      </c>
      <c r="C178">
        <v>386</v>
      </c>
      <c r="D178" s="1">
        <v>43315.646099537036</v>
      </c>
      <c r="E178">
        <f t="shared" si="8"/>
        <v>3</v>
      </c>
      <c r="F178">
        <f t="shared" si="9"/>
        <v>7.832898172323759</v>
      </c>
      <c r="G178">
        <f t="shared" si="10"/>
        <v>1</v>
      </c>
      <c r="H178" t="str">
        <f t="shared" si="11"/>
        <v>Month 8, week 1</v>
      </c>
    </row>
    <row r="179" spans="1:8" x14ac:dyDescent="0.2">
      <c r="A179">
        <v>412</v>
      </c>
      <c r="B179">
        <v>1</v>
      </c>
      <c r="C179">
        <v>413</v>
      </c>
      <c r="D179" s="1">
        <v>43315.656527777777</v>
      </c>
      <c r="E179">
        <f t="shared" si="8"/>
        <v>3</v>
      </c>
      <c r="F179">
        <f t="shared" si="9"/>
        <v>2.4271844660194173</v>
      </c>
      <c r="G179">
        <f t="shared" si="10"/>
        <v>1</v>
      </c>
      <c r="H179" t="str">
        <f t="shared" si="11"/>
        <v>Month 8, week 1</v>
      </c>
    </row>
    <row r="180" spans="1:8" x14ac:dyDescent="0.2">
      <c r="A180">
        <v>390</v>
      </c>
      <c r="B180">
        <v>4</v>
      </c>
      <c r="C180">
        <v>394</v>
      </c>
      <c r="D180" s="1">
        <v>43315.666944444441</v>
      </c>
      <c r="E180">
        <f t="shared" si="8"/>
        <v>3</v>
      </c>
      <c r="F180">
        <f t="shared" si="9"/>
        <v>10.256410256410257</v>
      </c>
      <c r="G180">
        <f t="shared" si="10"/>
        <v>1</v>
      </c>
      <c r="H180" t="str">
        <f t="shared" si="11"/>
        <v>Month 8, week 1</v>
      </c>
    </row>
    <row r="181" spans="1:8" x14ac:dyDescent="0.2">
      <c r="A181">
        <v>504</v>
      </c>
      <c r="B181">
        <v>1</v>
      </c>
      <c r="C181">
        <v>505</v>
      </c>
      <c r="D181" s="1">
        <v>43315.677349537036</v>
      </c>
      <c r="E181">
        <f t="shared" si="8"/>
        <v>3</v>
      </c>
      <c r="F181">
        <f t="shared" si="9"/>
        <v>1.984126984126984</v>
      </c>
      <c r="G181">
        <f t="shared" si="10"/>
        <v>1</v>
      </c>
      <c r="H181" t="str">
        <f t="shared" si="11"/>
        <v>Month 8, week 1</v>
      </c>
    </row>
    <row r="182" spans="1:8" x14ac:dyDescent="0.2">
      <c r="A182">
        <v>501</v>
      </c>
      <c r="B182">
        <v>4</v>
      </c>
      <c r="C182">
        <v>505</v>
      </c>
      <c r="D182" s="1">
        <v>43315.6877662037</v>
      </c>
      <c r="E182">
        <f t="shared" si="8"/>
        <v>3</v>
      </c>
      <c r="F182">
        <f t="shared" si="9"/>
        <v>7.9840319361277441</v>
      </c>
      <c r="G182">
        <f t="shared" si="10"/>
        <v>1</v>
      </c>
      <c r="H182" t="str">
        <f t="shared" si="11"/>
        <v>Month 8, week 1</v>
      </c>
    </row>
    <row r="183" spans="1:8" x14ac:dyDescent="0.2">
      <c r="A183">
        <v>508</v>
      </c>
      <c r="B183">
        <v>11</v>
      </c>
      <c r="C183">
        <v>514</v>
      </c>
      <c r="D183" s="1">
        <v>43315.698194444441</v>
      </c>
      <c r="E183">
        <f t="shared" si="8"/>
        <v>3</v>
      </c>
      <c r="F183">
        <f t="shared" si="9"/>
        <v>21.653543307086615</v>
      </c>
      <c r="G183">
        <f t="shared" si="10"/>
        <v>1</v>
      </c>
      <c r="H183" t="str">
        <f t="shared" si="11"/>
        <v>Month 8, week 1</v>
      </c>
    </row>
    <row r="184" spans="1:8" x14ac:dyDescent="0.2">
      <c r="A184">
        <v>447</v>
      </c>
      <c r="B184">
        <v>9</v>
      </c>
      <c r="C184">
        <v>456</v>
      </c>
      <c r="D184" s="1">
        <v>43315.708611111113</v>
      </c>
      <c r="E184">
        <f t="shared" si="8"/>
        <v>3</v>
      </c>
      <c r="F184">
        <f t="shared" si="9"/>
        <v>20.134228187919462</v>
      </c>
      <c r="G184">
        <f t="shared" si="10"/>
        <v>1</v>
      </c>
      <c r="H184" t="str">
        <f t="shared" si="11"/>
        <v>Month 8, week 1</v>
      </c>
    </row>
    <row r="185" spans="1:8" x14ac:dyDescent="0.2">
      <c r="A185">
        <v>657</v>
      </c>
      <c r="B185">
        <v>8</v>
      </c>
      <c r="C185">
        <v>665</v>
      </c>
      <c r="D185" s="1">
        <v>43315.719027777777</v>
      </c>
      <c r="E185">
        <f t="shared" si="8"/>
        <v>3</v>
      </c>
      <c r="F185">
        <f t="shared" si="9"/>
        <v>12.176560121765601</v>
      </c>
      <c r="G185">
        <f t="shared" si="10"/>
        <v>1</v>
      </c>
      <c r="H185" t="str">
        <f t="shared" si="11"/>
        <v>Month 8, week 1</v>
      </c>
    </row>
    <row r="186" spans="1:8" x14ac:dyDescent="0.2">
      <c r="A186">
        <v>586</v>
      </c>
      <c r="B186">
        <v>6</v>
      </c>
      <c r="C186">
        <v>592</v>
      </c>
      <c r="D186" s="1">
        <v>43315.729432870372</v>
      </c>
      <c r="E186">
        <f t="shared" si="8"/>
        <v>3</v>
      </c>
      <c r="F186">
        <f t="shared" si="9"/>
        <v>10.238907849829351</v>
      </c>
      <c r="G186">
        <f t="shared" si="10"/>
        <v>1</v>
      </c>
      <c r="H186" t="str">
        <f t="shared" si="11"/>
        <v>Month 8, week 1</v>
      </c>
    </row>
    <row r="187" spans="1:8" x14ac:dyDescent="0.2">
      <c r="A187">
        <v>473</v>
      </c>
      <c r="B187">
        <v>7</v>
      </c>
      <c r="C187">
        <v>480</v>
      </c>
      <c r="D187" s="1">
        <v>43315.739861111113</v>
      </c>
      <c r="E187">
        <f t="shared" si="8"/>
        <v>3</v>
      </c>
      <c r="F187">
        <f t="shared" si="9"/>
        <v>14.799154334038054</v>
      </c>
      <c r="G187">
        <f t="shared" si="10"/>
        <v>1</v>
      </c>
      <c r="H187" t="str">
        <f t="shared" si="11"/>
        <v>Month 8, week 1</v>
      </c>
    </row>
    <row r="188" spans="1:8" x14ac:dyDescent="0.2">
      <c r="A188">
        <v>434</v>
      </c>
      <c r="B188">
        <v>6</v>
      </c>
      <c r="C188">
        <v>440</v>
      </c>
      <c r="D188" s="1">
        <v>43315.7502662037</v>
      </c>
      <c r="E188">
        <f t="shared" si="8"/>
        <v>3</v>
      </c>
      <c r="F188">
        <f t="shared" si="9"/>
        <v>13.82488479262673</v>
      </c>
      <c r="G188">
        <f t="shared" si="10"/>
        <v>1</v>
      </c>
      <c r="H188" t="str">
        <f t="shared" si="11"/>
        <v>Month 8, week 1</v>
      </c>
    </row>
    <row r="189" spans="1:8" x14ac:dyDescent="0.2">
      <c r="A189">
        <v>496</v>
      </c>
      <c r="B189">
        <v>4</v>
      </c>
      <c r="C189">
        <v>500</v>
      </c>
      <c r="D189" s="1">
        <v>43315.760682870372</v>
      </c>
      <c r="E189">
        <f t="shared" si="8"/>
        <v>3</v>
      </c>
      <c r="F189">
        <f t="shared" si="9"/>
        <v>8.064516129032258</v>
      </c>
      <c r="G189">
        <f t="shared" si="10"/>
        <v>1</v>
      </c>
      <c r="H189" t="str">
        <f t="shared" si="11"/>
        <v>Month 8, week 1</v>
      </c>
    </row>
    <row r="190" spans="1:8" x14ac:dyDescent="0.2">
      <c r="A190">
        <v>505</v>
      </c>
      <c r="B190">
        <v>4</v>
      </c>
      <c r="C190">
        <v>509</v>
      </c>
      <c r="D190" s="1">
        <v>43315.771099537036</v>
      </c>
      <c r="E190">
        <f t="shared" si="8"/>
        <v>3</v>
      </c>
      <c r="F190">
        <f t="shared" si="9"/>
        <v>7.9207920792079207</v>
      </c>
      <c r="G190">
        <f t="shared" si="10"/>
        <v>1</v>
      </c>
      <c r="H190" t="str">
        <f t="shared" si="11"/>
        <v>Month 8, week 1</v>
      </c>
    </row>
    <row r="191" spans="1:8" x14ac:dyDescent="0.2">
      <c r="A191">
        <v>499</v>
      </c>
      <c r="B191">
        <v>4</v>
      </c>
      <c r="C191">
        <v>503</v>
      </c>
      <c r="D191" s="1">
        <v>43315.7815162037</v>
      </c>
      <c r="E191">
        <f t="shared" si="8"/>
        <v>3</v>
      </c>
      <c r="F191">
        <f t="shared" si="9"/>
        <v>8.0160320641282556</v>
      </c>
      <c r="G191">
        <f t="shared" si="10"/>
        <v>1</v>
      </c>
      <c r="H191" t="str">
        <f t="shared" si="11"/>
        <v>Month 8, week 1</v>
      </c>
    </row>
    <row r="192" spans="1:8" x14ac:dyDescent="0.2">
      <c r="A192">
        <v>463</v>
      </c>
      <c r="B192">
        <v>6</v>
      </c>
      <c r="C192">
        <v>469</v>
      </c>
      <c r="D192" s="1">
        <v>43315.791932870372</v>
      </c>
      <c r="E192">
        <f t="shared" si="8"/>
        <v>3</v>
      </c>
      <c r="F192">
        <f t="shared" si="9"/>
        <v>12.958963282937365</v>
      </c>
      <c r="G192">
        <f t="shared" si="10"/>
        <v>1</v>
      </c>
      <c r="H192" t="str">
        <f t="shared" si="11"/>
        <v>Month 8, week 1</v>
      </c>
    </row>
    <row r="193" spans="1:8" x14ac:dyDescent="0.2">
      <c r="A193">
        <v>553</v>
      </c>
      <c r="B193">
        <v>5</v>
      </c>
      <c r="C193">
        <v>558</v>
      </c>
      <c r="D193" s="1">
        <v>43315.802349537036</v>
      </c>
      <c r="E193">
        <f t="shared" si="8"/>
        <v>3</v>
      </c>
      <c r="F193">
        <f t="shared" si="9"/>
        <v>9.0415913200723335</v>
      </c>
      <c r="G193">
        <f t="shared" si="10"/>
        <v>1</v>
      </c>
      <c r="H193" t="str">
        <f t="shared" si="11"/>
        <v>Month 8, week 1</v>
      </c>
    </row>
    <row r="194" spans="1:8" x14ac:dyDescent="0.2">
      <c r="A194">
        <v>536</v>
      </c>
      <c r="B194">
        <v>7</v>
      </c>
      <c r="C194">
        <v>543</v>
      </c>
      <c r="D194" s="1">
        <v>43315.8127662037</v>
      </c>
      <c r="E194">
        <f t="shared" si="8"/>
        <v>3</v>
      </c>
      <c r="F194">
        <f t="shared" si="9"/>
        <v>13.059701492537313</v>
      </c>
      <c r="G194">
        <f t="shared" si="10"/>
        <v>1</v>
      </c>
      <c r="H194" t="str">
        <f t="shared" si="11"/>
        <v>Month 8, week 1</v>
      </c>
    </row>
    <row r="195" spans="1:8" x14ac:dyDescent="0.2">
      <c r="A195">
        <v>523</v>
      </c>
      <c r="B195">
        <v>9</v>
      </c>
      <c r="C195">
        <v>532</v>
      </c>
      <c r="D195" s="1">
        <v>43315.823182870372</v>
      </c>
      <c r="E195">
        <f t="shared" ref="E195:E258" si="12">DAY(D195)</f>
        <v>3</v>
      </c>
      <c r="F195">
        <f t="shared" ref="F195:F258" si="13">(B195/A195)*1000</f>
        <v>17.208413001912046</v>
      </c>
      <c r="G195">
        <f t="shared" ref="G195:G258" si="14">VLOOKUP(E195,Q:R,2,0)</f>
        <v>1</v>
      </c>
      <c r="H195" t="str">
        <f t="shared" ref="H195:H258" si="15">"Month "&amp;MONTH(D195)&amp;", week "&amp;G195</f>
        <v>Month 8, week 1</v>
      </c>
    </row>
    <row r="196" spans="1:8" x14ac:dyDescent="0.2">
      <c r="A196">
        <v>500</v>
      </c>
      <c r="B196">
        <v>6</v>
      </c>
      <c r="C196">
        <v>506</v>
      </c>
      <c r="D196" s="1">
        <v>43315.833611111113</v>
      </c>
      <c r="E196">
        <f t="shared" si="12"/>
        <v>3</v>
      </c>
      <c r="F196">
        <f t="shared" si="13"/>
        <v>12</v>
      </c>
      <c r="G196">
        <f t="shared" si="14"/>
        <v>1</v>
      </c>
      <c r="H196" t="str">
        <f t="shared" si="15"/>
        <v>Month 8, week 1</v>
      </c>
    </row>
    <row r="197" spans="1:8" x14ac:dyDescent="0.2">
      <c r="A197">
        <v>612</v>
      </c>
      <c r="B197">
        <v>6</v>
      </c>
      <c r="C197">
        <v>618</v>
      </c>
      <c r="D197" s="1">
        <v>43315.8440162037</v>
      </c>
      <c r="E197">
        <f t="shared" si="12"/>
        <v>3</v>
      </c>
      <c r="F197">
        <f t="shared" si="13"/>
        <v>9.8039215686274517</v>
      </c>
      <c r="G197">
        <f t="shared" si="14"/>
        <v>1</v>
      </c>
      <c r="H197" t="str">
        <f t="shared" si="15"/>
        <v>Month 8, week 1</v>
      </c>
    </row>
    <row r="198" spans="1:8" x14ac:dyDescent="0.2">
      <c r="A198">
        <v>551</v>
      </c>
      <c r="B198">
        <v>6</v>
      </c>
      <c r="C198">
        <v>557</v>
      </c>
      <c r="D198" s="1">
        <v>43315.854421296295</v>
      </c>
      <c r="E198">
        <f t="shared" si="12"/>
        <v>3</v>
      </c>
      <c r="F198">
        <f t="shared" si="13"/>
        <v>10.88929219600726</v>
      </c>
      <c r="G198">
        <f t="shared" si="14"/>
        <v>1</v>
      </c>
      <c r="H198" t="str">
        <f t="shared" si="15"/>
        <v>Month 8, week 1</v>
      </c>
    </row>
    <row r="199" spans="1:8" x14ac:dyDescent="0.2">
      <c r="A199">
        <v>568</v>
      </c>
      <c r="B199">
        <v>8</v>
      </c>
      <c r="C199">
        <v>576</v>
      </c>
      <c r="D199" s="1">
        <v>43315.864849537036</v>
      </c>
      <c r="E199">
        <f t="shared" si="12"/>
        <v>3</v>
      </c>
      <c r="F199">
        <f t="shared" si="13"/>
        <v>14.084507042253522</v>
      </c>
      <c r="G199">
        <f t="shared" si="14"/>
        <v>1</v>
      </c>
      <c r="H199" t="str">
        <f t="shared" si="15"/>
        <v>Month 8, week 1</v>
      </c>
    </row>
    <row r="200" spans="1:8" x14ac:dyDescent="0.2">
      <c r="A200">
        <v>522</v>
      </c>
      <c r="B200">
        <v>3</v>
      </c>
      <c r="C200">
        <v>525</v>
      </c>
      <c r="D200" s="1">
        <v>43315.8752662037</v>
      </c>
      <c r="E200">
        <f t="shared" si="12"/>
        <v>3</v>
      </c>
      <c r="F200">
        <f t="shared" si="13"/>
        <v>5.7471264367816088</v>
      </c>
      <c r="G200">
        <f t="shared" si="14"/>
        <v>1</v>
      </c>
      <c r="H200" t="str">
        <f t="shared" si="15"/>
        <v>Month 8, week 1</v>
      </c>
    </row>
    <row r="201" spans="1:8" x14ac:dyDescent="0.2">
      <c r="A201">
        <v>545</v>
      </c>
      <c r="B201">
        <v>3</v>
      </c>
      <c r="C201">
        <v>548</v>
      </c>
      <c r="D201" s="1">
        <v>43315.885682870372</v>
      </c>
      <c r="E201">
        <f t="shared" si="12"/>
        <v>3</v>
      </c>
      <c r="F201">
        <f t="shared" si="13"/>
        <v>5.5045871559633035</v>
      </c>
      <c r="G201">
        <f t="shared" si="14"/>
        <v>1</v>
      </c>
      <c r="H201" t="str">
        <f t="shared" si="15"/>
        <v>Month 8, week 1</v>
      </c>
    </row>
    <row r="202" spans="1:8" x14ac:dyDescent="0.2">
      <c r="A202">
        <v>557</v>
      </c>
      <c r="B202">
        <v>6</v>
      </c>
      <c r="C202">
        <v>563</v>
      </c>
      <c r="D202" s="1">
        <v>43315.896099537036</v>
      </c>
      <c r="E202">
        <f t="shared" si="12"/>
        <v>3</v>
      </c>
      <c r="F202">
        <f t="shared" si="13"/>
        <v>10.771992818671455</v>
      </c>
      <c r="G202">
        <f t="shared" si="14"/>
        <v>1</v>
      </c>
      <c r="H202" t="str">
        <f t="shared" si="15"/>
        <v>Month 8, week 1</v>
      </c>
    </row>
    <row r="203" spans="1:8" x14ac:dyDescent="0.2">
      <c r="A203">
        <v>600</v>
      </c>
      <c r="B203">
        <v>4</v>
      </c>
      <c r="C203">
        <v>604</v>
      </c>
      <c r="D203" s="1">
        <v>43315.9065162037</v>
      </c>
      <c r="E203">
        <f t="shared" si="12"/>
        <v>3</v>
      </c>
      <c r="F203">
        <f t="shared" si="13"/>
        <v>6.666666666666667</v>
      </c>
      <c r="G203">
        <f t="shared" si="14"/>
        <v>1</v>
      </c>
      <c r="H203" t="str">
        <f t="shared" si="15"/>
        <v>Month 8, week 1</v>
      </c>
    </row>
    <row r="204" spans="1:8" x14ac:dyDescent="0.2">
      <c r="A204">
        <v>526</v>
      </c>
      <c r="B204">
        <v>2</v>
      </c>
      <c r="C204">
        <v>528</v>
      </c>
      <c r="D204" s="1">
        <v>43315.916956018518</v>
      </c>
      <c r="E204">
        <f t="shared" si="12"/>
        <v>3</v>
      </c>
      <c r="F204">
        <f t="shared" si="13"/>
        <v>3.8022813688212929</v>
      </c>
      <c r="G204">
        <f t="shared" si="14"/>
        <v>1</v>
      </c>
      <c r="H204" t="str">
        <f t="shared" si="15"/>
        <v>Month 8, week 1</v>
      </c>
    </row>
    <row r="205" spans="1:8" x14ac:dyDescent="0.2">
      <c r="A205">
        <v>576</v>
      </c>
      <c r="B205">
        <v>6</v>
      </c>
      <c r="C205">
        <v>582</v>
      </c>
      <c r="D205" s="1">
        <v>43315.927337962959</v>
      </c>
      <c r="E205">
        <f t="shared" si="12"/>
        <v>3</v>
      </c>
      <c r="F205">
        <f t="shared" si="13"/>
        <v>10.416666666666666</v>
      </c>
      <c r="G205">
        <f t="shared" si="14"/>
        <v>1</v>
      </c>
      <c r="H205" t="str">
        <f t="shared" si="15"/>
        <v>Month 8, week 1</v>
      </c>
    </row>
    <row r="206" spans="1:8" x14ac:dyDescent="0.2">
      <c r="A206">
        <v>549</v>
      </c>
      <c r="B206">
        <v>4</v>
      </c>
      <c r="C206">
        <v>553</v>
      </c>
      <c r="D206" s="1">
        <v>43315.937754629631</v>
      </c>
      <c r="E206">
        <f t="shared" si="12"/>
        <v>3</v>
      </c>
      <c r="F206">
        <f t="shared" si="13"/>
        <v>7.285974499089253</v>
      </c>
      <c r="G206">
        <f t="shared" si="14"/>
        <v>1</v>
      </c>
      <c r="H206" t="str">
        <f t="shared" si="15"/>
        <v>Month 8, week 1</v>
      </c>
    </row>
    <row r="207" spans="1:8" x14ac:dyDescent="0.2">
      <c r="A207">
        <v>531</v>
      </c>
      <c r="B207">
        <v>3</v>
      </c>
      <c r="C207">
        <v>531</v>
      </c>
      <c r="D207" s="1">
        <v>43315.948182870372</v>
      </c>
      <c r="E207">
        <f t="shared" si="12"/>
        <v>3</v>
      </c>
      <c r="F207">
        <f t="shared" si="13"/>
        <v>5.6497175141242941</v>
      </c>
      <c r="G207">
        <f t="shared" si="14"/>
        <v>1</v>
      </c>
      <c r="H207" t="str">
        <f t="shared" si="15"/>
        <v>Month 8, week 1</v>
      </c>
    </row>
    <row r="208" spans="1:8" x14ac:dyDescent="0.2">
      <c r="A208">
        <v>467</v>
      </c>
      <c r="B208">
        <v>7</v>
      </c>
      <c r="C208">
        <v>474</v>
      </c>
      <c r="D208" s="1">
        <v>43315.958622685182</v>
      </c>
      <c r="E208">
        <f t="shared" si="12"/>
        <v>3</v>
      </c>
      <c r="F208">
        <f t="shared" si="13"/>
        <v>14.98929336188437</v>
      </c>
      <c r="G208">
        <f t="shared" si="14"/>
        <v>1</v>
      </c>
      <c r="H208" t="str">
        <f t="shared" si="15"/>
        <v>Month 8, week 1</v>
      </c>
    </row>
    <row r="209" spans="1:8" x14ac:dyDescent="0.2">
      <c r="A209">
        <v>539</v>
      </c>
      <c r="B209">
        <v>8</v>
      </c>
      <c r="C209">
        <v>547</v>
      </c>
      <c r="D209" s="1">
        <v>43315.9690162037</v>
      </c>
      <c r="E209">
        <f t="shared" si="12"/>
        <v>3</v>
      </c>
      <c r="F209">
        <f t="shared" si="13"/>
        <v>14.84230055658627</v>
      </c>
      <c r="G209">
        <f t="shared" si="14"/>
        <v>1</v>
      </c>
      <c r="H209" t="str">
        <f t="shared" si="15"/>
        <v>Month 8, week 1</v>
      </c>
    </row>
    <row r="210" spans="1:8" x14ac:dyDescent="0.2">
      <c r="A210">
        <v>476</v>
      </c>
      <c r="B210">
        <v>3</v>
      </c>
      <c r="C210">
        <v>479</v>
      </c>
      <c r="D210" s="1">
        <v>43315.979432870372</v>
      </c>
      <c r="E210">
        <f t="shared" si="12"/>
        <v>3</v>
      </c>
      <c r="F210">
        <f t="shared" si="13"/>
        <v>6.3025210084033612</v>
      </c>
      <c r="G210">
        <f t="shared" si="14"/>
        <v>1</v>
      </c>
      <c r="H210" t="str">
        <f t="shared" si="15"/>
        <v>Month 8, week 1</v>
      </c>
    </row>
    <row r="211" spans="1:8" x14ac:dyDescent="0.2">
      <c r="A211">
        <v>467</v>
      </c>
      <c r="B211">
        <v>4</v>
      </c>
      <c r="C211">
        <v>471</v>
      </c>
      <c r="D211" s="1">
        <v>43315.989849537036</v>
      </c>
      <c r="E211">
        <f t="shared" si="12"/>
        <v>3</v>
      </c>
      <c r="F211">
        <f t="shared" si="13"/>
        <v>8.565310492505354</v>
      </c>
      <c r="G211">
        <f t="shared" si="14"/>
        <v>1</v>
      </c>
      <c r="H211" t="str">
        <f t="shared" si="15"/>
        <v>Month 8, week 1</v>
      </c>
    </row>
    <row r="212" spans="1:8" x14ac:dyDescent="0.2">
      <c r="A212">
        <v>498</v>
      </c>
      <c r="B212">
        <v>2</v>
      </c>
      <c r="C212">
        <v>500</v>
      </c>
      <c r="D212" s="1">
        <v>43316.000277777777</v>
      </c>
      <c r="E212">
        <f t="shared" si="12"/>
        <v>4</v>
      </c>
      <c r="F212">
        <f t="shared" si="13"/>
        <v>4.0160642570281118</v>
      </c>
      <c r="G212">
        <f t="shared" si="14"/>
        <v>1</v>
      </c>
      <c r="H212" t="str">
        <f t="shared" si="15"/>
        <v>Month 8, week 1</v>
      </c>
    </row>
    <row r="213" spans="1:8" x14ac:dyDescent="0.2">
      <c r="A213">
        <v>454</v>
      </c>
      <c r="B213">
        <v>4</v>
      </c>
      <c r="C213">
        <v>458</v>
      </c>
      <c r="D213" s="1">
        <v>43316.010682870372</v>
      </c>
      <c r="E213">
        <f t="shared" si="12"/>
        <v>4</v>
      </c>
      <c r="F213">
        <f t="shared" si="13"/>
        <v>8.8105726872246706</v>
      </c>
      <c r="G213">
        <f t="shared" si="14"/>
        <v>1</v>
      </c>
      <c r="H213" t="str">
        <f t="shared" si="15"/>
        <v>Month 8, week 1</v>
      </c>
    </row>
    <row r="214" spans="1:8" x14ac:dyDescent="0.2">
      <c r="A214">
        <v>377</v>
      </c>
      <c r="B214">
        <v>2</v>
      </c>
      <c r="C214">
        <v>373</v>
      </c>
      <c r="D214" s="1">
        <v>43316.021099537036</v>
      </c>
      <c r="E214">
        <f t="shared" si="12"/>
        <v>4</v>
      </c>
      <c r="F214">
        <f t="shared" si="13"/>
        <v>5.3050397877984086</v>
      </c>
      <c r="G214">
        <f t="shared" si="14"/>
        <v>1</v>
      </c>
      <c r="H214" t="str">
        <f t="shared" si="15"/>
        <v>Month 8, week 1</v>
      </c>
    </row>
    <row r="215" spans="1:8" x14ac:dyDescent="0.2">
      <c r="A215">
        <v>304</v>
      </c>
      <c r="B215">
        <v>1</v>
      </c>
      <c r="C215">
        <v>305</v>
      </c>
      <c r="D215" s="1">
        <v>43316.031504629631</v>
      </c>
      <c r="E215">
        <f t="shared" si="12"/>
        <v>4</v>
      </c>
      <c r="F215">
        <f t="shared" si="13"/>
        <v>3.2894736842105261</v>
      </c>
      <c r="G215">
        <f t="shared" si="14"/>
        <v>1</v>
      </c>
      <c r="H215" t="str">
        <f t="shared" si="15"/>
        <v>Month 8, week 1</v>
      </c>
    </row>
    <row r="216" spans="1:8" x14ac:dyDescent="0.2">
      <c r="A216">
        <v>282</v>
      </c>
      <c r="B216">
        <v>3</v>
      </c>
      <c r="C216">
        <v>285</v>
      </c>
      <c r="D216" s="1">
        <v>43316.041967592595</v>
      </c>
      <c r="E216">
        <f t="shared" si="12"/>
        <v>4</v>
      </c>
      <c r="F216">
        <f t="shared" si="13"/>
        <v>10.638297872340425</v>
      </c>
      <c r="G216">
        <f t="shared" si="14"/>
        <v>1</v>
      </c>
      <c r="H216" t="str">
        <f t="shared" si="15"/>
        <v>Month 8, week 1</v>
      </c>
    </row>
    <row r="217" spans="1:8" x14ac:dyDescent="0.2">
      <c r="A217">
        <v>292</v>
      </c>
      <c r="B217">
        <v>4</v>
      </c>
      <c r="C217">
        <v>296</v>
      </c>
      <c r="D217" s="1">
        <v>43316.052337962959</v>
      </c>
      <c r="E217">
        <f t="shared" si="12"/>
        <v>4</v>
      </c>
      <c r="F217">
        <f t="shared" si="13"/>
        <v>13.698630136986301</v>
      </c>
      <c r="G217">
        <f t="shared" si="14"/>
        <v>1</v>
      </c>
      <c r="H217" t="str">
        <f t="shared" si="15"/>
        <v>Month 8, week 1</v>
      </c>
    </row>
    <row r="218" spans="1:8" x14ac:dyDescent="0.2">
      <c r="A218">
        <v>301</v>
      </c>
      <c r="B218">
        <v>5</v>
      </c>
      <c r="C218">
        <v>306</v>
      </c>
      <c r="D218" s="1">
        <v>43316.0627662037</v>
      </c>
      <c r="E218">
        <f t="shared" si="12"/>
        <v>4</v>
      </c>
      <c r="F218">
        <f t="shared" si="13"/>
        <v>16.611295681063122</v>
      </c>
      <c r="G218">
        <f t="shared" si="14"/>
        <v>1</v>
      </c>
      <c r="H218" t="str">
        <f t="shared" si="15"/>
        <v>Month 8, week 1</v>
      </c>
    </row>
    <row r="219" spans="1:8" x14ac:dyDescent="0.2">
      <c r="A219">
        <v>259</v>
      </c>
      <c r="B219">
        <v>5</v>
      </c>
      <c r="C219">
        <v>264</v>
      </c>
      <c r="D219" s="1">
        <v>43316.073171296295</v>
      </c>
      <c r="E219">
        <f t="shared" si="12"/>
        <v>4</v>
      </c>
      <c r="F219">
        <f t="shared" si="13"/>
        <v>19.305019305019304</v>
      </c>
      <c r="G219">
        <f t="shared" si="14"/>
        <v>1</v>
      </c>
      <c r="H219" t="str">
        <f t="shared" si="15"/>
        <v>Month 8, week 1</v>
      </c>
    </row>
    <row r="220" spans="1:8" x14ac:dyDescent="0.2">
      <c r="A220">
        <v>277</v>
      </c>
      <c r="B220">
        <v>4</v>
      </c>
      <c r="C220">
        <v>281</v>
      </c>
      <c r="D220" s="1">
        <v>43316.083599537036</v>
      </c>
      <c r="E220">
        <f t="shared" si="12"/>
        <v>4</v>
      </c>
      <c r="F220">
        <f t="shared" si="13"/>
        <v>14.440433212996391</v>
      </c>
      <c r="G220">
        <f t="shared" si="14"/>
        <v>1</v>
      </c>
      <c r="H220" t="str">
        <f t="shared" si="15"/>
        <v>Month 8, week 1</v>
      </c>
    </row>
    <row r="221" spans="1:8" x14ac:dyDescent="0.2">
      <c r="A221">
        <v>294</v>
      </c>
      <c r="B221">
        <v>8</v>
      </c>
      <c r="C221">
        <v>302</v>
      </c>
      <c r="D221" s="1">
        <v>43316.0940162037</v>
      </c>
      <c r="E221">
        <f t="shared" si="12"/>
        <v>4</v>
      </c>
      <c r="F221">
        <f t="shared" si="13"/>
        <v>27.210884353741495</v>
      </c>
      <c r="G221">
        <f t="shared" si="14"/>
        <v>1</v>
      </c>
      <c r="H221" t="str">
        <f t="shared" si="15"/>
        <v>Month 8, week 1</v>
      </c>
    </row>
    <row r="222" spans="1:8" x14ac:dyDescent="0.2">
      <c r="A222">
        <v>280</v>
      </c>
      <c r="B222">
        <v>3</v>
      </c>
      <c r="C222">
        <v>283</v>
      </c>
      <c r="D222" s="1">
        <v>43316.104432870372</v>
      </c>
      <c r="E222">
        <f t="shared" si="12"/>
        <v>4</v>
      </c>
      <c r="F222">
        <f t="shared" si="13"/>
        <v>10.714285714285714</v>
      </c>
      <c r="G222">
        <f t="shared" si="14"/>
        <v>1</v>
      </c>
      <c r="H222" t="str">
        <f t="shared" si="15"/>
        <v>Month 8, week 1</v>
      </c>
    </row>
    <row r="223" spans="1:8" x14ac:dyDescent="0.2">
      <c r="A223">
        <v>296</v>
      </c>
      <c r="B223">
        <v>2</v>
      </c>
      <c r="C223">
        <v>298</v>
      </c>
      <c r="D223" s="1">
        <v>43316.114837962959</v>
      </c>
      <c r="E223">
        <f t="shared" si="12"/>
        <v>4</v>
      </c>
      <c r="F223">
        <f t="shared" si="13"/>
        <v>6.756756756756757</v>
      </c>
      <c r="G223">
        <f t="shared" si="14"/>
        <v>1</v>
      </c>
      <c r="H223" t="str">
        <f t="shared" si="15"/>
        <v>Month 8, week 1</v>
      </c>
    </row>
    <row r="224" spans="1:8" x14ac:dyDescent="0.2">
      <c r="A224">
        <v>283</v>
      </c>
      <c r="B224">
        <v>4</v>
      </c>
      <c r="C224">
        <v>287</v>
      </c>
      <c r="D224" s="1">
        <v>43316.1252662037</v>
      </c>
      <c r="E224">
        <f t="shared" si="12"/>
        <v>4</v>
      </c>
      <c r="F224">
        <f t="shared" si="13"/>
        <v>14.134275618374557</v>
      </c>
      <c r="G224">
        <f t="shared" si="14"/>
        <v>1</v>
      </c>
      <c r="H224" t="str">
        <f t="shared" si="15"/>
        <v>Month 8, week 1</v>
      </c>
    </row>
    <row r="225" spans="1:8" x14ac:dyDescent="0.2">
      <c r="A225">
        <v>270</v>
      </c>
      <c r="B225">
        <v>7</v>
      </c>
      <c r="C225">
        <v>277</v>
      </c>
      <c r="D225" s="1">
        <v>43316.135682870372</v>
      </c>
      <c r="E225">
        <f t="shared" si="12"/>
        <v>4</v>
      </c>
      <c r="F225">
        <f t="shared" si="13"/>
        <v>25.925925925925924</v>
      </c>
      <c r="G225">
        <f t="shared" si="14"/>
        <v>1</v>
      </c>
      <c r="H225" t="str">
        <f t="shared" si="15"/>
        <v>Month 8, week 1</v>
      </c>
    </row>
    <row r="226" spans="1:8" x14ac:dyDescent="0.2">
      <c r="A226">
        <v>236</v>
      </c>
      <c r="B226">
        <v>6</v>
      </c>
      <c r="C226">
        <v>242</v>
      </c>
      <c r="D226" s="1">
        <v>43316.146099537036</v>
      </c>
      <c r="E226">
        <f t="shared" si="12"/>
        <v>4</v>
      </c>
      <c r="F226">
        <f t="shared" si="13"/>
        <v>25.423728813559325</v>
      </c>
      <c r="G226">
        <f t="shared" si="14"/>
        <v>1</v>
      </c>
      <c r="H226" t="str">
        <f t="shared" si="15"/>
        <v>Month 8, week 1</v>
      </c>
    </row>
    <row r="227" spans="1:8" x14ac:dyDescent="0.2">
      <c r="A227">
        <v>200</v>
      </c>
      <c r="B227">
        <v>2</v>
      </c>
      <c r="C227">
        <v>202</v>
      </c>
      <c r="D227" s="1">
        <v>43316.156504629631</v>
      </c>
      <c r="E227">
        <f t="shared" si="12"/>
        <v>4</v>
      </c>
      <c r="F227">
        <f t="shared" si="13"/>
        <v>10</v>
      </c>
      <c r="G227">
        <f t="shared" si="14"/>
        <v>1</v>
      </c>
      <c r="H227" t="str">
        <f t="shared" si="15"/>
        <v>Month 8, week 1</v>
      </c>
    </row>
    <row r="228" spans="1:8" x14ac:dyDescent="0.2">
      <c r="A228">
        <v>179</v>
      </c>
      <c r="B228">
        <v>0</v>
      </c>
      <c r="C228">
        <v>179</v>
      </c>
      <c r="D228" s="1">
        <v>43316.166932870372</v>
      </c>
      <c r="E228">
        <f t="shared" si="12"/>
        <v>4</v>
      </c>
      <c r="F228">
        <f t="shared" si="13"/>
        <v>0</v>
      </c>
      <c r="G228">
        <f t="shared" si="14"/>
        <v>1</v>
      </c>
      <c r="H228" t="str">
        <f t="shared" si="15"/>
        <v>Month 8, week 1</v>
      </c>
    </row>
    <row r="229" spans="1:8" x14ac:dyDescent="0.2">
      <c r="A229">
        <v>153</v>
      </c>
      <c r="B229">
        <v>0</v>
      </c>
      <c r="C229">
        <v>153</v>
      </c>
      <c r="D229" s="1">
        <v>43316.177349537036</v>
      </c>
      <c r="E229">
        <f t="shared" si="12"/>
        <v>4</v>
      </c>
      <c r="F229">
        <f t="shared" si="13"/>
        <v>0</v>
      </c>
      <c r="G229">
        <f t="shared" si="14"/>
        <v>1</v>
      </c>
      <c r="H229" t="str">
        <f t="shared" si="15"/>
        <v>Month 8, week 1</v>
      </c>
    </row>
    <row r="230" spans="1:8" x14ac:dyDescent="0.2">
      <c r="A230">
        <v>149</v>
      </c>
      <c r="B230">
        <v>1</v>
      </c>
      <c r="C230">
        <v>150</v>
      </c>
      <c r="D230" s="1">
        <v>43316.187754629631</v>
      </c>
      <c r="E230">
        <f t="shared" si="12"/>
        <v>4</v>
      </c>
      <c r="F230">
        <f t="shared" si="13"/>
        <v>6.7114093959731544</v>
      </c>
      <c r="G230">
        <f t="shared" si="14"/>
        <v>1</v>
      </c>
      <c r="H230" t="str">
        <f t="shared" si="15"/>
        <v>Month 8, week 1</v>
      </c>
    </row>
    <row r="231" spans="1:8" x14ac:dyDescent="0.2">
      <c r="A231">
        <v>118</v>
      </c>
      <c r="B231">
        <v>0</v>
      </c>
      <c r="C231">
        <v>118</v>
      </c>
      <c r="D231" s="1">
        <v>43316.198171296295</v>
      </c>
      <c r="E231">
        <f t="shared" si="12"/>
        <v>4</v>
      </c>
      <c r="F231">
        <f t="shared" si="13"/>
        <v>0</v>
      </c>
      <c r="G231">
        <f t="shared" si="14"/>
        <v>1</v>
      </c>
      <c r="H231" t="str">
        <f t="shared" si="15"/>
        <v>Month 8, week 1</v>
      </c>
    </row>
    <row r="232" spans="1:8" x14ac:dyDescent="0.2">
      <c r="A232">
        <v>140</v>
      </c>
      <c r="B232">
        <v>1</v>
      </c>
      <c r="C232">
        <v>141</v>
      </c>
      <c r="D232" s="1">
        <v>43316.208587962959</v>
      </c>
      <c r="E232">
        <f t="shared" si="12"/>
        <v>4</v>
      </c>
      <c r="F232">
        <f t="shared" si="13"/>
        <v>7.1428571428571423</v>
      </c>
      <c r="G232">
        <f t="shared" si="14"/>
        <v>1</v>
      </c>
      <c r="H232" t="str">
        <f t="shared" si="15"/>
        <v>Month 8, week 1</v>
      </c>
    </row>
    <row r="233" spans="1:8" x14ac:dyDescent="0.2">
      <c r="A233">
        <v>120</v>
      </c>
      <c r="B233">
        <v>1</v>
      </c>
      <c r="C233">
        <v>121</v>
      </c>
      <c r="D233" s="1">
        <v>43316.219004629631</v>
      </c>
      <c r="E233">
        <f t="shared" si="12"/>
        <v>4</v>
      </c>
      <c r="F233">
        <f t="shared" si="13"/>
        <v>8.3333333333333339</v>
      </c>
      <c r="G233">
        <f t="shared" si="14"/>
        <v>1</v>
      </c>
      <c r="H233" t="str">
        <f t="shared" si="15"/>
        <v>Month 8, week 1</v>
      </c>
    </row>
    <row r="234" spans="1:8" x14ac:dyDescent="0.2">
      <c r="A234">
        <v>115</v>
      </c>
      <c r="B234">
        <v>0</v>
      </c>
      <c r="C234">
        <v>115</v>
      </c>
      <c r="D234" s="1">
        <v>43316.229421296295</v>
      </c>
      <c r="E234">
        <f t="shared" si="12"/>
        <v>4</v>
      </c>
      <c r="F234">
        <f t="shared" si="13"/>
        <v>0</v>
      </c>
      <c r="G234">
        <f t="shared" si="14"/>
        <v>1</v>
      </c>
      <c r="H234" t="str">
        <f t="shared" si="15"/>
        <v>Month 8, week 1</v>
      </c>
    </row>
    <row r="235" spans="1:8" x14ac:dyDescent="0.2">
      <c r="A235">
        <v>95</v>
      </c>
      <c r="B235">
        <v>0</v>
      </c>
      <c r="C235">
        <v>95</v>
      </c>
      <c r="D235" s="1">
        <v>43316.239837962959</v>
      </c>
      <c r="E235">
        <f t="shared" si="12"/>
        <v>4</v>
      </c>
      <c r="F235">
        <f t="shared" si="13"/>
        <v>0</v>
      </c>
      <c r="G235">
        <f t="shared" si="14"/>
        <v>1</v>
      </c>
      <c r="H235" t="str">
        <f t="shared" si="15"/>
        <v>Month 8, week 1</v>
      </c>
    </row>
    <row r="236" spans="1:8" x14ac:dyDescent="0.2">
      <c r="A236">
        <v>60</v>
      </c>
      <c r="B236">
        <v>0</v>
      </c>
      <c r="C236">
        <v>60</v>
      </c>
      <c r="D236" s="1">
        <v>43316.250254629631</v>
      </c>
      <c r="E236">
        <f t="shared" si="12"/>
        <v>4</v>
      </c>
      <c r="F236">
        <f t="shared" si="13"/>
        <v>0</v>
      </c>
      <c r="G236">
        <f t="shared" si="14"/>
        <v>1</v>
      </c>
      <c r="H236" t="str">
        <f t="shared" si="15"/>
        <v>Month 8, week 1</v>
      </c>
    </row>
    <row r="237" spans="1:8" x14ac:dyDescent="0.2">
      <c r="A237">
        <v>68</v>
      </c>
      <c r="B237">
        <v>0</v>
      </c>
      <c r="C237">
        <v>68</v>
      </c>
      <c r="D237" s="1">
        <v>43316.260671296295</v>
      </c>
      <c r="E237">
        <f t="shared" si="12"/>
        <v>4</v>
      </c>
      <c r="F237">
        <f t="shared" si="13"/>
        <v>0</v>
      </c>
      <c r="G237">
        <f t="shared" si="14"/>
        <v>1</v>
      </c>
      <c r="H237" t="str">
        <f t="shared" si="15"/>
        <v>Month 8, week 1</v>
      </c>
    </row>
    <row r="238" spans="1:8" x14ac:dyDescent="0.2">
      <c r="A238">
        <v>78</v>
      </c>
      <c r="B238">
        <v>0</v>
      </c>
      <c r="C238">
        <v>72</v>
      </c>
      <c r="D238" s="1">
        <v>43316.273888888885</v>
      </c>
      <c r="E238">
        <f t="shared" si="12"/>
        <v>4</v>
      </c>
      <c r="F238">
        <f t="shared" si="13"/>
        <v>0</v>
      </c>
      <c r="G238">
        <f t="shared" si="14"/>
        <v>1</v>
      </c>
      <c r="H238" t="str">
        <f t="shared" si="15"/>
        <v>Month 8, week 1</v>
      </c>
    </row>
    <row r="239" spans="1:8" x14ac:dyDescent="0.2">
      <c r="A239">
        <v>56</v>
      </c>
      <c r="B239">
        <v>0</v>
      </c>
      <c r="C239">
        <v>56</v>
      </c>
      <c r="D239" s="1">
        <v>43316.281504629631</v>
      </c>
      <c r="E239">
        <f t="shared" si="12"/>
        <v>4</v>
      </c>
      <c r="F239">
        <f t="shared" si="13"/>
        <v>0</v>
      </c>
      <c r="G239">
        <f t="shared" si="14"/>
        <v>1</v>
      </c>
      <c r="H239" t="str">
        <f t="shared" si="15"/>
        <v>Month 8, week 1</v>
      </c>
    </row>
    <row r="240" spans="1:8" x14ac:dyDescent="0.2">
      <c r="A240">
        <v>73</v>
      </c>
      <c r="B240">
        <v>0</v>
      </c>
      <c r="C240">
        <v>65</v>
      </c>
      <c r="D240" s="1">
        <v>43316.291921296295</v>
      </c>
      <c r="E240">
        <f t="shared" si="12"/>
        <v>4</v>
      </c>
      <c r="F240">
        <f t="shared" si="13"/>
        <v>0</v>
      </c>
      <c r="G240">
        <f t="shared" si="14"/>
        <v>1</v>
      </c>
      <c r="H240" t="str">
        <f t="shared" si="15"/>
        <v>Month 8, week 1</v>
      </c>
    </row>
    <row r="241" spans="1:8" x14ac:dyDescent="0.2">
      <c r="A241">
        <v>75</v>
      </c>
      <c r="B241">
        <v>0</v>
      </c>
      <c r="C241">
        <v>75</v>
      </c>
      <c r="D241" s="1">
        <v>43316.302361111113</v>
      </c>
      <c r="E241">
        <f t="shared" si="12"/>
        <v>4</v>
      </c>
      <c r="F241">
        <f t="shared" si="13"/>
        <v>0</v>
      </c>
      <c r="G241">
        <f t="shared" si="14"/>
        <v>1</v>
      </c>
      <c r="H241" t="str">
        <f t="shared" si="15"/>
        <v>Month 8, week 1</v>
      </c>
    </row>
    <row r="242" spans="1:8" x14ac:dyDescent="0.2">
      <c r="A242">
        <v>77</v>
      </c>
      <c r="B242">
        <v>0</v>
      </c>
      <c r="C242">
        <v>77</v>
      </c>
      <c r="D242" s="1">
        <v>43316.312777777777</v>
      </c>
      <c r="E242">
        <f t="shared" si="12"/>
        <v>4</v>
      </c>
      <c r="F242">
        <f t="shared" si="13"/>
        <v>0</v>
      </c>
      <c r="G242">
        <f t="shared" si="14"/>
        <v>1</v>
      </c>
      <c r="H242" t="str">
        <f t="shared" si="15"/>
        <v>Month 8, week 1</v>
      </c>
    </row>
    <row r="243" spans="1:8" x14ac:dyDescent="0.2">
      <c r="A243">
        <v>86</v>
      </c>
      <c r="B243">
        <v>0</v>
      </c>
      <c r="C243">
        <v>86</v>
      </c>
      <c r="D243" s="1">
        <v>43316.323182870372</v>
      </c>
      <c r="E243">
        <f t="shared" si="12"/>
        <v>4</v>
      </c>
      <c r="F243">
        <f t="shared" si="13"/>
        <v>0</v>
      </c>
      <c r="G243">
        <f t="shared" si="14"/>
        <v>1</v>
      </c>
      <c r="H243" t="str">
        <f t="shared" si="15"/>
        <v>Month 8, week 1</v>
      </c>
    </row>
    <row r="244" spans="1:8" x14ac:dyDescent="0.2">
      <c r="A244">
        <v>80</v>
      </c>
      <c r="B244">
        <v>2</v>
      </c>
      <c r="C244">
        <v>82</v>
      </c>
      <c r="D244" s="1">
        <v>43316.333611111113</v>
      </c>
      <c r="E244">
        <f t="shared" si="12"/>
        <v>4</v>
      </c>
      <c r="F244">
        <f t="shared" si="13"/>
        <v>25</v>
      </c>
      <c r="G244">
        <f t="shared" si="14"/>
        <v>1</v>
      </c>
      <c r="H244" t="str">
        <f t="shared" si="15"/>
        <v>Month 8, week 1</v>
      </c>
    </row>
    <row r="245" spans="1:8" x14ac:dyDescent="0.2">
      <c r="A245">
        <v>81</v>
      </c>
      <c r="B245">
        <v>1</v>
      </c>
      <c r="C245">
        <v>82</v>
      </c>
      <c r="D245" s="1">
        <v>43316.344027777777</v>
      </c>
      <c r="E245">
        <f t="shared" si="12"/>
        <v>4</v>
      </c>
      <c r="F245">
        <f t="shared" si="13"/>
        <v>12.345679012345679</v>
      </c>
      <c r="G245">
        <f t="shared" si="14"/>
        <v>1</v>
      </c>
      <c r="H245" t="str">
        <f t="shared" si="15"/>
        <v>Month 8, week 1</v>
      </c>
    </row>
    <row r="246" spans="1:8" x14ac:dyDescent="0.2">
      <c r="A246">
        <v>106</v>
      </c>
      <c r="B246">
        <v>1</v>
      </c>
      <c r="C246">
        <v>107</v>
      </c>
      <c r="D246" s="1">
        <v>43316.354444444441</v>
      </c>
      <c r="E246">
        <f t="shared" si="12"/>
        <v>4</v>
      </c>
      <c r="F246">
        <f t="shared" si="13"/>
        <v>9.4339622641509422</v>
      </c>
      <c r="G246">
        <f t="shared" si="14"/>
        <v>1</v>
      </c>
      <c r="H246" t="str">
        <f t="shared" si="15"/>
        <v>Month 8, week 1</v>
      </c>
    </row>
    <row r="247" spans="1:8" x14ac:dyDescent="0.2">
      <c r="A247">
        <v>139</v>
      </c>
      <c r="B247">
        <v>0</v>
      </c>
      <c r="C247">
        <v>139</v>
      </c>
      <c r="D247" s="1">
        <v>43316.364849537036</v>
      </c>
      <c r="E247">
        <f t="shared" si="12"/>
        <v>4</v>
      </c>
      <c r="F247">
        <f t="shared" si="13"/>
        <v>0</v>
      </c>
      <c r="G247">
        <f t="shared" si="14"/>
        <v>1</v>
      </c>
      <c r="H247" t="str">
        <f t="shared" si="15"/>
        <v>Month 8, week 1</v>
      </c>
    </row>
    <row r="248" spans="1:8" x14ac:dyDescent="0.2">
      <c r="A248">
        <v>89</v>
      </c>
      <c r="B248">
        <v>0</v>
      </c>
      <c r="C248">
        <v>89</v>
      </c>
      <c r="D248" s="1">
        <v>43316.375289351854</v>
      </c>
      <c r="E248">
        <f t="shared" si="12"/>
        <v>4</v>
      </c>
      <c r="F248">
        <f t="shared" si="13"/>
        <v>0</v>
      </c>
      <c r="G248">
        <f t="shared" si="14"/>
        <v>1</v>
      </c>
      <c r="H248" t="str">
        <f t="shared" si="15"/>
        <v>Month 8, week 1</v>
      </c>
    </row>
    <row r="249" spans="1:8" x14ac:dyDescent="0.2">
      <c r="A249">
        <v>91</v>
      </c>
      <c r="B249">
        <v>1</v>
      </c>
      <c r="C249">
        <v>92</v>
      </c>
      <c r="D249" s="1">
        <v>43316.385682870372</v>
      </c>
      <c r="E249">
        <f t="shared" si="12"/>
        <v>4</v>
      </c>
      <c r="F249">
        <f t="shared" si="13"/>
        <v>10.989010989010989</v>
      </c>
      <c r="G249">
        <f t="shared" si="14"/>
        <v>1</v>
      </c>
      <c r="H249" t="str">
        <f t="shared" si="15"/>
        <v>Month 8, week 1</v>
      </c>
    </row>
    <row r="250" spans="1:8" x14ac:dyDescent="0.2">
      <c r="A250">
        <v>110</v>
      </c>
      <c r="B250">
        <v>1</v>
      </c>
      <c r="C250">
        <v>111</v>
      </c>
      <c r="D250" s="1">
        <v>43316.396099537036</v>
      </c>
      <c r="E250">
        <f t="shared" si="12"/>
        <v>4</v>
      </c>
      <c r="F250">
        <f t="shared" si="13"/>
        <v>9.0909090909090899</v>
      </c>
      <c r="G250">
        <f t="shared" si="14"/>
        <v>1</v>
      </c>
      <c r="H250" t="str">
        <f t="shared" si="15"/>
        <v>Month 8, week 1</v>
      </c>
    </row>
    <row r="251" spans="1:8" x14ac:dyDescent="0.2">
      <c r="A251">
        <v>139</v>
      </c>
      <c r="B251">
        <v>0</v>
      </c>
      <c r="C251">
        <v>139</v>
      </c>
      <c r="D251" s="1">
        <v>43316.4065162037</v>
      </c>
      <c r="E251">
        <f t="shared" si="12"/>
        <v>4</v>
      </c>
      <c r="F251">
        <f t="shared" si="13"/>
        <v>0</v>
      </c>
      <c r="G251">
        <f t="shared" si="14"/>
        <v>1</v>
      </c>
      <c r="H251" t="str">
        <f t="shared" si="15"/>
        <v>Month 8, week 1</v>
      </c>
    </row>
    <row r="252" spans="1:8" x14ac:dyDescent="0.2">
      <c r="A252">
        <v>97</v>
      </c>
      <c r="B252">
        <v>0</v>
      </c>
      <c r="C252">
        <v>97</v>
      </c>
      <c r="D252" s="1">
        <v>43316.416944444441</v>
      </c>
      <c r="E252">
        <f t="shared" si="12"/>
        <v>4</v>
      </c>
      <c r="F252">
        <f t="shared" si="13"/>
        <v>0</v>
      </c>
      <c r="G252">
        <f t="shared" si="14"/>
        <v>1</v>
      </c>
      <c r="H252" t="str">
        <f t="shared" si="15"/>
        <v>Month 8, week 1</v>
      </c>
    </row>
    <row r="253" spans="1:8" x14ac:dyDescent="0.2">
      <c r="A253">
        <v>130</v>
      </c>
      <c r="B253">
        <v>0</v>
      </c>
      <c r="C253">
        <v>130</v>
      </c>
      <c r="D253" s="1">
        <v>43316.427361111113</v>
      </c>
      <c r="E253">
        <f t="shared" si="12"/>
        <v>4</v>
      </c>
      <c r="F253">
        <f t="shared" si="13"/>
        <v>0</v>
      </c>
      <c r="G253">
        <f t="shared" si="14"/>
        <v>1</v>
      </c>
      <c r="H253" t="str">
        <f t="shared" si="15"/>
        <v>Month 8, week 1</v>
      </c>
    </row>
    <row r="254" spans="1:8" x14ac:dyDescent="0.2">
      <c r="A254">
        <v>149</v>
      </c>
      <c r="B254">
        <v>1</v>
      </c>
      <c r="C254">
        <v>150</v>
      </c>
      <c r="D254" s="1">
        <v>43316.4377662037</v>
      </c>
      <c r="E254">
        <f t="shared" si="12"/>
        <v>4</v>
      </c>
      <c r="F254">
        <f t="shared" si="13"/>
        <v>6.7114093959731544</v>
      </c>
      <c r="G254">
        <f t="shared" si="14"/>
        <v>1</v>
      </c>
      <c r="H254" t="str">
        <f t="shared" si="15"/>
        <v>Month 8, week 1</v>
      </c>
    </row>
    <row r="255" spans="1:8" x14ac:dyDescent="0.2">
      <c r="A255">
        <v>233</v>
      </c>
      <c r="B255">
        <v>0</v>
      </c>
      <c r="C255">
        <v>226</v>
      </c>
      <c r="D255" s="1">
        <v>43316.448182870372</v>
      </c>
      <c r="E255">
        <f t="shared" si="12"/>
        <v>4</v>
      </c>
      <c r="F255">
        <f t="shared" si="13"/>
        <v>0</v>
      </c>
      <c r="G255">
        <f t="shared" si="14"/>
        <v>1</v>
      </c>
      <c r="H255" t="str">
        <f t="shared" si="15"/>
        <v>Month 8, week 1</v>
      </c>
    </row>
    <row r="256" spans="1:8" x14ac:dyDescent="0.2">
      <c r="A256">
        <v>185</v>
      </c>
      <c r="B256">
        <v>1</v>
      </c>
      <c r="C256">
        <v>186</v>
      </c>
      <c r="D256" s="1">
        <v>43316.458611111113</v>
      </c>
      <c r="E256">
        <f t="shared" si="12"/>
        <v>4</v>
      </c>
      <c r="F256">
        <f t="shared" si="13"/>
        <v>5.4054054054054053</v>
      </c>
      <c r="G256">
        <f t="shared" si="14"/>
        <v>1</v>
      </c>
      <c r="H256" t="str">
        <f t="shared" si="15"/>
        <v>Month 8, week 1</v>
      </c>
    </row>
    <row r="257" spans="1:8" x14ac:dyDescent="0.2">
      <c r="A257">
        <v>201</v>
      </c>
      <c r="B257">
        <v>1</v>
      </c>
      <c r="C257">
        <v>202</v>
      </c>
      <c r="D257" s="1">
        <v>43316.4690162037</v>
      </c>
      <c r="E257">
        <f t="shared" si="12"/>
        <v>4</v>
      </c>
      <c r="F257">
        <f t="shared" si="13"/>
        <v>4.9751243781094523</v>
      </c>
      <c r="G257">
        <f t="shared" si="14"/>
        <v>1</v>
      </c>
      <c r="H257" t="str">
        <f t="shared" si="15"/>
        <v>Month 8, week 1</v>
      </c>
    </row>
    <row r="258" spans="1:8" x14ac:dyDescent="0.2">
      <c r="A258">
        <v>217</v>
      </c>
      <c r="B258">
        <v>3</v>
      </c>
      <c r="C258">
        <v>220</v>
      </c>
      <c r="D258" s="1">
        <v>43316.479432870372</v>
      </c>
      <c r="E258">
        <f t="shared" si="12"/>
        <v>4</v>
      </c>
      <c r="F258">
        <f t="shared" si="13"/>
        <v>13.82488479262673</v>
      </c>
      <c r="G258">
        <f t="shared" si="14"/>
        <v>1</v>
      </c>
      <c r="H258" t="str">
        <f t="shared" si="15"/>
        <v>Month 8, week 1</v>
      </c>
    </row>
    <row r="259" spans="1:8" x14ac:dyDescent="0.2">
      <c r="A259">
        <v>244</v>
      </c>
      <c r="B259">
        <v>2</v>
      </c>
      <c r="C259">
        <v>246</v>
      </c>
      <c r="D259" s="1">
        <v>43316.489861111113</v>
      </c>
      <c r="E259">
        <f t="shared" ref="E259:E322" si="16">DAY(D259)</f>
        <v>4</v>
      </c>
      <c r="F259">
        <f t="shared" ref="F259:F322" si="17">(B259/A259)*1000</f>
        <v>8.1967213114754109</v>
      </c>
      <c r="G259">
        <f t="shared" ref="G259:G322" si="18">VLOOKUP(E259,Q:R,2,0)</f>
        <v>1</v>
      </c>
      <c r="H259" t="str">
        <f t="shared" ref="H259:H322" si="19">"Month "&amp;MONTH(D259)&amp;", week "&amp;G259</f>
        <v>Month 8, week 1</v>
      </c>
    </row>
    <row r="260" spans="1:8" x14ac:dyDescent="0.2">
      <c r="A260">
        <v>209</v>
      </c>
      <c r="B260">
        <v>2</v>
      </c>
      <c r="C260">
        <v>211</v>
      </c>
      <c r="D260" s="1">
        <v>43316.5002662037</v>
      </c>
      <c r="E260">
        <f t="shared" si="16"/>
        <v>4</v>
      </c>
      <c r="F260">
        <f t="shared" si="17"/>
        <v>9.5693779904306222</v>
      </c>
      <c r="G260">
        <f t="shared" si="18"/>
        <v>1</v>
      </c>
      <c r="H260" t="str">
        <f t="shared" si="19"/>
        <v>Month 8, week 1</v>
      </c>
    </row>
    <row r="261" spans="1:8" x14ac:dyDescent="0.2">
      <c r="A261">
        <v>242</v>
      </c>
      <c r="B261">
        <v>1</v>
      </c>
      <c r="C261">
        <v>243</v>
      </c>
      <c r="D261" s="1">
        <v>43316.510694444441</v>
      </c>
      <c r="E261">
        <f t="shared" si="16"/>
        <v>4</v>
      </c>
      <c r="F261">
        <f t="shared" si="17"/>
        <v>4.1322314049586781</v>
      </c>
      <c r="G261">
        <f t="shared" si="18"/>
        <v>1</v>
      </c>
      <c r="H261" t="str">
        <f t="shared" si="19"/>
        <v>Month 8, week 1</v>
      </c>
    </row>
    <row r="262" spans="1:8" x14ac:dyDescent="0.2">
      <c r="A262">
        <v>260</v>
      </c>
      <c r="B262">
        <v>2</v>
      </c>
      <c r="C262">
        <v>262</v>
      </c>
      <c r="D262" s="1">
        <v>43316.521099537036</v>
      </c>
      <c r="E262">
        <f t="shared" si="16"/>
        <v>4</v>
      </c>
      <c r="F262">
        <f t="shared" si="17"/>
        <v>7.6923076923076925</v>
      </c>
      <c r="G262">
        <f t="shared" si="18"/>
        <v>1</v>
      </c>
      <c r="H262" t="str">
        <f t="shared" si="19"/>
        <v>Month 8, week 1</v>
      </c>
    </row>
    <row r="263" spans="1:8" x14ac:dyDescent="0.2">
      <c r="A263">
        <v>274</v>
      </c>
      <c r="B263">
        <v>2</v>
      </c>
      <c r="C263">
        <v>276</v>
      </c>
      <c r="D263" s="1">
        <v>43316.5315162037</v>
      </c>
      <c r="E263">
        <f t="shared" si="16"/>
        <v>4</v>
      </c>
      <c r="F263">
        <f t="shared" si="17"/>
        <v>7.2992700729927007</v>
      </c>
      <c r="G263">
        <f t="shared" si="18"/>
        <v>1</v>
      </c>
      <c r="H263" t="str">
        <f t="shared" si="19"/>
        <v>Month 8, week 1</v>
      </c>
    </row>
    <row r="264" spans="1:8" x14ac:dyDescent="0.2">
      <c r="A264">
        <v>256</v>
      </c>
      <c r="B264">
        <v>3</v>
      </c>
      <c r="C264">
        <v>259</v>
      </c>
      <c r="D264" s="1">
        <v>43316.541932870372</v>
      </c>
      <c r="E264">
        <f t="shared" si="16"/>
        <v>4</v>
      </c>
      <c r="F264">
        <f t="shared" si="17"/>
        <v>11.71875</v>
      </c>
      <c r="G264">
        <f t="shared" si="18"/>
        <v>1</v>
      </c>
      <c r="H264" t="str">
        <f t="shared" si="19"/>
        <v>Month 8, week 1</v>
      </c>
    </row>
    <row r="265" spans="1:8" x14ac:dyDescent="0.2">
      <c r="A265">
        <v>261</v>
      </c>
      <c r="B265">
        <v>1</v>
      </c>
      <c r="C265">
        <v>262</v>
      </c>
      <c r="D265" s="1">
        <v>43316.552349537036</v>
      </c>
      <c r="E265">
        <f t="shared" si="16"/>
        <v>4</v>
      </c>
      <c r="F265">
        <f t="shared" si="17"/>
        <v>3.8314176245210727</v>
      </c>
      <c r="G265">
        <f t="shared" si="18"/>
        <v>1</v>
      </c>
      <c r="H265" t="str">
        <f t="shared" si="19"/>
        <v>Month 8, week 1</v>
      </c>
    </row>
    <row r="266" spans="1:8" x14ac:dyDescent="0.2">
      <c r="A266">
        <v>294</v>
      </c>
      <c r="B266">
        <v>2</v>
      </c>
      <c r="C266">
        <v>296</v>
      </c>
      <c r="D266" s="1">
        <v>43316.5627662037</v>
      </c>
      <c r="E266">
        <f t="shared" si="16"/>
        <v>4</v>
      </c>
      <c r="F266">
        <f t="shared" si="17"/>
        <v>6.8027210884353737</v>
      </c>
      <c r="G266">
        <f t="shared" si="18"/>
        <v>1</v>
      </c>
      <c r="H266" t="str">
        <f t="shared" si="19"/>
        <v>Month 8, week 1</v>
      </c>
    </row>
    <row r="267" spans="1:8" x14ac:dyDescent="0.2">
      <c r="A267">
        <v>298</v>
      </c>
      <c r="B267">
        <v>4</v>
      </c>
      <c r="C267">
        <v>302</v>
      </c>
      <c r="D267" s="1">
        <v>43316.573182870372</v>
      </c>
      <c r="E267">
        <f t="shared" si="16"/>
        <v>4</v>
      </c>
      <c r="F267">
        <f t="shared" si="17"/>
        <v>13.422818791946309</v>
      </c>
      <c r="G267">
        <f t="shared" si="18"/>
        <v>1</v>
      </c>
      <c r="H267" t="str">
        <f t="shared" si="19"/>
        <v>Month 8, week 1</v>
      </c>
    </row>
    <row r="268" spans="1:8" x14ac:dyDescent="0.2">
      <c r="A268">
        <v>283</v>
      </c>
      <c r="B268">
        <v>2</v>
      </c>
      <c r="C268">
        <v>285</v>
      </c>
      <c r="D268" s="1">
        <v>43316.583587962959</v>
      </c>
      <c r="E268">
        <f t="shared" si="16"/>
        <v>4</v>
      </c>
      <c r="F268">
        <f t="shared" si="17"/>
        <v>7.0671378091872787</v>
      </c>
      <c r="G268">
        <f t="shared" si="18"/>
        <v>1</v>
      </c>
      <c r="H268" t="str">
        <f t="shared" si="19"/>
        <v>Month 8, week 1</v>
      </c>
    </row>
    <row r="269" spans="1:8" x14ac:dyDescent="0.2">
      <c r="A269">
        <v>304</v>
      </c>
      <c r="B269">
        <v>0</v>
      </c>
      <c r="C269">
        <v>304</v>
      </c>
      <c r="D269" s="1">
        <v>43316.5940162037</v>
      </c>
      <c r="E269">
        <f t="shared" si="16"/>
        <v>4</v>
      </c>
      <c r="F269">
        <f t="shared" si="17"/>
        <v>0</v>
      </c>
      <c r="G269">
        <f t="shared" si="18"/>
        <v>1</v>
      </c>
      <c r="H269" t="str">
        <f t="shared" si="19"/>
        <v>Month 8, week 1</v>
      </c>
    </row>
    <row r="270" spans="1:8" x14ac:dyDescent="0.2">
      <c r="A270">
        <v>269</v>
      </c>
      <c r="B270">
        <v>2</v>
      </c>
      <c r="C270">
        <v>271</v>
      </c>
      <c r="D270" s="1">
        <v>43316.604432870372</v>
      </c>
      <c r="E270">
        <f t="shared" si="16"/>
        <v>4</v>
      </c>
      <c r="F270">
        <f t="shared" si="17"/>
        <v>7.4349442379182156</v>
      </c>
      <c r="G270">
        <f t="shared" si="18"/>
        <v>1</v>
      </c>
      <c r="H270" t="str">
        <f t="shared" si="19"/>
        <v>Month 8, week 1</v>
      </c>
    </row>
    <row r="271" spans="1:8" x14ac:dyDescent="0.2">
      <c r="A271">
        <v>291</v>
      </c>
      <c r="B271">
        <v>4</v>
      </c>
      <c r="C271">
        <v>295</v>
      </c>
      <c r="D271" s="1">
        <v>43316.614849537036</v>
      </c>
      <c r="E271">
        <f t="shared" si="16"/>
        <v>4</v>
      </c>
      <c r="F271">
        <f t="shared" si="17"/>
        <v>13.745704467353951</v>
      </c>
      <c r="G271">
        <f t="shared" si="18"/>
        <v>1</v>
      </c>
      <c r="H271" t="str">
        <f t="shared" si="19"/>
        <v>Month 8, week 1</v>
      </c>
    </row>
    <row r="272" spans="1:8" x14ac:dyDescent="0.2">
      <c r="A272">
        <v>265</v>
      </c>
      <c r="B272">
        <v>1</v>
      </c>
      <c r="C272">
        <v>266</v>
      </c>
      <c r="D272" s="1">
        <v>43316.625300925924</v>
      </c>
      <c r="E272">
        <f t="shared" si="16"/>
        <v>4</v>
      </c>
      <c r="F272">
        <f t="shared" si="17"/>
        <v>3.7735849056603774</v>
      </c>
      <c r="G272">
        <f t="shared" si="18"/>
        <v>1</v>
      </c>
      <c r="H272" t="str">
        <f t="shared" si="19"/>
        <v>Month 8, week 1</v>
      </c>
    </row>
    <row r="273" spans="1:8" x14ac:dyDescent="0.2">
      <c r="A273">
        <v>277</v>
      </c>
      <c r="B273">
        <v>1</v>
      </c>
      <c r="C273">
        <v>278</v>
      </c>
      <c r="D273" s="1">
        <v>43316.635682870372</v>
      </c>
      <c r="E273">
        <f t="shared" si="16"/>
        <v>4</v>
      </c>
      <c r="F273">
        <f t="shared" si="17"/>
        <v>3.6101083032490977</v>
      </c>
      <c r="G273">
        <f t="shared" si="18"/>
        <v>1</v>
      </c>
      <c r="H273" t="str">
        <f t="shared" si="19"/>
        <v>Month 8, week 1</v>
      </c>
    </row>
    <row r="274" spans="1:8" x14ac:dyDescent="0.2">
      <c r="A274">
        <v>295</v>
      </c>
      <c r="B274">
        <v>2</v>
      </c>
      <c r="C274">
        <v>297</v>
      </c>
      <c r="D274" s="1">
        <v>43316.646099537036</v>
      </c>
      <c r="E274">
        <f t="shared" si="16"/>
        <v>4</v>
      </c>
      <c r="F274">
        <f t="shared" si="17"/>
        <v>6.7796610169491522</v>
      </c>
      <c r="G274">
        <f t="shared" si="18"/>
        <v>1</v>
      </c>
      <c r="H274" t="str">
        <f t="shared" si="19"/>
        <v>Month 8, week 1</v>
      </c>
    </row>
    <row r="275" spans="1:8" x14ac:dyDescent="0.2">
      <c r="A275">
        <v>285</v>
      </c>
      <c r="B275">
        <v>4</v>
      </c>
      <c r="C275">
        <v>289</v>
      </c>
      <c r="D275" s="1">
        <v>43316.6565162037</v>
      </c>
      <c r="E275">
        <f t="shared" si="16"/>
        <v>4</v>
      </c>
      <c r="F275">
        <f t="shared" si="17"/>
        <v>14.035087719298247</v>
      </c>
      <c r="G275">
        <f t="shared" si="18"/>
        <v>1</v>
      </c>
      <c r="H275" t="str">
        <f t="shared" si="19"/>
        <v>Month 8, week 1</v>
      </c>
    </row>
    <row r="276" spans="1:8" x14ac:dyDescent="0.2">
      <c r="A276">
        <v>268</v>
      </c>
      <c r="B276">
        <v>4</v>
      </c>
      <c r="C276">
        <v>272</v>
      </c>
      <c r="D276" s="1">
        <v>43316.666956018518</v>
      </c>
      <c r="E276">
        <f t="shared" si="16"/>
        <v>4</v>
      </c>
      <c r="F276">
        <f t="shared" si="17"/>
        <v>14.925373134328359</v>
      </c>
      <c r="G276">
        <f t="shared" si="18"/>
        <v>1</v>
      </c>
      <c r="H276" t="str">
        <f t="shared" si="19"/>
        <v>Month 8, week 1</v>
      </c>
    </row>
    <row r="277" spans="1:8" x14ac:dyDescent="0.2">
      <c r="A277">
        <v>249</v>
      </c>
      <c r="B277">
        <v>3</v>
      </c>
      <c r="C277">
        <v>252</v>
      </c>
      <c r="D277" s="1">
        <v>43316.677349537036</v>
      </c>
      <c r="E277">
        <f t="shared" si="16"/>
        <v>4</v>
      </c>
      <c r="F277">
        <f t="shared" si="17"/>
        <v>12.048192771084338</v>
      </c>
      <c r="G277">
        <f t="shared" si="18"/>
        <v>1</v>
      </c>
      <c r="H277" t="str">
        <f t="shared" si="19"/>
        <v>Month 8, week 1</v>
      </c>
    </row>
    <row r="278" spans="1:8" x14ac:dyDescent="0.2">
      <c r="A278">
        <v>255</v>
      </c>
      <c r="B278">
        <v>3</v>
      </c>
      <c r="C278">
        <v>258</v>
      </c>
      <c r="D278" s="1">
        <v>43316.6877662037</v>
      </c>
      <c r="E278">
        <f t="shared" si="16"/>
        <v>4</v>
      </c>
      <c r="F278">
        <f t="shared" si="17"/>
        <v>11.76470588235294</v>
      </c>
      <c r="G278">
        <f t="shared" si="18"/>
        <v>1</v>
      </c>
      <c r="H278" t="str">
        <f t="shared" si="19"/>
        <v>Month 8, week 1</v>
      </c>
    </row>
    <row r="279" spans="1:8" x14ac:dyDescent="0.2">
      <c r="A279">
        <v>290</v>
      </c>
      <c r="B279">
        <v>5</v>
      </c>
      <c r="C279">
        <v>295</v>
      </c>
      <c r="D279" s="1">
        <v>43316.698171296295</v>
      </c>
      <c r="E279">
        <f t="shared" si="16"/>
        <v>4</v>
      </c>
      <c r="F279">
        <f t="shared" si="17"/>
        <v>17.241379310344826</v>
      </c>
      <c r="G279">
        <f t="shared" si="18"/>
        <v>1</v>
      </c>
      <c r="H279" t="str">
        <f t="shared" si="19"/>
        <v>Month 8, week 1</v>
      </c>
    </row>
    <row r="280" spans="1:8" x14ac:dyDescent="0.2">
      <c r="A280">
        <v>260</v>
      </c>
      <c r="B280">
        <v>2</v>
      </c>
      <c r="C280">
        <v>259</v>
      </c>
      <c r="D280" s="1">
        <v>43316.708622685182</v>
      </c>
      <c r="E280">
        <f t="shared" si="16"/>
        <v>4</v>
      </c>
      <c r="F280">
        <f t="shared" si="17"/>
        <v>7.6923076923076925</v>
      </c>
      <c r="G280">
        <f t="shared" si="18"/>
        <v>1</v>
      </c>
      <c r="H280" t="str">
        <f t="shared" si="19"/>
        <v>Month 8, week 1</v>
      </c>
    </row>
    <row r="281" spans="1:8" x14ac:dyDescent="0.2">
      <c r="A281">
        <v>254</v>
      </c>
      <c r="B281">
        <v>3</v>
      </c>
      <c r="C281">
        <v>251</v>
      </c>
      <c r="D281" s="1">
        <v>43316.719004629631</v>
      </c>
      <c r="E281">
        <f t="shared" si="16"/>
        <v>4</v>
      </c>
      <c r="F281">
        <f t="shared" si="17"/>
        <v>11.811023622047244</v>
      </c>
      <c r="G281">
        <f t="shared" si="18"/>
        <v>1</v>
      </c>
      <c r="H281" t="str">
        <f t="shared" si="19"/>
        <v>Month 8, week 1</v>
      </c>
    </row>
    <row r="282" spans="1:8" x14ac:dyDescent="0.2">
      <c r="A282">
        <v>276</v>
      </c>
      <c r="B282">
        <v>2</v>
      </c>
      <c r="C282">
        <v>278</v>
      </c>
      <c r="D282" s="1">
        <v>43316.729432870372</v>
      </c>
      <c r="E282">
        <f t="shared" si="16"/>
        <v>4</v>
      </c>
      <c r="F282">
        <f t="shared" si="17"/>
        <v>7.2463768115942031</v>
      </c>
      <c r="G282">
        <f t="shared" si="18"/>
        <v>1</v>
      </c>
      <c r="H282" t="str">
        <f t="shared" si="19"/>
        <v>Month 8, week 1</v>
      </c>
    </row>
    <row r="283" spans="1:8" x14ac:dyDescent="0.2">
      <c r="A283">
        <v>270</v>
      </c>
      <c r="B283">
        <v>0</v>
      </c>
      <c r="C283">
        <v>270</v>
      </c>
      <c r="D283" s="1">
        <v>43316.739849537036</v>
      </c>
      <c r="E283">
        <f t="shared" si="16"/>
        <v>4</v>
      </c>
      <c r="F283">
        <f t="shared" si="17"/>
        <v>0</v>
      </c>
      <c r="G283">
        <f t="shared" si="18"/>
        <v>1</v>
      </c>
      <c r="H283" t="str">
        <f t="shared" si="19"/>
        <v>Month 8, week 1</v>
      </c>
    </row>
    <row r="284" spans="1:8" x14ac:dyDescent="0.2">
      <c r="A284">
        <v>270</v>
      </c>
      <c r="B284">
        <v>1</v>
      </c>
      <c r="C284">
        <v>271</v>
      </c>
      <c r="D284" s="1">
        <v>43316.750289351854</v>
      </c>
      <c r="E284">
        <f t="shared" si="16"/>
        <v>4</v>
      </c>
      <c r="F284">
        <f t="shared" si="17"/>
        <v>3.7037037037037037</v>
      </c>
      <c r="G284">
        <f t="shared" si="18"/>
        <v>1</v>
      </c>
      <c r="H284" t="str">
        <f t="shared" si="19"/>
        <v>Month 8, week 1</v>
      </c>
    </row>
    <row r="285" spans="1:8" x14ac:dyDescent="0.2">
      <c r="A285">
        <v>348</v>
      </c>
      <c r="B285">
        <v>0</v>
      </c>
      <c r="C285">
        <v>348</v>
      </c>
      <c r="D285" s="1">
        <v>43316.760671296295</v>
      </c>
      <c r="E285">
        <f t="shared" si="16"/>
        <v>4</v>
      </c>
      <c r="F285">
        <f t="shared" si="17"/>
        <v>0</v>
      </c>
      <c r="G285">
        <f t="shared" si="18"/>
        <v>1</v>
      </c>
      <c r="H285" t="str">
        <f t="shared" si="19"/>
        <v>Month 8, week 1</v>
      </c>
    </row>
    <row r="286" spans="1:8" x14ac:dyDescent="0.2">
      <c r="A286">
        <v>349</v>
      </c>
      <c r="B286">
        <v>2</v>
      </c>
      <c r="C286">
        <v>341</v>
      </c>
      <c r="D286" s="1">
        <v>43316.771099537036</v>
      </c>
      <c r="E286">
        <f t="shared" si="16"/>
        <v>4</v>
      </c>
      <c r="F286">
        <f t="shared" si="17"/>
        <v>5.7306590257879657</v>
      </c>
      <c r="G286">
        <f t="shared" si="18"/>
        <v>1</v>
      </c>
      <c r="H286" t="str">
        <f t="shared" si="19"/>
        <v>Month 8, week 1</v>
      </c>
    </row>
    <row r="287" spans="1:8" x14ac:dyDescent="0.2">
      <c r="A287">
        <v>359</v>
      </c>
      <c r="B287">
        <v>2</v>
      </c>
      <c r="C287">
        <v>361</v>
      </c>
      <c r="D287" s="1">
        <v>43316.781504629631</v>
      </c>
      <c r="E287">
        <f t="shared" si="16"/>
        <v>4</v>
      </c>
      <c r="F287">
        <f t="shared" si="17"/>
        <v>5.5710306406685239</v>
      </c>
      <c r="G287">
        <f t="shared" si="18"/>
        <v>1</v>
      </c>
      <c r="H287" t="str">
        <f t="shared" si="19"/>
        <v>Month 8, week 1</v>
      </c>
    </row>
    <row r="288" spans="1:8" x14ac:dyDescent="0.2">
      <c r="A288">
        <v>341</v>
      </c>
      <c r="B288">
        <v>0</v>
      </c>
      <c r="C288">
        <v>338</v>
      </c>
      <c r="D288" s="1">
        <v>43316.791956018518</v>
      </c>
      <c r="E288">
        <f t="shared" si="16"/>
        <v>4</v>
      </c>
      <c r="F288">
        <f t="shared" si="17"/>
        <v>0</v>
      </c>
      <c r="G288">
        <f t="shared" si="18"/>
        <v>1</v>
      </c>
      <c r="H288" t="str">
        <f t="shared" si="19"/>
        <v>Month 8, week 1</v>
      </c>
    </row>
    <row r="289" spans="1:8" x14ac:dyDescent="0.2">
      <c r="A289">
        <v>346</v>
      </c>
      <c r="B289">
        <v>2</v>
      </c>
      <c r="C289">
        <v>348</v>
      </c>
      <c r="D289" s="1">
        <v>43316.802337962959</v>
      </c>
      <c r="E289">
        <f t="shared" si="16"/>
        <v>4</v>
      </c>
      <c r="F289">
        <f t="shared" si="17"/>
        <v>5.7803468208092479</v>
      </c>
      <c r="G289">
        <f t="shared" si="18"/>
        <v>1</v>
      </c>
      <c r="H289" t="str">
        <f t="shared" si="19"/>
        <v>Month 8, week 1</v>
      </c>
    </row>
    <row r="290" spans="1:8" x14ac:dyDescent="0.2">
      <c r="A290">
        <v>293</v>
      </c>
      <c r="B290">
        <v>2</v>
      </c>
      <c r="C290">
        <v>295</v>
      </c>
      <c r="D290" s="1">
        <v>43316.8127662037</v>
      </c>
      <c r="E290">
        <f t="shared" si="16"/>
        <v>4</v>
      </c>
      <c r="F290">
        <f t="shared" si="17"/>
        <v>6.8259385665529013</v>
      </c>
      <c r="G290">
        <f t="shared" si="18"/>
        <v>1</v>
      </c>
      <c r="H290" t="str">
        <f t="shared" si="19"/>
        <v>Month 8, week 1</v>
      </c>
    </row>
    <row r="291" spans="1:8" x14ac:dyDescent="0.2">
      <c r="A291">
        <v>284</v>
      </c>
      <c r="B291">
        <v>2</v>
      </c>
      <c r="C291">
        <v>286</v>
      </c>
      <c r="D291" s="1">
        <v>43316.823171296295</v>
      </c>
      <c r="E291">
        <f t="shared" si="16"/>
        <v>4</v>
      </c>
      <c r="F291">
        <f t="shared" si="17"/>
        <v>7.042253521126761</v>
      </c>
      <c r="G291">
        <f t="shared" si="18"/>
        <v>1</v>
      </c>
      <c r="H291" t="str">
        <f t="shared" si="19"/>
        <v>Month 8, week 1</v>
      </c>
    </row>
    <row r="292" spans="1:8" x14ac:dyDescent="0.2">
      <c r="A292">
        <v>303</v>
      </c>
      <c r="B292">
        <v>4</v>
      </c>
      <c r="C292">
        <v>307</v>
      </c>
      <c r="D292" s="1">
        <v>43316.833599537036</v>
      </c>
      <c r="E292">
        <f t="shared" si="16"/>
        <v>4</v>
      </c>
      <c r="F292">
        <f t="shared" si="17"/>
        <v>13.201320132013201</v>
      </c>
      <c r="G292">
        <f t="shared" si="18"/>
        <v>1</v>
      </c>
      <c r="H292" t="str">
        <f t="shared" si="19"/>
        <v>Month 8, week 1</v>
      </c>
    </row>
    <row r="293" spans="1:8" x14ac:dyDescent="0.2">
      <c r="A293">
        <v>347</v>
      </c>
      <c r="B293">
        <v>2</v>
      </c>
      <c r="C293">
        <v>349</v>
      </c>
      <c r="D293" s="1">
        <v>43316.844004629631</v>
      </c>
      <c r="E293">
        <f t="shared" si="16"/>
        <v>4</v>
      </c>
      <c r="F293">
        <f t="shared" si="17"/>
        <v>5.7636887608069163</v>
      </c>
      <c r="G293">
        <f t="shared" si="18"/>
        <v>1</v>
      </c>
      <c r="H293" t="str">
        <f t="shared" si="19"/>
        <v>Month 8, week 1</v>
      </c>
    </row>
    <row r="294" spans="1:8" x14ac:dyDescent="0.2">
      <c r="A294">
        <v>315</v>
      </c>
      <c r="B294">
        <v>3</v>
      </c>
      <c r="C294">
        <v>318</v>
      </c>
      <c r="D294" s="1">
        <v>43316.854432870372</v>
      </c>
      <c r="E294">
        <f t="shared" si="16"/>
        <v>4</v>
      </c>
      <c r="F294">
        <f t="shared" si="17"/>
        <v>9.5238095238095255</v>
      </c>
      <c r="G294">
        <f t="shared" si="18"/>
        <v>1</v>
      </c>
      <c r="H294" t="str">
        <f t="shared" si="19"/>
        <v>Month 8, week 1</v>
      </c>
    </row>
    <row r="295" spans="1:8" x14ac:dyDescent="0.2">
      <c r="A295">
        <v>365</v>
      </c>
      <c r="B295">
        <v>1</v>
      </c>
      <c r="C295">
        <v>366</v>
      </c>
      <c r="D295" s="1">
        <v>43316.864837962959</v>
      </c>
      <c r="E295">
        <f t="shared" si="16"/>
        <v>4</v>
      </c>
      <c r="F295">
        <f t="shared" si="17"/>
        <v>2.7397260273972601</v>
      </c>
      <c r="G295">
        <f t="shared" si="18"/>
        <v>1</v>
      </c>
      <c r="H295" t="str">
        <f t="shared" si="19"/>
        <v>Month 8, week 1</v>
      </c>
    </row>
    <row r="296" spans="1:8" x14ac:dyDescent="0.2">
      <c r="A296">
        <v>346</v>
      </c>
      <c r="B296">
        <v>1</v>
      </c>
      <c r="C296">
        <v>347</v>
      </c>
      <c r="D296" s="1">
        <v>43316.8752662037</v>
      </c>
      <c r="E296">
        <f t="shared" si="16"/>
        <v>4</v>
      </c>
      <c r="F296">
        <f t="shared" si="17"/>
        <v>2.8901734104046239</v>
      </c>
      <c r="G296">
        <f t="shared" si="18"/>
        <v>1</v>
      </c>
      <c r="H296" t="str">
        <f t="shared" si="19"/>
        <v>Month 8, week 1</v>
      </c>
    </row>
    <row r="297" spans="1:8" x14ac:dyDescent="0.2">
      <c r="A297">
        <v>379</v>
      </c>
      <c r="B297">
        <v>2</v>
      </c>
      <c r="C297">
        <v>381</v>
      </c>
      <c r="D297" s="1">
        <v>43316.885671296295</v>
      </c>
      <c r="E297">
        <f t="shared" si="16"/>
        <v>4</v>
      </c>
      <c r="F297">
        <f t="shared" si="17"/>
        <v>5.2770448548812663</v>
      </c>
      <c r="G297">
        <f t="shared" si="18"/>
        <v>1</v>
      </c>
      <c r="H297" t="str">
        <f t="shared" si="19"/>
        <v>Month 8, week 1</v>
      </c>
    </row>
    <row r="298" spans="1:8" x14ac:dyDescent="0.2">
      <c r="A298">
        <v>434</v>
      </c>
      <c r="B298">
        <v>2</v>
      </c>
      <c r="C298">
        <v>436</v>
      </c>
      <c r="D298" s="1">
        <v>43316.896099537036</v>
      </c>
      <c r="E298">
        <f t="shared" si="16"/>
        <v>4</v>
      </c>
      <c r="F298">
        <f t="shared" si="17"/>
        <v>4.6082949308755756</v>
      </c>
      <c r="G298">
        <f t="shared" si="18"/>
        <v>1</v>
      </c>
      <c r="H298" t="str">
        <f t="shared" si="19"/>
        <v>Month 8, week 1</v>
      </c>
    </row>
    <row r="299" spans="1:8" x14ac:dyDescent="0.2">
      <c r="A299">
        <v>433</v>
      </c>
      <c r="B299">
        <v>3</v>
      </c>
      <c r="C299">
        <v>436</v>
      </c>
      <c r="D299" s="1">
        <v>43316.906504629631</v>
      </c>
      <c r="E299">
        <f t="shared" si="16"/>
        <v>4</v>
      </c>
      <c r="F299">
        <f t="shared" si="17"/>
        <v>6.9284064665127021</v>
      </c>
      <c r="G299">
        <f t="shared" si="18"/>
        <v>1</v>
      </c>
      <c r="H299" t="str">
        <f t="shared" si="19"/>
        <v>Month 8, week 1</v>
      </c>
    </row>
    <row r="300" spans="1:8" x14ac:dyDescent="0.2">
      <c r="A300">
        <v>357</v>
      </c>
      <c r="B300">
        <v>4</v>
      </c>
      <c r="C300">
        <v>361</v>
      </c>
      <c r="D300" s="1">
        <v>43316.916921296295</v>
      </c>
      <c r="E300">
        <f t="shared" si="16"/>
        <v>4</v>
      </c>
      <c r="F300">
        <f t="shared" si="17"/>
        <v>11.204481792717086</v>
      </c>
      <c r="G300">
        <f t="shared" si="18"/>
        <v>1</v>
      </c>
      <c r="H300" t="str">
        <f t="shared" si="19"/>
        <v>Month 8, week 1</v>
      </c>
    </row>
    <row r="301" spans="1:8" x14ac:dyDescent="0.2">
      <c r="A301">
        <v>414</v>
      </c>
      <c r="B301">
        <v>3</v>
      </c>
      <c r="C301">
        <v>417</v>
      </c>
      <c r="D301" s="1">
        <v>43316.927349537036</v>
      </c>
      <c r="E301">
        <f t="shared" si="16"/>
        <v>4</v>
      </c>
      <c r="F301">
        <f t="shared" si="17"/>
        <v>7.2463768115942031</v>
      </c>
      <c r="G301">
        <f t="shared" si="18"/>
        <v>1</v>
      </c>
      <c r="H301" t="str">
        <f t="shared" si="19"/>
        <v>Month 8, week 1</v>
      </c>
    </row>
    <row r="302" spans="1:8" x14ac:dyDescent="0.2">
      <c r="A302">
        <v>453</v>
      </c>
      <c r="B302">
        <v>5</v>
      </c>
      <c r="C302">
        <v>458</v>
      </c>
      <c r="D302" s="1">
        <v>43316.937754629631</v>
      </c>
      <c r="E302">
        <f t="shared" si="16"/>
        <v>4</v>
      </c>
      <c r="F302">
        <f t="shared" si="17"/>
        <v>11.037527593818986</v>
      </c>
      <c r="G302">
        <f t="shared" si="18"/>
        <v>1</v>
      </c>
      <c r="H302" t="str">
        <f t="shared" si="19"/>
        <v>Month 8, week 1</v>
      </c>
    </row>
    <row r="303" spans="1:8" x14ac:dyDescent="0.2">
      <c r="A303">
        <v>399</v>
      </c>
      <c r="B303">
        <v>6</v>
      </c>
      <c r="C303">
        <v>405</v>
      </c>
      <c r="D303" s="1">
        <v>43316.948171296295</v>
      </c>
      <c r="E303">
        <f t="shared" si="16"/>
        <v>4</v>
      </c>
      <c r="F303">
        <f t="shared" si="17"/>
        <v>15.037593984962406</v>
      </c>
      <c r="G303">
        <f t="shared" si="18"/>
        <v>1</v>
      </c>
      <c r="H303" t="str">
        <f t="shared" si="19"/>
        <v>Month 8, week 1</v>
      </c>
    </row>
    <row r="304" spans="1:8" x14ac:dyDescent="0.2">
      <c r="A304">
        <v>393</v>
      </c>
      <c r="B304">
        <v>4</v>
      </c>
      <c r="C304">
        <v>397</v>
      </c>
      <c r="D304" s="1">
        <v>43316.958587962959</v>
      </c>
      <c r="E304">
        <f t="shared" si="16"/>
        <v>4</v>
      </c>
      <c r="F304">
        <f t="shared" si="17"/>
        <v>10.178117048346056</v>
      </c>
      <c r="G304">
        <f t="shared" si="18"/>
        <v>1</v>
      </c>
      <c r="H304" t="str">
        <f t="shared" si="19"/>
        <v>Month 8, week 1</v>
      </c>
    </row>
    <row r="305" spans="1:8" x14ac:dyDescent="0.2">
      <c r="A305">
        <v>377</v>
      </c>
      <c r="B305">
        <v>7</v>
      </c>
      <c r="C305">
        <v>384</v>
      </c>
      <c r="D305" s="1">
        <v>43316.9690162037</v>
      </c>
      <c r="E305">
        <f t="shared" si="16"/>
        <v>4</v>
      </c>
      <c r="F305">
        <f t="shared" si="17"/>
        <v>18.567639257294431</v>
      </c>
      <c r="G305">
        <f t="shared" si="18"/>
        <v>1</v>
      </c>
      <c r="H305" t="str">
        <f t="shared" si="19"/>
        <v>Month 8, week 1</v>
      </c>
    </row>
    <row r="306" spans="1:8" x14ac:dyDescent="0.2">
      <c r="A306">
        <v>380</v>
      </c>
      <c r="B306">
        <v>2</v>
      </c>
      <c r="C306">
        <v>382</v>
      </c>
      <c r="D306" s="1">
        <v>43316.979421296295</v>
      </c>
      <c r="E306">
        <f t="shared" si="16"/>
        <v>4</v>
      </c>
      <c r="F306">
        <f t="shared" si="17"/>
        <v>5.2631578947368416</v>
      </c>
      <c r="G306">
        <f t="shared" si="18"/>
        <v>1</v>
      </c>
      <c r="H306" t="str">
        <f t="shared" si="19"/>
        <v>Month 8, week 1</v>
      </c>
    </row>
    <row r="307" spans="1:8" x14ac:dyDescent="0.2">
      <c r="A307">
        <v>371</v>
      </c>
      <c r="B307">
        <v>3</v>
      </c>
      <c r="C307">
        <v>374</v>
      </c>
      <c r="D307" s="1">
        <v>43316.989837962959</v>
      </c>
      <c r="E307">
        <f t="shared" si="16"/>
        <v>4</v>
      </c>
      <c r="F307">
        <f t="shared" si="17"/>
        <v>8.0862533692722369</v>
      </c>
      <c r="G307">
        <f t="shared" si="18"/>
        <v>1</v>
      </c>
      <c r="H307" t="str">
        <f t="shared" si="19"/>
        <v>Month 8, week 1</v>
      </c>
    </row>
    <row r="308" spans="1:8" x14ac:dyDescent="0.2">
      <c r="A308">
        <v>342</v>
      </c>
      <c r="B308">
        <v>1</v>
      </c>
      <c r="C308">
        <v>343</v>
      </c>
      <c r="D308" s="1">
        <v>43317.000289351854</v>
      </c>
      <c r="E308">
        <f t="shared" si="16"/>
        <v>5</v>
      </c>
      <c r="F308">
        <f t="shared" si="17"/>
        <v>2.9239766081871341</v>
      </c>
      <c r="G308">
        <f t="shared" si="18"/>
        <v>1</v>
      </c>
      <c r="H308" t="str">
        <f t="shared" si="19"/>
        <v>Month 8, week 1</v>
      </c>
    </row>
    <row r="309" spans="1:8" x14ac:dyDescent="0.2">
      <c r="A309">
        <v>356</v>
      </c>
      <c r="B309">
        <v>4</v>
      </c>
      <c r="C309">
        <v>360</v>
      </c>
      <c r="D309" s="1">
        <v>43317.010671296295</v>
      </c>
      <c r="E309">
        <f t="shared" si="16"/>
        <v>5</v>
      </c>
      <c r="F309">
        <f t="shared" si="17"/>
        <v>11.235955056179774</v>
      </c>
      <c r="G309">
        <f t="shared" si="18"/>
        <v>1</v>
      </c>
      <c r="H309" t="str">
        <f t="shared" si="19"/>
        <v>Month 8, week 1</v>
      </c>
    </row>
    <row r="310" spans="1:8" x14ac:dyDescent="0.2">
      <c r="A310">
        <v>320</v>
      </c>
      <c r="B310">
        <v>2</v>
      </c>
      <c r="C310">
        <v>322</v>
      </c>
      <c r="D310" s="1">
        <v>43317.021087962959</v>
      </c>
      <c r="E310">
        <f t="shared" si="16"/>
        <v>5</v>
      </c>
      <c r="F310">
        <f t="shared" si="17"/>
        <v>6.25</v>
      </c>
      <c r="G310">
        <f t="shared" si="18"/>
        <v>1</v>
      </c>
      <c r="H310" t="str">
        <f t="shared" si="19"/>
        <v>Month 8, week 1</v>
      </c>
    </row>
    <row r="311" spans="1:8" x14ac:dyDescent="0.2">
      <c r="A311">
        <v>271</v>
      </c>
      <c r="B311">
        <v>0</v>
      </c>
      <c r="C311">
        <v>271</v>
      </c>
      <c r="D311" s="1">
        <v>43317.031493055554</v>
      </c>
      <c r="E311">
        <f t="shared" si="16"/>
        <v>5</v>
      </c>
      <c r="F311">
        <f t="shared" si="17"/>
        <v>0</v>
      </c>
      <c r="G311">
        <f t="shared" si="18"/>
        <v>1</v>
      </c>
      <c r="H311" t="str">
        <f t="shared" si="19"/>
        <v>Month 8, week 1</v>
      </c>
    </row>
    <row r="312" spans="1:8" x14ac:dyDescent="0.2">
      <c r="A312">
        <v>249</v>
      </c>
      <c r="B312">
        <v>0</v>
      </c>
      <c r="C312">
        <v>249</v>
      </c>
      <c r="D312" s="1">
        <v>43317.041956018518</v>
      </c>
      <c r="E312">
        <f t="shared" si="16"/>
        <v>5</v>
      </c>
      <c r="F312">
        <f t="shared" si="17"/>
        <v>0</v>
      </c>
      <c r="G312">
        <f t="shared" si="18"/>
        <v>1</v>
      </c>
      <c r="H312" t="str">
        <f t="shared" si="19"/>
        <v>Month 8, week 1</v>
      </c>
    </row>
    <row r="313" spans="1:8" x14ac:dyDescent="0.2">
      <c r="A313">
        <v>257</v>
      </c>
      <c r="B313">
        <v>4</v>
      </c>
      <c r="C313">
        <v>261</v>
      </c>
      <c r="D313" s="1">
        <v>43317.052337962959</v>
      </c>
      <c r="E313">
        <f t="shared" si="16"/>
        <v>5</v>
      </c>
      <c r="F313">
        <f t="shared" si="17"/>
        <v>15.56420233463035</v>
      </c>
      <c r="G313">
        <f t="shared" si="18"/>
        <v>1</v>
      </c>
      <c r="H313" t="str">
        <f t="shared" si="19"/>
        <v>Month 8, week 1</v>
      </c>
    </row>
    <row r="314" spans="1:8" x14ac:dyDescent="0.2">
      <c r="A314">
        <v>257</v>
      </c>
      <c r="B314">
        <v>4</v>
      </c>
      <c r="C314">
        <v>261</v>
      </c>
      <c r="D314" s="1">
        <v>43317.062743055554</v>
      </c>
      <c r="E314">
        <f t="shared" si="16"/>
        <v>5</v>
      </c>
      <c r="F314">
        <f t="shared" si="17"/>
        <v>15.56420233463035</v>
      </c>
      <c r="G314">
        <f t="shared" si="18"/>
        <v>1</v>
      </c>
      <c r="H314" t="str">
        <f t="shared" si="19"/>
        <v>Month 8, week 1</v>
      </c>
    </row>
    <row r="315" spans="1:8" x14ac:dyDescent="0.2">
      <c r="A315">
        <v>229</v>
      </c>
      <c r="B315">
        <v>2</v>
      </c>
      <c r="C315">
        <v>223</v>
      </c>
      <c r="D315" s="1">
        <v>43317.073182870372</v>
      </c>
      <c r="E315">
        <f t="shared" si="16"/>
        <v>5</v>
      </c>
      <c r="F315">
        <f t="shared" si="17"/>
        <v>8.7336244541484707</v>
      </c>
      <c r="G315">
        <f t="shared" si="18"/>
        <v>1</v>
      </c>
      <c r="H315" t="str">
        <f t="shared" si="19"/>
        <v>Month 8, week 1</v>
      </c>
    </row>
    <row r="316" spans="1:8" x14ac:dyDescent="0.2">
      <c r="A316">
        <v>226</v>
      </c>
      <c r="B316">
        <v>2</v>
      </c>
      <c r="C316">
        <v>228</v>
      </c>
      <c r="D316" s="1">
        <v>43317.083622685182</v>
      </c>
      <c r="E316">
        <f t="shared" si="16"/>
        <v>5</v>
      </c>
      <c r="F316">
        <f t="shared" si="17"/>
        <v>8.8495575221238933</v>
      </c>
      <c r="G316">
        <f t="shared" si="18"/>
        <v>1</v>
      </c>
      <c r="H316" t="str">
        <f t="shared" si="19"/>
        <v>Month 8, week 1</v>
      </c>
    </row>
    <row r="317" spans="1:8" x14ac:dyDescent="0.2">
      <c r="A317">
        <v>255</v>
      </c>
      <c r="B317">
        <v>4</v>
      </c>
      <c r="C317">
        <v>259</v>
      </c>
      <c r="D317" s="1">
        <v>43317.094004629631</v>
      </c>
      <c r="E317">
        <f t="shared" si="16"/>
        <v>5</v>
      </c>
      <c r="F317">
        <f t="shared" si="17"/>
        <v>15.686274509803921</v>
      </c>
      <c r="G317">
        <f t="shared" si="18"/>
        <v>1</v>
      </c>
      <c r="H317" t="str">
        <f t="shared" si="19"/>
        <v>Month 8, week 1</v>
      </c>
    </row>
    <row r="318" spans="1:8" x14ac:dyDescent="0.2">
      <c r="A318">
        <v>254</v>
      </c>
      <c r="B318">
        <v>4</v>
      </c>
      <c r="C318">
        <v>258</v>
      </c>
      <c r="D318" s="1">
        <v>43317.104421296295</v>
      </c>
      <c r="E318">
        <f t="shared" si="16"/>
        <v>5</v>
      </c>
      <c r="F318">
        <f t="shared" si="17"/>
        <v>15.748031496062993</v>
      </c>
      <c r="G318">
        <f t="shared" si="18"/>
        <v>1</v>
      </c>
      <c r="H318" t="str">
        <f t="shared" si="19"/>
        <v>Month 8, week 1</v>
      </c>
    </row>
    <row r="319" spans="1:8" x14ac:dyDescent="0.2">
      <c r="A319">
        <v>206</v>
      </c>
      <c r="B319">
        <v>2</v>
      </c>
      <c r="C319">
        <v>208</v>
      </c>
      <c r="D319" s="1">
        <v>43317.114837962959</v>
      </c>
      <c r="E319">
        <f t="shared" si="16"/>
        <v>5</v>
      </c>
      <c r="F319">
        <f t="shared" si="17"/>
        <v>9.7087378640776691</v>
      </c>
      <c r="G319">
        <f t="shared" si="18"/>
        <v>1</v>
      </c>
      <c r="H319" t="str">
        <f t="shared" si="19"/>
        <v>Month 8, week 1</v>
      </c>
    </row>
    <row r="320" spans="1:8" x14ac:dyDescent="0.2">
      <c r="A320">
        <v>233</v>
      </c>
      <c r="B320">
        <v>4</v>
      </c>
      <c r="C320">
        <v>227</v>
      </c>
      <c r="D320" s="1">
        <v>43317.125289351854</v>
      </c>
      <c r="E320">
        <f t="shared" si="16"/>
        <v>5</v>
      </c>
      <c r="F320">
        <f t="shared" si="17"/>
        <v>17.167381974248926</v>
      </c>
      <c r="G320">
        <f t="shared" si="18"/>
        <v>1</v>
      </c>
      <c r="H320" t="str">
        <f t="shared" si="19"/>
        <v>Month 8, week 1</v>
      </c>
    </row>
    <row r="321" spans="1:8" x14ac:dyDescent="0.2">
      <c r="A321">
        <v>228</v>
      </c>
      <c r="B321">
        <v>4</v>
      </c>
      <c r="C321">
        <v>232</v>
      </c>
      <c r="D321" s="1">
        <v>43317.135671296295</v>
      </c>
      <c r="E321">
        <f t="shared" si="16"/>
        <v>5</v>
      </c>
      <c r="F321">
        <f t="shared" si="17"/>
        <v>17.543859649122805</v>
      </c>
      <c r="G321">
        <f t="shared" si="18"/>
        <v>1</v>
      </c>
      <c r="H321" t="str">
        <f t="shared" si="19"/>
        <v>Month 8, week 1</v>
      </c>
    </row>
    <row r="322" spans="1:8" x14ac:dyDescent="0.2">
      <c r="A322">
        <v>182</v>
      </c>
      <c r="B322">
        <v>2</v>
      </c>
      <c r="C322">
        <v>184</v>
      </c>
      <c r="D322" s="1">
        <v>43317.146087962959</v>
      </c>
      <c r="E322">
        <f t="shared" si="16"/>
        <v>5</v>
      </c>
      <c r="F322">
        <f t="shared" si="17"/>
        <v>10.989010989010989</v>
      </c>
      <c r="G322">
        <f t="shared" si="18"/>
        <v>1</v>
      </c>
      <c r="H322" t="str">
        <f t="shared" si="19"/>
        <v>Month 8, week 1</v>
      </c>
    </row>
    <row r="323" spans="1:8" x14ac:dyDescent="0.2">
      <c r="A323">
        <v>177</v>
      </c>
      <c r="B323">
        <v>3</v>
      </c>
      <c r="C323">
        <v>180</v>
      </c>
      <c r="D323" s="1">
        <v>43317.156493055554</v>
      </c>
      <c r="E323">
        <f t="shared" ref="E323:E386" si="20">DAY(D323)</f>
        <v>5</v>
      </c>
      <c r="F323">
        <f t="shared" ref="F323:F386" si="21">(B323/A323)*1000</f>
        <v>16.949152542372882</v>
      </c>
      <c r="G323">
        <f t="shared" ref="G323:G386" si="22">VLOOKUP(E323,Q:R,2,0)</f>
        <v>1</v>
      </c>
      <c r="H323" t="str">
        <f t="shared" ref="H323:H386" si="23">"Month "&amp;MONTH(D323)&amp;", week "&amp;G323</f>
        <v>Month 8, week 1</v>
      </c>
    </row>
    <row r="324" spans="1:8" x14ac:dyDescent="0.2">
      <c r="A324">
        <v>133</v>
      </c>
      <c r="B324">
        <v>2</v>
      </c>
      <c r="C324">
        <v>135</v>
      </c>
      <c r="D324" s="1">
        <v>43317.166944444441</v>
      </c>
      <c r="E324">
        <f t="shared" si="20"/>
        <v>5</v>
      </c>
      <c r="F324">
        <f t="shared" si="21"/>
        <v>15.037593984962406</v>
      </c>
      <c r="G324">
        <f t="shared" si="22"/>
        <v>1</v>
      </c>
      <c r="H324" t="str">
        <f t="shared" si="23"/>
        <v>Month 8, week 1</v>
      </c>
    </row>
    <row r="325" spans="1:8" x14ac:dyDescent="0.2">
      <c r="A325">
        <v>117</v>
      </c>
      <c r="B325">
        <v>1</v>
      </c>
      <c r="C325">
        <v>118</v>
      </c>
      <c r="D325" s="1">
        <v>43317.177337962959</v>
      </c>
      <c r="E325">
        <f t="shared" si="20"/>
        <v>5</v>
      </c>
      <c r="F325">
        <f t="shared" si="21"/>
        <v>8.5470085470085486</v>
      </c>
      <c r="G325">
        <f t="shared" si="22"/>
        <v>1</v>
      </c>
      <c r="H325" t="str">
        <f t="shared" si="23"/>
        <v>Month 8, week 1</v>
      </c>
    </row>
    <row r="326" spans="1:8" x14ac:dyDescent="0.2">
      <c r="A326">
        <v>119</v>
      </c>
      <c r="B326">
        <v>0</v>
      </c>
      <c r="C326">
        <v>119</v>
      </c>
      <c r="D326" s="1">
        <v>43317.187754629631</v>
      </c>
      <c r="E326">
        <f t="shared" si="20"/>
        <v>5</v>
      </c>
      <c r="F326">
        <f t="shared" si="21"/>
        <v>0</v>
      </c>
      <c r="G326">
        <f t="shared" si="22"/>
        <v>1</v>
      </c>
      <c r="H326" t="str">
        <f t="shared" si="23"/>
        <v>Month 8, week 1</v>
      </c>
    </row>
    <row r="327" spans="1:8" x14ac:dyDescent="0.2">
      <c r="A327">
        <v>128</v>
      </c>
      <c r="B327">
        <v>1</v>
      </c>
      <c r="C327">
        <v>129</v>
      </c>
      <c r="D327" s="1">
        <v>43317.198159722226</v>
      </c>
      <c r="E327">
        <f t="shared" si="20"/>
        <v>5</v>
      </c>
      <c r="F327">
        <f t="shared" si="21"/>
        <v>7.8125</v>
      </c>
      <c r="G327">
        <f t="shared" si="22"/>
        <v>1</v>
      </c>
      <c r="H327" t="str">
        <f t="shared" si="23"/>
        <v>Month 8, week 1</v>
      </c>
    </row>
    <row r="328" spans="1:8" x14ac:dyDescent="0.2">
      <c r="A328">
        <v>116</v>
      </c>
      <c r="B328">
        <v>1</v>
      </c>
      <c r="C328">
        <v>117</v>
      </c>
      <c r="D328" s="1">
        <v>43317.208599537036</v>
      </c>
      <c r="E328">
        <f t="shared" si="20"/>
        <v>5</v>
      </c>
      <c r="F328">
        <f t="shared" si="21"/>
        <v>8.6206896551724128</v>
      </c>
      <c r="G328">
        <f t="shared" si="22"/>
        <v>1</v>
      </c>
      <c r="H328" t="str">
        <f t="shared" si="23"/>
        <v>Month 8, week 1</v>
      </c>
    </row>
    <row r="329" spans="1:8" x14ac:dyDescent="0.2">
      <c r="A329">
        <v>104</v>
      </c>
      <c r="B329">
        <v>0</v>
      </c>
      <c r="C329">
        <v>104</v>
      </c>
      <c r="D329" s="1">
        <v>43317.218993055554</v>
      </c>
      <c r="E329">
        <f t="shared" si="20"/>
        <v>5</v>
      </c>
      <c r="F329">
        <f t="shared" si="21"/>
        <v>0</v>
      </c>
      <c r="G329">
        <f t="shared" si="22"/>
        <v>1</v>
      </c>
      <c r="H329" t="str">
        <f t="shared" si="23"/>
        <v>Month 8, week 1</v>
      </c>
    </row>
    <row r="330" spans="1:8" x14ac:dyDescent="0.2">
      <c r="A330">
        <v>96</v>
      </c>
      <c r="B330">
        <v>0</v>
      </c>
      <c r="C330">
        <v>96</v>
      </c>
      <c r="D330" s="1">
        <v>43317.229421296295</v>
      </c>
      <c r="E330">
        <f t="shared" si="20"/>
        <v>5</v>
      </c>
      <c r="F330">
        <f t="shared" si="21"/>
        <v>0</v>
      </c>
      <c r="G330">
        <f t="shared" si="22"/>
        <v>1</v>
      </c>
      <c r="H330" t="str">
        <f t="shared" si="23"/>
        <v>Month 8, week 1</v>
      </c>
    </row>
    <row r="331" spans="1:8" x14ac:dyDescent="0.2">
      <c r="A331">
        <v>67</v>
      </c>
      <c r="B331">
        <v>1</v>
      </c>
      <c r="C331">
        <v>68</v>
      </c>
      <c r="D331" s="1">
        <v>43317.239837962959</v>
      </c>
      <c r="E331">
        <f t="shared" si="20"/>
        <v>5</v>
      </c>
      <c r="F331">
        <f t="shared" si="21"/>
        <v>14.925373134328359</v>
      </c>
      <c r="G331">
        <f t="shared" si="22"/>
        <v>1</v>
      </c>
      <c r="H331" t="str">
        <f t="shared" si="23"/>
        <v>Month 8, week 1</v>
      </c>
    </row>
    <row r="332" spans="1:8" x14ac:dyDescent="0.2">
      <c r="A332">
        <v>65</v>
      </c>
      <c r="B332">
        <v>1</v>
      </c>
      <c r="C332">
        <v>66</v>
      </c>
      <c r="D332" s="1">
        <v>43317.2502662037</v>
      </c>
      <c r="E332">
        <f t="shared" si="20"/>
        <v>5</v>
      </c>
      <c r="F332">
        <f t="shared" si="21"/>
        <v>15.384615384615385</v>
      </c>
      <c r="G332">
        <f t="shared" si="22"/>
        <v>1</v>
      </c>
      <c r="H332" t="str">
        <f t="shared" si="23"/>
        <v>Month 8, week 1</v>
      </c>
    </row>
    <row r="333" spans="1:8" x14ac:dyDescent="0.2">
      <c r="A333">
        <v>79</v>
      </c>
      <c r="B333">
        <v>1</v>
      </c>
      <c r="C333">
        <v>80</v>
      </c>
      <c r="D333" s="1">
        <v>43317.260671296295</v>
      </c>
      <c r="E333">
        <f t="shared" si="20"/>
        <v>5</v>
      </c>
      <c r="F333">
        <f t="shared" si="21"/>
        <v>12.658227848101266</v>
      </c>
      <c r="G333">
        <f t="shared" si="22"/>
        <v>1</v>
      </c>
      <c r="H333" t="str">
        <f t="shared" si="23"/>
        <v>Month 8, week 1</v>
      </c>
    </row>
    <row r="334" spans="1:8" x14ac:dyDescent="0.2">
      <c r="A334">
        <v>64</v>
      </c>
      <c r="B334">
        <v>1</v>
      </c>
      <c r="C334">
        <v>65</v>
      </c>
      <c r="D334" s="1">
        <v>43317.273842592593</v>
      </c>
      <c r="E334">
        <f t="shared" si="20"/>
        <v>5</v>
      </c>
      <c r="F334">
        <f t="shared" si="21"/>
        <v>15.625</v>
      </c>
      <c r="G334">
        <f t="shared" si="22"/>
        <v>1</v>
      </c>
      <c r="H334" t="str">
        <f t="shared" si="23"/>
        <v>Month 8, week 1</v>
      </c>
    </row>
    <row r="335" spans="1:8" x14ac:dyDescent="0.2">
      <c r="A335">
        <v>58</v>
      </c>
      <c r="B335">
        <v>1</v>
      </c>
      <c r="C335">
        <v>59</v>
      </c>
      <c r="D335" s="1">
        <v>43317.281504629631</v>
      </c>
      <c r="E335">
        <f t="shared" si="20"/>
        <v>5</v>
      </c>
      <c r="F335">
        <f t="shared" si="21"/>
        <v>17.241379310344826</v>
      </c>
      <c r="G335">
        <f t="shared" si="22"/>
        <v>1</v>
      </c>
      <c r="H335" t="str">
        <f t="shared" si="23"/>
        <v>Month 8, week 1</v>
      </c>
    </row>
    <row r="336" spans="1:8" x14ac:dyDescent="0.2">
      <c r="A336">
        <v>54</v>
      </c>
      <c r="B336">
        <v>0</v>
      </c>
      <c r="C336">
        <v>54</v>
      </c>
      <c r="D336" s="1">
        <v>43317.291921296295</v>
      </c>
      <c r="E336">
        <f t="shared" si="20"/>
        <v>5</v>
      </c>
      <c r="F336">
        <f t="shared" si="21"/>
        <v>0</v>
      </c>
      <c r="G336">
        <f t="shared" si="22"/>
        <v>1</v>
      </c>
      <c r="H336" t="str">
        <f t="shared" si="23"/>
        <v>Month 8, week 1</v>
      </c>
    </row>
    <row r="337" spans="1:8" x14ac:dyDescent="0.2">
      <c r="A337">
        <v>51</v>
      </c>
      <c r="B337">
        <v>0</v>
      </c>
      <c r="C337">
        <v>51</v>
      </c>
      <c r="D337" s="1">
        <v>43317.302349537036</v>
      </c>
      <c r="E337">
        <f t="shared" si="20"/>
        <v>5</v>
      </c>
      <c r="F337">
        <f t="shared" si="21"/>
        <v>0</v>
      </c>
      <c r="G337">
        <f t="shared" si="22"/>
        <v>1</v>
      </c>
      <c r="H337" t="str">
        <f t="shared" si="23"/>
        <v>Month 8, week 1</v>
      </c>
    </row>
    <row r="338" spans="1:8" x14ac:dyDescent="0.2">
      <c r="A338">
        <v>69</v>
      </c>
      <c r="B338">
        <v>0</v>
      </c>
      <c r="C338">
        <v>69</v>
      </c>
      <c r="D338" s="1">
        <v>43317.3127662037</v>
      </c>
      <c r="E338">
        <f t="shared" si="20"/>
        <v>5</v>
      </c>
      <c r="F338">
        <f t="shared" si="21"/>
        <v>0</v>
      </c>
      <c r="G338">
        <f t="shared" si="22"/>
        <v>1</v>
      </c>
      <c r="H338" t="str">
        <f t="shared" si="23"/>
        <v>Month 8, week 1</v>
      </c>
    </row>
    <row r="339" spans="1:8" x14ac:dyDescent="0.2">
      <c r="A339">
        <v>73</v>
      </c>
      <c r="B339">
        <v>0</v>
      </c>
      <c r="C339">
        <v>73</v>
      </c>
      <c r="D339" s="1">
        <v>43317.323182870372</v>
      </c>
      <c r="E339">
        <f t="shared" si="20"/>
        <v>5</v>
      </c>
      <c r="F339">
        <f t="shared" si="21"/>
        <v>0</v>
      </c>
      <c r="G339">
        <f t="shared" si="22"/>
        <v>1</v>
      </c>
      <c r="H339" t="str">
        <f t="shared" si="23"/>
        <v>Month 8, week 1</v>
      </c>
    </row>
    <row r="340" spans="1:8" x14ac:dyDescent="0.2">
      <c r="A340">
        <v>56</v>
      </c>
      <c r="B340">
        <v>0</v>
      </c>
      <c r="C340">
        <v>56</v>
      </c>
      <c r="D340" s="1">
        <v>43317.333611111113</v>
      </c>
      <c r="E340">
        <f t="shared" si="20"/>
        <v>5</v>
      </c>
      <c r="F340">
        <f t="shared" si="21"/>
        <v>0</v>
      </c>
      <c r="G340">
        <f t="shared" si="22"/>
        <v>1</v>
      </c>
      <c r="H340" t="str">
        <f t="shared" si="23"/>
        <v>Month 8, week 1</v>
      </c>
    </row>
    <row r="341" spans="1:8" x14ac:dyDescent="0.2">
      <c r="A341">
        <v>69</v>
      </c>
      <c r="B341">
        <v>1</v>
      </c>
      <c r="C341">
        <v>70</v>
      </c>
      <c r="D341" s="1">
        <v>43317.344027777777</v>
      </c>
      <c r="E341">
        <f t="shared" si="20"/>
        <v>5</v>
      </c>
      <c r="F341">
        <f t="shared" si="21"/>
        <v>14.492753623188406</v>
      </c>
      <c r="G341">
        <f t="shared" si="22"/>
        <v>1</v>
      </c>
      <c r="H341" t="str">
        <f t="shared" si="23"/>
        <v>Month 8, week 1</v>
      </c>
    </row>
    <row r="342" spans="1:8" x14ac:dyDescent="0.2">
      <c r="A342">
        <v>76</v>
      </c>
      <c r="B342">
        <v>1</v>
      </c>
      <c r="C342">
        <v>75</v>
      </c>
      <c r="D342" s="1">
        <v>43317.354432870372</v>
      </c>
      <c r="E342">
        <f t="shared" si="20"/>
        <v>5</v>
      </c>
      <c r="F342">
        <f t="shared" si="21"/>
        <v>13.157894736842104</v>
      </c>
      <c r="G342">
        <f t="shared" si="22"/>
        <v>1</v>
      </c>
      <c r="H342" t="str">
        <f t="shared" si="23"/>
        <v>Month 8, week 1</v>
      </c>
    </row>
    <row r="343" spans="1:8" x14ac:dyDescent="0.2">
      <c r="A343">
        <v>102</v>
      </c>
      <c r="B343">
        <v>1</v>
      </c>
      <c r="C343">
        <v>103</v>
      </c>
      <c r="D343" s="1">
        <v>43317.364884259259</v>
      </c>
      <c r="E343">
        <f t="shared" si="20"/>
        <v>5</v>
      </c>
      <c r="F343">
        <f t="shared" si="21"/>
        <v>9.8039215686274517</v>
      </c>
      <c r="G343">
        <f t="shared" si="22"/>
        <v>1</v>
      </c>
      <c r="H343" t="str">
        <f t="shared" si="23"/>
        <v>Month 8, week 1</v>
      </c>
    </row>
    <row r="344" spans="1:8" x14ac:dyDescent="0.2">
      <c r="A344">
        <v>77</v>
      </c>
      <c r="B344">
        <v>0</v>
      </c>
      <c r="C344">
        <v>77</v>
      </c>
      <c r="D344" s="1">
        <v>43317.375289351854</v>
      </c>
      <c r="E344">
        <f t="shared" si="20"/>
        <v>5</v>
      </c>
      <c r="F344">
        <f t="shared" si="21"/>
        <v>0</v>
      </c>
      <c r="G344">
        <f t="shared" si="22"/>
        <v>1</v>
      </c>
      <c r="H344" t="str">
        <f t="shared" si="23"/>
        <v>Month 8, week 1</v>
      </c>
    </row>
    <row r="345" spans="1:8" x14ac:dyDescent="0.2">
      <c r="A345">
        <v>92</v>
      </c>
      <c r="B345">
        <v>0</v>
      </c>
      <c r="C345">
        <v>92</v>
      </c>
      <c r="D345" s="1">
        <v>43317.385682870372</v>
      </c>
      <c r="E345">
        <f t="shared" si="20"/>
        <v>5</v>
      </c>
      <c r="F345">
        <f t="shared" si="21"/>
        <v>0</v>
      </c>
      <c r="G345">
        <f t="shared" si="22"/>
        <v>1</v>
      </c>
      <c r="H345" t="str">
        <f t="shared" si="23"/>
        <v>Month 8, week 1</v>
      </c>
    </row>
    <row r="346" spans="1:8" x14ac:dyDescent="0.2">
      <c r="A346">
        <v>96</v>
      </c>
      <c r="B346">
        <v>2</v>
      </c>
      <c r="C346">
        <v>98</v>
      </c>
      <c r="D346" s="1">
        <v>43317.396099537036</v>
      </c>
      <c r="E346">
        <f t="shared" si="20"/>
        <v>5</v>
      </c>
      <c r="F346">
        <f t="shared" si="21"/>
        <v>20.833333333333332</v>
      </c>
      <c r="G346">
        <f t="shared" si="22"/>
        <v>1</v>
      </c>
      <c r="H346" t="str">
        <f t="shared" si="23"/>
        <v>Month 8, week 1</v>
      </c>
    </row>
    <row r="347" spans="1:8" x14ac:dyDescent="0.2">
      <c r="A347">
        <v>106</v>
      </c>
      <c r="B347">
        <v>0</v>
      </c>
      <c r="C347">
        <v>106</v>
      </c>
      <c r="D347" s="1">
        <v>43317.4065162037</v>
      </c>
      <c r="E347">
        <f t="shared" si="20"/>
        <v>5</v>
      </c>
      <c r="F347">
        <f t="shared" si="21"/>
        <v>0</v>
      </c>
      <c r="G347">
        <f t="shared" si="22"/>
        <v>1</v>
      </c>
      <c r="H347" t="str">
        <f t="shared" si="23"/>
        <v>Month 8, week 1</v>
      </c>
    </row>
    <row r="348" spans="1:8" x14ac:dyDescent="0.2">
      <c r="A348">
        <v>84</v>
      </c>
      <c r="B348">
        <v>0</v>
      </c>
      <c r="C348">
        <v>84</v>
      </c>
      <c r="D348" s="1">
        <v>43317.416944444441</v>
      </c>
      <c r="E348">
        <f t="shared" si="20"/>
        <v>5</v>
      </c>
      <c r="F348">
        <f t="shared" si="21"/>
        <v>0</v>
      </c>
      <c r="G348">
        <f t="shared" si="22"/>
        <v>1</v>
      </c>
      <c r="H348" t="str">
        <f t="shared" si="23"/>
        <v>Month 8, week 1</v>
      </c>
    </row>
    <row r="349" spans="1:8" x14ac:dyDescent="0.2">
      <c r="A349">
        <v>94</v>
      </c>
      <c r="B349">
        <v>0</v>
      </c>
      <c r="C349">
        <v>94</v>
      </c>
      <c r="D349" s="1">
        <v>43317.427349537036</v>
      </c>
      <c r="E349">
        <f t="shared" si="20"/>
        <v>5</v>
      </c>
      <c r="F349">
        <f t="shared" si="21"/>
        <v>0</v>
      </c>
      <c r="G349">
        <f t="shared" si="22"/>
        <v>1</v>
      </c>
      <c r="H349" t="str">
        <f t="shared" si="23"/>
        <v>Month 8, week 1</v>
      </c>
    </row>
    <row r="350" spans="1:8" x14ac:dyDescent="0.2">
      <c r="A350">
        <v>113</v>
      </c>
      <c r="B350">
        <v>1</v>
      </c>
      <c r="C350">
        <v>114</v>
      </c>
      <c r="D350" s="1">
        <v>43317.4377662037</v>
      </c>
      <c r="E350">
        <f t="shared" si="20"/>
        <v>5</v>
      </c>
      <c r="F350">
        <f t="shared" si="21"/>
        <v>8.8495575221238933</v>
      </c>
      <c r="G350">
        <f t="shared" si="22"/>
        <v>1</v>
      </c>
      <c r="H350" t="str">
        <f t="shared" si="23"/>
        <v>Month 8, week 1</v>
      </c>
    </row>
    <row r="351" spans="1:8" x14ac:dyDescent="0.2">
      <c r="A351">
        <v>142</v>
      </c>
      <c r="B351">
        <v>4</v>
      </c>
      <c r="C351">
        <v>146</v>
      </c>
      <c r="D351" s="1">
        <v>43317.448182870372</v>
      </c>
      <c r="E351">
        <f t="shared" si="20"/>
        <v>5</v>
      </c>
      <c r="F351">
        <f t="shared" si="21"/>
        <v>28.169014084507044</v>
      </c>
      <c r="G351">
        <f t="shared" si="22"/>
        <v>1</v>
      </c>
      <c r="H351" t="str">
        <f t="shared" si="23"/>
        <v>Month 8, week 1</v>
      </c>
    </row>
    <row r="352" spans="1:8" x14ac:dyDescent="0.2">
      <c r="A352">
        <v>118</v>
      </c>
      <c r="B352">
        <v>2</v>
      </c>
      <c r="C352">
        <v>120</v>
      </c>
      <c r="D352" s="1">
        <v>43317.458622685182</v>
      </c>
      <c r="E352">
        <f t="shared" si="20"/>
        <v>5</v>
      </c>
      <c r="F352">
        <f t="shared" si="21"/>
        <v>16.949152542372882</v>
      </c>
      <c r="G352">
        <f t="shared" si="22"/>
        <v>1</v>
      </c>
      <c r="H352" t="str">
        <f t="shared" si="23"/>
        <v>Month 8, week 1</v>
      </c>
    </row>
    <row r="353" spans="1:8" x14ac:dyDescent="0.2">
      <c r="A353">
        <v>149</v>
      </c>
      <c r="B353">
        <v>0</v>
      </c>
      <c r="C353">
        <v>149</v>
      </c>
      <c r="D353" s="1">
        <v>43317.4690162037</v>
      </c>
      <c r="E353">
        <f t="shared" si="20"/>
        <v>5</v>
      </c>
      <c r="F353">
        <f t="shared" si="21"/>
        <v>0</v>
      </c>
      <c r="G353">
        <f t="shared" si="22"/>
        <v>1</v>
      </c>
      <c r="H353" t="str">
        <f t="shared" si="23"/>
        <v>Month 8, week 1</v>
      </c>
    </row>
    <row r="354" spans="1:8" x14ac:dyDescent="0.2">
      <c r="A354">
        <v>165</v>
      </c>
      <c r="B354">
        <v>1</v>
      </c>
      <c r="C354">
        <v>166</v>
      </c>
      <c r="D354" s="1">
        <v>43317.479432870372</v>
      </c>
      <c r="E354">
        <f t="shared" si="20"/>
        <v>5</v>
      </c>
      <c r="F354">
        <f t="shared" si="21"/>
        <v>6.0606060606060606</v>
      </c>
      <c r="G354">
        <f t="shared" si="22"/>
        <v>1</v>
      </c>
      <c r="H354" t="str">
        <f t="shared" si="23"/>
        <v>Month 8, week 1</v>
      </c>
    </row>
    <row r="355" spans="1:8" x14ac:dyDescent="0.2">
      <c r="A355">
        <v>197</v>
      </c>
      <c r="B355">
        <v>3</v>
      </c>
      <c r="C355">
        <v>194</v>
      </c>
      <c r="D355" s="1">
        <v>43317.489849537036</v>
      </c>
      <c r="E355">
        <f t="shared" si="20"/>
        <v>5</v>
      </c>
      <c r="F355">
        <f t="shared" si="21"/>
        <v>15.228426395939087</v>
      </c>
      <c r="G355">
        <f t="shared" si="22"/>
        <v>1</v>
      </c>
      <c r="H355" t="str">
        <f t="shared" si="23"/>
        <v>Month 8, week 1</v>
      </c>
    </row>
    <row r="356" spans="1:8" x14ac:dyDescent="0.2">
      <c r="A356">
        <v>170</v>
      </c>
      <c r="B356">
        <v>2</v>
      </c>
      <c r="C356">
        <v>172</v>
      </c>
      <c r="D356" s="1">
        <v>43317.5002662037</v>
      </c>
      <c r="E356">
        <f t="shared" si="20"/>
        <v>5</v>
      </c>
      <c r="F356">
        <f t="shared" si="21"/>
        <v>11.76470588235294</v>
      </c>
      <c r="G356">
        <f t="shared" si="22"/>
        <v>1</v>
      </c>
      <c r="H356" t="str">
        <f t="shared" si="23"/>
        <v>Month 8, week 1</v>
      </c>
    </row>
    <row r="357" spans="1:8" x14ac:dyDescent="0.2">
      <c r="A357">
        <v>165</v>
      </c>
      <c r="B357">
        <v>4</v>
      </c>
      <c r="C357">
        <v>169</v>
      </c>
      <c r="D357" s="1">
        <v>43317.510682870372</v>
      </c>
      <c r="E357">
        <f t="shared" si="20"/>
        <v>5</v>
      </c>
      <c r="F357">
        <f t="shared" si="21"/>
        <v>24.242424242424242</v>
      </c>
      <c r="G357">
        <f t="shared" si="22"/>
        <v>1</v>
      </c>
      <c r="H357" t="str">
        <f t="shared" si="23"/>
        <v>Month 8, week 1</v>
      </c>
    </row>
    <row r="358" spans="1:8" x14ac:dyDescent="0.2">
      <c r="A358">
        <v>201</v>
      </c>
      <c r="B358">
        <v>5</v>
      </c>
      <c r="C358">
        <v>206</v>
      </c>
      <c r="D358" s="1">
        <v>43317.521087962959</v>
      </c>
      <c r="E358">
        <f t="shared" si="20"/>
        <v>5</v>
      </c>
      <c r="F358">
        <f t="shared" si="21"/>
        <v>24.875621890547265</v>
      </c>
      <c r="G358">
        <f t="shared" si="22"/>
        <v>1</v>
      </c>
      <c r="H358" t="str">
        <f t="shared" si="23"/>
        <v>Month 8, week 1</v>
      </c>
    </row>
    <row r="359" spans="1:8" x14ac:dyDescent="0.2">
      <c r="A359">
        <v>248</v>
      </c>
      <c r="B359">
        <v>4</v>
      </c>
      <c r="C359">
        <v>252</v>
      </c>
      <c r="D359" s="1">
        <v>43317.5315162037</v>
      </c>
      <c r="E359">
        <f t="shared" si="20"/>
        <v>5</v>
      </c>
      <c r="F359">
        <f t="shared" si="21"/>
        <v>16.129032258064516</v>
      </c>
      <c r="G359">
        <f t="shared" si="22"/>
        <v>1</v>
      </c>
      <c r="H359" t="str">
        <f t="shared" si="23"/>
        <v>Month 8, week 1</v>
      </c>
    </row>
    <row r="360" spans="1:8" x14ac:dyDescent="0.2">
      <c r="A360">
        <v>231</v>
      </c>
      <c r="B360">
        <v>4</v>
      </c>
      <c r="C360">
        <v>232</v>
      </c>
      <c r="D360" s="1">
        <v>43317.541932870372</v>
      </c>
      <c r="E360">
        <f t="shared" si="20"/>
        <v>5</v>
      </c>
      <c r="F360">
        <f t="shared" si="21"/>
        <v>17.316017316017316</v>
      </c>
      <c r="G360">
        <f t="shared" si="22"/>
        <v>1</v>
      </c>
      <c r="H360" t="str">
        <f t="shared" si="23"/>
        <v>Month 8, week 1</v>
      </c>
    </row>
    <row r="361" spans="1:8" x14ac:dyDescent="0.2">
      <c r="A361">
        <v>233</v>
      </c>
      <c r="B361">
        <v>0</v>
      </c>
      <c r="C361">
        <v>233</v>
      </c>
      <c r="D361" s="1">
        <v>43317.552349537036</v>
      </c>
      <c r="E361">
        <f t="shared" si="20"/>
        <v>5</v>
      </c>
      <c r="F361">
        <f t="shared" si="21"/>
        <v>0</v>
      </c>
      <c r="G361">
        <f t="shared" si="22"/>
        <v>1</v>
      </c>
      <c r="H361" t="str">
        <f t="shared" si="23"/>
        <v>Month 8, week 1</v>
      </c>
    </row>
    <row r="362" spans="1:8" x14ac:dyDescent="0.2">
      <c r="A362">
        <v>250</v>
      </c>
      <c r="B362">
        <v>1</v>
      </c>
      <c r="C362">
        <v>251</v>
      </c>
      <c r="D362" s="1">
        <v>43317.562754629631</v>
      </c>
      <c r="E362">
        <f t="shared" si="20"/>
        <v>5</v>
      </c>
      <c r="F362">
        <f t="shared" si="21"/>
        <v>4</v>
      </c>
      <c r="G362">
        <f t="shared" si="22"/>
        <v>1</v>
      </c>
      <c r="H362" t="str">
        <f t="shared" si="23"/>
        <v>Month 8, week 1</v>
      </c>
    </row>
    <row r="363" spans="1:8" x14ac:dyDescent="0.2">
      <c r="A363">
        <v>287</v>
      </c>
      <c r="B363">
        <v>2</v>
      </c>
      <c r="C363">
        <v>289</v>
      </c>
      <c r="D363" s="1">
        <v>43317.573182870372</v>
      </c>
      <c r="E363">
        <f t="shared" si="20"/>
        <v>5</v>
      </c>
      <c r="F363">
        <f t="shared" si="21"/>
        <v>6.968641114982578</v>
      </c>
      <c r="G363">
        <f t="shared" si="22"/>
        <v>1</v>
      </c>
      <c r="H363" t="str">
        <f t="shared" si="23"/>
        <v>Month 8, week 1</v>
      </c>
    </row>
    <row r="364" spans="1:8" x14ac:dyDescent="0.2">
      <c r="A364">
        <v>259</v>
      </c>
      <c r="B364">
        <v>1</v>
      </c>
      <c r="C364">
        <v>260</v>
      </c>
      <c r="D364" s="1">
        <v>43317.583587962959</v>
      </c>
      <c r="E364">
        <f t="shared" si="20"/>
        <v>5</v>
      </c>
      <c r="F364">
        <f t="shared" si="21"/>
        <v>3.8610038610038613</v>
      </c>
      <c r="G364">
        <f t="shared" si="22"/>
        <v>1</v>
      </c>
      <c r="H364" t="str">
        <f t="shared" si="23"/>
        <v>Month 8, week 1</v>
      </c>
    </row>
    <row r="365" spans="1:8" x14ac:dyDescent="0.2">
      <c r="A365">
        <v>289</v>
      </c>
      <c r="B365">
        <v>1</v>
      </c>
      <c r="C365">
        <v>290</v>
      </c>
      <c r="D365" s="1">
        <v>43317.594004629631</v>
      </c>
      <c r="E365">
        <f t="shared" si="20"/>
        <v>5</v>
      </c>
      <c r="F365">
        <f t="shared" si="21"/>
        <v>3.4602076124567476</v>
      </c>
      <c r="G365">
        <f t="shared" si="22"/>
        <v>1</v>
      </c>
      <c r="H365" t="str">
        <f t="shared" si="23"/>
        <v>Month 8, week 1</v>
      </c>
    </row>
    <row r="366" spans="1:8" x14ac:dyDescent="0.2">
      <c r="A366">
        <v>239</v>
      </c>
      <c r="B366">
        <v>4</v>
      </c>
      <c r="C366">
        <v>243</v>
      </c>
      <c r="D366" s="1">
        <v>43317.604432870372</v>
      </c>
      <c r="E366">
        <f t="shared" si="20"/>
        <v>5</v>
      </c>
      <c r="F366">
        <f t="shared" si="21"/>
        <v>16.736401673640167</v>
      </c>
      <c r="G366">
        <f t="shared" si="22"/>
        <v>1</v>
      </c>
      <c r="H366" t="str">
        <f t="shared" si="23"/>
        <v>Month 8, week 1</v>
      </c>
    </row>
    <row r="367" spans="1:8" x14ac:dyDescent="0.2">
      <c r="A367">
        <v>242</v>
      </c>
      <c r="B367">
        <v>3</v>
      </c>
      <c r="C367">
        <v>244</v>
      </c>
      <c r="D367" s="1">
        <v>43317.614837962959</v>
      </c>
      <c r="E367">
        <f t="shared" si="20"/>
        <v>5</v>
      </c>
      <c r="F367">
        <f t="shared" si="21"/>
        <v>12.396694214876034</v>
      </c>
      <c r="G367">
        <f t="shared" si="22"/>
        <v>1</v>
      </c>
      <c r="H367" t="str">
        <f t="shared" si="23"/>
        <v>Month 8, week 1</v>
      </c>
    </row>
    <row r="368" spans="1:8" x14ac:dyDescent="0.2">
      <c r="A368">
        <v>232</v>
      </c>
      <c r="B368">
        <v>0</v>
      </c>
      <c r="C368">
        <v>232</v>
      </c>
      <c r="D368" s="1">
        <v>43317.625300925924</v>
      </c>
      <c r="E368">
        <f t="shared" si="20"/>
        <v>5</v>
      </c>
      <c r="F368">
        <f t="shared" si="21"/>
        <v>0</v>
      </c>
      <c r="G368">
        <f t="shared" si="22"/>
        <v>1</v>
      </c>
      <c r="H368" t="str">
        <f t="shared" si="23"/>
        <v>Month 8, week 1</v>
      </c>
    </row>
    <row r="369" spans="1:8" x14ac:dyDescent="0.2">
      <c r="A369">
        <v>232</v>
      </c>
      <c r="B369">
        <v>0</v>
      </c>
      <c r="C369">
        <v>232</v>
      </c>
      <c r="D369" s="1">
        <v>43317.635671296295</v>
      </c>
      <c r="E369">
        <f t="shared" si="20"/>
        <v>5</v>
      </c>
      <c r="F369">
        <f t="shared" si="21"/>
        <v>0</v>
      </c>
      <c r="G369">
        <f t="shared" si="22"/>
        <v>1</v>
      </c>
      <c r="H369" t="str">
        <f t="shared" si="23"/>
        <v>Month 8, week 1</v>
      </c>
    </row>
    <row r="370" spans="1:8" x14ac:dyDescent="0.2">
      <c r="A370">
        <v>274</v>
      </c>
      <c r="B370">
        <v>6</v>
      </c>
      <c r="C370">
        <v>279</v>
      </c>
      <c r="D370" s="1">
        <v>43317.646087962959</v>
      </c>
      <c r="E370">
        <f t="shared" si="20"/>
        <v>5</v>
      </c>
      <c r="F370">
        <f t="shared" si="21"/>
        <v>21.897810218978105</v>
      </c>
      <c r="G370">
        <f t="shared" si="22"/>
        <v>1</v>
      </c>
      <c r="H370" t="str">
        <f t="shared" si="23"/>
        <v>Month 8, week 1</v>
      </c>
    </row>
    <row r="371" spans="1:8" x14ac:dyDescent="0.2">
      <c r="A371">
        <v>268</v>
      </c>
      <c r="B371">
        <v>1</v>
      </c>
      <c r="C371">
        <v>269</v>
      </c>
      <c r="D371" s="1">
        <v>43317.6565162037</v>
      </c>
      <c r="E371">
        <f t="shared" si="20"/>
        <v>5</v>
      </c>
      <c r="F371">
        <f t="shared" si="21"/>
        <v>3.7313432835820897</v>
      </c>
      <c r="G371">
        <f t="shared" si="22"/>
        <v>1</v>
      </c>
      <c r="H371" t="str">
        <f t="shared" si="23"/>
        <v>Month 8, week 1</v>
      </c>
    </row>
    <row r="372" spans="1:8" x14ac:dyDescent="0.2">
      <c r="A372">
        <v>243</v>
      </c>
      <c r="B372">
        <v>4</v>
      </c>
      <c r="C372">
        <v>247</v>
      </c>
      <c r="D372" s="1">
        <v>43317.666967592595</v>
      </c>
      <c r="E372">
        <f t="shared" si="20"/>
        <v>5</v>
      </c>
      <c r="F372">
        <f t="shared" si="21"/>
        <v>16.460905349794238</v>
      </c>
      <c r="G372">
        <f t="shared" si="22"/>
        <v>1</v>
      </c>
      <c r="H372" t="str">
        <f t="shared" si="23"/>
        <v>Month 8, week 1</v>
      </c>
    </row>
    <row r="373" spans="1:8" x14ac:dyDescent="0.2">
      <c r="A373">
        <v>259</v>
      </c>
      <c r="B373">
        <v>3</v>
      </c>
      <c r="C373">
        <v>254</v>
      </c>
      <c r="D373" s="1">
        <v>43317.677337962959</v>
      </c>
      <c r="E373">
        <f t="shared" si="20"/>
        <v>5</v>
      </c>
      <c r="F373">
        <f t="shared" si="21"/>
        <v>11.583011583011583</v>
      </c>
      <c r="G373">
        <f t="shared" si="22"/>
        <v>1</v>
      </c>
      <c r="H373" t="str">
        <f t="shared" si="23"/>
        <v>Month 8, week 1</v>
      </c>
    </row>
    <row r="374" spans="1:8" x14ac:dyDescent="0.2">
      <c r="A374">
        <v>252</v>
      </c>
      <c r="B374">
        <v>4</v>
      </c>
      <c r="C374">
        <v>256</v>
      </c>
      <c r="D374" s="1">
        <v>43317.6877662037</v>
      </c>
      <c r="E374">
        <f t="shared" si="20"/>
        <v>5</v>
      </c>
      <c r="F374">
        <f t="shared" si="21"/>
        <v>15.873015873015872</v>
      </c>
      <c r="G374">
        <f t="shared" si="22"/>
        <v>1</v>
      </c>
      <c r="H374" t="str">
        <f t="shared" si="23"/>
        <v>Month 8, week 1</v>
      </c>
    </row>
    <row r="375" spans="1:8" x14ac:dyDescent="0.2">
      <c r="A375">
        <v>248</v>
      </c>
      <c r="B375">
        <v>1</v>
      </c>
      <c r="C375">
        <v>249</v>
      </c>
      <c r="D375" s="1">
        <v>43317.698171296295</v>
      </c>
      <c r="E375">
        <f t="shared" si="20"/>
        <v>5</v>
      </c>
      <c r="F375">
        <f t="shared" si="21"/>
        <v>4.032258064516129</v>
      </c>
      <c r="G375">
        <f t="shared" si="22"/>
        <v>1</v>
      </c>
      <c r="H375" t="str">
        <f t="shared" si="23"/>
        <v>Month 8, week 1</v>
      </c>
    </row>
    <row r="376" spans="1:8" x14ac:dyDescent="0.2">
      <c r="A376">
        <v>238</v>
      </c>
      <c r="B376">
        <v>5</v>
      </c>
      <c r="C376">
        <v>243</v>
      </c>
      <c r="D376" s="1">
        <v>43317.708622685182</v>
      </c>
      <c r="E376">
        <f t="shared" si="20"/>
        <v>5</v>
      </c>
      <c r="F376">
        <f t="shared" si="21"/>
        <v>21.008403361344538</v>
      </c>
      <c r="G376">
        <f t="shared" si="22"/>
        <v>1</v>
      </c>
      <c r="H376" t="str">
        <f t="shared" si="23"/>
        <v>Month 8, week 1</v>
      </c>
    </row>
    <row r="377" spans="1:8" x14ac:dyDescent="0.2">
      <c r="A377">
        <v>220</v>
      </c>
      <c r="B377">
        <v>5</v>
      </c>
      <c r="C377">
        <v>225</v>
      </c>
      <c r="D377" s="1">
        <v>43317.719004629631</v>
      </c>
      <c r="E377">
        <f t="shared" si="20"/>
        <v>5</v>
      </c>
      <c r="F377">
        <f t="shared" si="21"/>
        <v>22.727272727272727</v>
      </c>
      <c r="G377">
        <f t="shared" si="22"/>
        <v>1</v>
      </c>
      <c r="H377" t="str">
        <f t="shared" si="23"/>
        <v>Month 8, week 1</v>
      </c>
    </row>
    <row r="378" spans="1:8" x14ac:dyDescent="0.2">
      <c r="A378">
        <v>242</v>
      </c>
      <c r="B378">
        <v>6</v>
      </c>
      <c r="C378">
        <v>248</v>
      </c>
      <c r="D378" s="1">
        <v>43317.729432870372</v>
      </c>
      <c r="E378">
        <f t="shared" si="20"/>
        <v>5</v>
      </c>
      <c r="F378">
        <f t="shared" si="21"/>
        <v>24.793388429752067</v>
      </c>
      <c r="G378">
        <f t="shared" si="22"/>
        <v>1</v>
      </c>
      <c r="H378" t="str">
        <f t="shared" si="23"/>
        <v>Month 8, week 1</v>
      </c>
    </row>
    <row r="379" spans="1:8" x14ac:dyDescent="0.2">
      <c r="A379">
        <v>241</v>
      </c>
      <c r="B379">
        <v>5</v>
      </c>
      <c r="C379">
        <v>243</v>
      </c>
      <c r="D379" s="1">
        <v>43317.739837962959</v>
      </c>
      <c r="E379">
        <f t="shared" si="20"/>
        <v>5</v>
      </c>
      <c r="F379">
        <f t="shared" si="21"/>
        <v>20.74688796680498</v>
      </c>
      <c r="G379">
        <f t="shared" si="22"/>
        <v>1</v>
      </c>
      <c r="H379" t="str">
        <f t="shared" si="23"/>
        <v>Month 8, week 1</v>
      </c>
    </row>
    <row r="380" spans="1:8" x14ac:dyDescent="0.2">
      <c r="A380">
        <v>216</v>
      </c>
      <c r="B380">
        <v>3</v>
      </c>
      <c r="C380">
        <v>219</v>
      </c>
      <c r="D380" s="1">
        <v>43317.750324074077</v>
      </c>
      <c r="E380">
        <f t="shared" si="20"/>
        <v>5</v>
      </c>
      <c r="F380">
        <f t="shared" si="21"/>
        <v>13.888888888888888</v>
      </c>
      <c r="G380">
        <f t="shared" si="22"/>
        <v>1</v>
      </c>
      <c r="H380" t="str">
        <f t="shared" si="23"/>
        <v>Month 8, week 1</v>
      </c>
    </row>
    <row r="381" spans="1:8" x14ac:dyDescent="0.2">
      <c r="A381">
        <v>293</v>
      </c>
      <c r="B381">
        <v>4</v>
      </c>
      <c r="C381">
        <v>297</v>
      </c>
      <c r="D381" s="1">
        <v>43317.760671296295</v>
      </c>
      <c r="E381">
        <f t="shared" si="20"/>
        <v>5</v>
      </c>
      <c r="F381">
        <f t="shared" si="21"/>
        <v>13.651877133105803</v>
      </c>
      <c r="G381">
        <f t="shared" si="22"/>
        <v>1</v>
      </c>
      <c r="H381" t="str">
        <f t="shared" si="23"/>
        <v>Month 8, week 1</v>
      </c>
    </row>
    <row r="382" spans="1:8" x14ac:dyDescent="0.2">
      <c r="A382">
        <v>323</v>
      </c>
      <c r="B382">
        <v>5</v>
      </c>
      <c r="C382">
        <v>328</v>
      </c>
      <c r="D382" s="1">
        <v>43317.771087962959</v>
      </c>
      <c r="E382">
        <f t="shared" si="20"/>
        <v>5</v>
      </c>
      <c r="F382">
        <f t="shared" si="21"/>
        <v>15.479876160990711</v>
      </c>
      <c r="G382">
        <f t="shared" si="22"/>
        <v>1</v>
      </c>
      <c r="H382" t="str">
        <f t="shared" si="23"/>
        <v>Month 8, week 1</v>
      </c>
    </row>
    <row r="383" spans="1:8" x14ac:dyDescent="0.2">
      <c r="A383">
        <v>293</v>
      </c>
      <c r="B383">
        <v>5</v>
      </c>
      <c r="C383">
        <v>298</v>
      </c>
      <c r="D383" s="1">
        <v>43317.781504629631</v>
      </c>
      <c r="E383">
        <f t="shared" si="20"/>
        <v>5</v>
      </c>
      <c r="F383">
        <f t="shared" si="21"/>
        <v>17.064846416382252</v>
      </c>
      <c r="G383">
        <f t="shared" si="22"/>
        <v>1</v>
      </c>
      <c r="H383" t="str">
        <f t="shared" si="23"/>
        <v>Month 8, week 1</v>
      </c>
    </row>
    <row r="384" spans="1:8" x14ac:dyDescent="0.2">
      <c r="A384">
        <v>301</v>
      </c>
      <c r="B384">
        <v>4</v>
      </c>
      <c r="C384">
        <v>305</v>
      </c>
      <c r="D384" s="1">
        <v>43317.791956018518</v>
      </c>
      <c r="E384">
        <f t="shared" si="20"/>
        <v>5</v>
      </c>
      <c r="F384">
        <f t="shared" si="21"/>
        <v>13.289036544850498</v>
      </c>
      <c r="G384">
        <f t="shared" si="22"/>
        <v>1</v>
      </c>
      <c r="H384" t="str">
        <f t="shared" si="23"/>
        <v>Month 8, week 1</v>
      </c>
    </row>
    <row r="385" spans="1:8" x14ac:dyDescent="0.2">
      <c r="A385">
        <v>278</v>
      </c>
      <c r="B385">
        <v>3</v>
      </c>
      <c r="C385">
        <v>281</v>
      </c>
      <c r="D385" s="1">
        <v>43317.802337962959</v>
      </c>
      <c r="E385">
        <f t="shared" si="20"/>
        <v>5</v>
      </c>
      <c r="F385">
        <f t="shared" si="21"/>
        <v>10.791366906474821</v>
      </c>
      <c r="G385">
        <f t="shared" si="22"/>
        <v>1</v>
      </c>
      <c r="H385" t="str">
        <f t="shared" si="23"/>
        <v>Month 8, week 1</v>
      </c>
    </row>
    <row r="386" spans="1:8" x14ac:dyDescent="0.2">
      <c r="A386">
        <v>332</v>
      </c>
      <c r="B386">
        <v>1</v>
      </c>
      <c r="C386">
        <v>333</v>
      </c>
      <c r="D386" s="1">
        <v>43317.8127662037</v>
      </c>
      <c r="E386">
        <f t="shared" si="20"/>
        <v>5</v>
      </c>
      <c r="F386">
        <f t="shared" si="21"/>
        <v>3.0120481927710845</v>
      </c>
      <c r="G386">
        <f t="shared" si="22"/>
        <v>1</v>
      </c>
      <c r="H386" t="str">
        <f t="shared" si="23"/>
        <v>Month 8, week 1</v>
      </c>
    </row>
    <row r="387" spans="1:8" x14ac:dyDescent="0.2">
      <c r="A387">
        <v>351</v>
      </c>
      <c r="B387">
        <v>1</v>
      </c>
      <c r="C387">
        <v>346</v>
      </c>
      <c r="D387" s="1">
        <v>43317.823171296295</v>
      </c>
      <c r="E387">
        <f t="shared" ref="E387:E450" si="24">DAY(D387)</f>
        <v>5</v>
      </c>
      <c r="F387">
        <f t="shared" ref="F387:F450" si="25">(B387/A387)*1000</f>
        <v>2.8490028490028489</v>
      </c>
      <c r="G387">
        <f t="shared" ref="G387:G450" si="26">VLOOKUP(E387,Q:R,2,0)</f>
        <v>1</v>
      </c>
      <c r="H387" t="str">
        <f t="shared" ref="H387:H450" si="27">"Month "&amp;MONTH(D387)&amp;", week "&amp;G387</f>
        <v>Month 8, week 1</v>
      </c>
    </row>
    <row r="388" spans="1:8" x14ac:dyDescent="0.2">
      <c r="A388">
        <v>316</v>
      </c>
      <c r="B388">
        <v>0</v>
      </c>
      <c r="C388">
        <v>316</v>
      </c>
      <c r="D388" s="1">
        <v>43317.833599537036</v>
      </c>
      <c r="E388">
        <f t="shared" si="24"/>
        <v>5</v>
      </c>
      <c r="F388">
        <f t="shared" si="25"/>
        <v>0</v>
      </c>
      <c r="G388">
        <f t="shared" si="26"/>
        <v>1</v>
      </c>
      <c r="H388" t="str">
        <f t="shared" si="27"/>
        <v>Month 8, week 1</v>
      </c>
    </row>
    <row r="389" spans="1:8" x14ac:dyDescent="0.2">
      <c r="A389">
        <v>369</v>
      </c>
      <c r="B389">
        <v>0</v>
      </c>
      <c r="C389">
        <v>369</v>
      </c>
      <c r="D389" s="1">
        <v>43317.844004629631</v>
      </c>
      <c r="E389">
        <f t="shared" si="24"/>
        <v>5</v>
      </c>
      <c r="F389">
        <f t="shared" si="25"/>
        <v>0</v>
      </c>
      <c r="G389">
        <f t="shared" si="26"/>
        <v>1</v>
      </c>
      <c r="H389" t="str">
        <f t="shared" si="27"/>
        <v>Month 8, week 1</v>
      </c>
    </row>
    <row r="390" spans="1:8" x14ac:dyDescent="0.2">
      <c r="A390">
        <v>312</v>
      </c>
      <c r="B390">
        <v>4</v>
      </c>
      <c r="C390">
        <v>316</v>
      </c>
      <c r="D390" s="1">
        <v>43317.854421296295</v>
      </c>
      <c r="E390">
        <f t="shared" si="24"/>
        <v>5</v>
      </c>
      <c r="F390">
        <f t="shared" si="25"/>
        <v>12.820512820512819</v>
      </c>
      <c r="G390">
        <f t="shared" si="26"/>
        <v>1</v>
      </c>
      <c r="H390" t="str">
        <f t="shared" si="27"/>
        <v>Month 8, week 1</v>
      </c>
    </row>
    <row r="391" spans="1:8" x14ac:dyDescent="0.2">
      <c r="A391">
        <v>348</v>
      </c>
      <c r="B391">
        <v>3</v>
      </c>
      <c r="C391">
        <v>351</v>
      </c>
      <c r="D391" s="1">
        <v>43317.864837962959</v>
      </c>
      <c r="E391">
        <f t="shared" si="24"/>
        <v>5</v>
      </c>
      <c r="F391">
        <f t="shared" si="25"/>
        <v>8.6206896551724128</v>
      </c>
      <c r="G391">
        <f t="shared" si="26"/>
        <v>1</v>
      </c>
      <c r="H391" t="str">
        <f t="shared" si="27"/>
        <v>Month 8, week 1</v>
      </c>
    </row>
    <row r="392" spans="1:8" x14ac:dyDescent="0.2">
      <c r="A392">
        <v>347</v>
      </c>
      <c r="B392">
        <v>1</v>
      </c>
      <c r="C392">
        <v>348</v>
      </c>
      <c r="D392" s="1">
        <v>43317.875254629631</v>
      </c>
      <c r="E392">
        <f t="shared" si="24"/>
        <v>5</v>
      </c>
      <c r="F392">
        <f t="shared" si="25"/>
        <v>2.8818443804034581</v>
      </c>
      <c r="G392">
        <f t="shared" si="26"/>
        <v>1</v>
      </c>
      <c r="H392" t="str">
        <f t="shared" si="27"/>
        <v>Month 8, week 1</v>
      </c>
    </row>
    <row r="393" spans="1:8" x14ac:dyDescent="0.2">
      <c r="A393">
        <v>388</v>
      </c>
      <c r="B393">
        <v>7</v>
      </c>
      <c r="C393">
        <v>395</v>
      </c>
      <c r="D393" s="1">
        <v>43317.885671296295</v>
      </c>
      <c r="E393">
        <f t="shared" si="24"/>
        <v>5</v>
      </c>
      <c r="F393">
        <f t="shared" si="25"/>
        <v>18.041237113402062</v>
      </c>
      <c r="G393">
        <f t="shared" si="26"/>
        <v>1</v>
      </c>
      <c r="H393" t="str">
        <f t="shared" si="27"/>
        <v>Month 8, week 1</v>
      </c>
    </row>
    <row r="394" spans="1:8" x14ac:dyDescent="0.2">
      <c r="A394">
        <v>395</v>
      </c>
      <c r="B394">
        <v>6</v>
      </c>
      <c r="C394">
        <v>401</v>
      </c>
      <c r="D394" s="1">
        <v>43317.896087962959</v>
      </c>
      <c r="E394">
        <f t="shared" si="24"/>
        <v>5</v>
      </c>
      <c r="F394">
        <f t="shared" si="25"/>
        <v>15.189873417721518</v>
      </c>
      <c r="G394">
        <f t="shared" si="26"/>
        <v>1</v>
      </c>
      <c r="H394" t="str">
        <f t="shared" si="27"/>
        <v>Month 8, week 1</v>
      </c>
    </row>
    <row r="395" spans="1:8" x14ac:dyDescent="0.2">
      <c r="A395">
        <v>431</v>
      </c>
      <c r="B395">
        <v>1</v>
      </c>
      <c r="C395">
        <v>432</v>
      </c>
      <c r="D395" s="1">
        <v>43317.906504629631</v>
      </c>
      <c r="E395">
        <f t="shared" si="24"/>
        <v>5</v>
      </c>
      <c r="F395">
        <f t="shared" si="25"/>
        <v>2.3201856148491879</v>
      </c>
      <c r="G395">
        <f t="shared" si="26"/>
        <v>1</v>
      </c>
      <c r="H395" t="str">
        <f t="shared" si="27"/>
        <v>Month 8, week 1</v>
      </c>
    </row>
    <row r="396" spans="1:8" x14ac:dyDescent="0.2">
      <c r="A396">
        <v>415</v>
      </c>
      <c r="B396">
        <v>4</v>
      </c>
      <c r="C396">
        <v>419</v>
      </c>
      <c r="D396" s="1">
        <v>43317.916921296295</v>
      </c>
      <c r="E396">
        <f t="shared" si="24"/>
        <v>5</v>
      </c>
      <c r="F396">
        <f t="shared" si="25"/>
        <v>9.6385542168674707</v>
      </c>
      <c r="G396">
        <f t="shared" si="26"/>
        <v>1</v>
      </c>
      <c r="H396" t="str">
        <f t="shared" si="27"/>
        <v>Month 8, week 1</v>
      </c>
    </row>
    <row r="397" spans="1:8" x14ac:dyDescent="0.2">
      <c r="A397">
        <v>400</v>
      </c>
      <c r="B397">
        <v>7</v>
      </c>
      <c r="C397">
        <v>407</v>
      </c>
      <c r="D397" s="1">
        <v>43317.927337962959</v>
      </c>
      <c r="E397">
        <f t="shared" si="24"/>
        <v>5</v>
      </c>
      <c r="F397">
        <f t="shared" si="25"/>
        <v>17.5</v>
      </c>
      <c r="G397">
        <f t="shared" si="26"/>
        <v>1</v>
      </c>
      <c r="H397" t="str">
        <f t="shared" si="27"/>
        <v>Month 8, week 1</v>
      </c>
    </row>
    <row r="398" spans="1:8" x14ac:dyDescent="0.2">
      <c r="A398">
        <v>402</v>
      </c>
      <c r="B398">
        <v>8</v>
      </c>
      <c r="C398">
        <v>410</v>
      </c>
      <c r="D398" s="1">
        <v>43317.937754629631</v>
      </c>
      <c r="E398">
        <f t="shared" si="24"/>
        <v>5</v>
      </c>
      <c r="F398">
        <f t="shared" si="25"/>
        <v>19.900497512437809</v>
      </c>
      <c r="G398">
        <f t="shared" si="26"/>
        <v>1</v>
      </c>
      <c r="H398" t="str">
        <f t="shared" si="27"/>
        <v>Month 8, week 1</v>
      </c>
    </row>
    <row r="399" spans="1:8" x14ac:dyDescent="0.2">
      <c r="A399">
        <v>368</v>
      </c>
      <c r="B399">
        <v>6</v>
      </c>
      <c r="C399">
        <v>374</v>
      </c>
      <c r="D399" s="1">
        <v>43317.948171296295</v>
      </c>
      <c r="E399">
        <f t="shared" si="24"/>
        <v>5</v>
      </c>
      <c r="F399">
        <f t="shared" si="25"/>
        <v>16.304347826086957</v>
      </c>
      <c r="G399">
        <f t="shared" si="26"/>
        <v>1</v>
      </c>
      <c r="H399" t="str">
        <f t="shared" si="27"/>
        <v>Month 8, week 1</v>
      </c>
    </row>
    <row r="400" spans="1:8" x14ac:dyDescent="0.2">
      <c r="A400">
        <v>392</v>
      </c>
      <c r="B400">
        <v>5</v>
      </c>
      <c r="C400">
        <v>397</v>
      </c>
      <c r="D400" s="1">
        <v>43317.958599537036</v>
      </c>
      <c r="E400">
        <f t="shared" si="24"/>
        <v>5</v>
      </c>
      <c r="F400">
        <f t="shared" si="25"/>
        <v>12.755102040816327</v>
      </c>
      <c r="G400">
        <f t="shared" si="26"/>
        <v>1</v>
      </c>
      <c r="H400" t="str">
        <f t="shared" si="27"/>
        <v>Month 8, week 1</v>
      </c>
    </row>
    <row r="401" spans="1:8" x14ac:dyDescent="0.2">
      <c r="A401">
        <v>366</v>
      </c>
      <c r="B401">
        <v>4</v>
      </c>
      <c r="C401">
        <v>370</v>
      </c>
      <c r="D401" s="1">
        <v>43317.968993055554</v>
      </c>
      <c r="E401">
        <f t="shared" si="24"/>
        <v>5</v>
      </c>
      <c r="F401">
        <f t="shared" si="25"/>
        <v>10.928961748633879</v>
      </c>
      <c r="G401">
        <f t="shared" si="26"/>
        <v>1</v>
      </c>
      <c r="H401" t="str">
        <f t="shared" si="27"/>
        <v>Month 8, week 1</v>
      </c>
    </row>
    <row r="402" spans="1:8" x14ac:dyDescent="0.2">
      <c r="A402">
        <v>352</v>
      </c>
      <c r="B402">
        <v>5</v>
      </c>
      <c r="C402">
        <v>357</v>
      </c>
      <c r="D402" s="1">
        <v>43317.979421296295</v>
      </c>
      <c r="E402">
        <f t="shared" si="24"/>
        <v>5</v>
      </c>
      <c r="F402">
        <f t="shared" si="25"/>
        <v>14.204545454545453</v>
      </c>
      <c r="G402">
        <f t="shared" si="26"/>
        <v>1</v>
      </c>
      <c r="H402" t="str">
        <f t="shared" si="27"/>
        <v>Month 8, week 1</v>
      </c>
    </row>
    <row r="403" spans="1:8" x14ac:dyDescent="0.2">
      <c r="A403">
        <v>355</v>
      </c>
      <c r="B403">
        <v>5</v>
      </c>
      <c r="C403">
        <v>360</v>
      </c>
      <c r="D403" s="1">
        <v>43317.98982638889</v>
      </c>
      <c r="E403">
        <f t="shared" si="24"/>
        <v>5</v>
      </c>
      <c r="F403">
        <f t="shared" si="25"/>
        <v>14.084507042253522</v>
      </c>
      <c r="G403">
        <f t="shared" si="26"/>
        <v>1</v>
      </c>
      <c r="H403" t="str">
        <f t="shared" si="27"/>
        <v>Month 8, week 1</v>
      </c>
    </row>
    <row r="404" spans="1:8" x14ac:dyDescent="0.2">
      <c r="A404">
        <v>300</v>
      </c>
      <c r="B404">
        <v>4</v>
      </c>
      <c r="C404">
        <v>304</v>
      </c>
      <c r="D404" s="1">
        <v>43318.000300925924</v>
      </c>
      <c r="E404">
        <f t="shared" si="24"/>
        <v>6</v>
      </c>
      <c r="F404">
        <f t="shared" si="25"/>
        <v>13.333333333333334</v>
      </c>
      <c r="G404">
        <f t="shared" si="26"/>
        <v>1</v>
      </c>
      <c r="H404" t="str">
        <f t="shared" si="27"/>
        <v>Month 8, week 1</v>
      </c>
    </row>
    <row r="405" spans="1:8" x14ac:dyDescent="0.2">
      <c r="A405">
        <v>300</v>
      </c>
      <c r="B405">
        <v>5</v>
      </c>
      <c r="C405">
        <v>305</v>
      </c>
      <c r="D405" s="1">
        <v>43318.010671296295</v>
      </c>
      <c r="E405">
        <f t="shared" si="24"/>
        <v>6</v>
      </c>
      <c r="F405">
        <f t="shared" si="25"/>
        <v>16.666666666666668</v>
      </c>
      <c r="G405">
        <f t="shared" si="26"/>
        <v>1</v>
      </c>
      <c r="H405" t="str">
        <f t="shared" si="27"/>
        <v>Month 8, week 1</v>
      </c>
    </row>
    <row r="406" spans="1:8" x14ac:dyDescent="0.2">
      <c r="A406">
        <v>303</v>
      </c>
      <c r="B406">
        <v>2</v>
      </c>
      <c r="C406">
        <v>305</v>
      </c>
      <c r="D406" s="1">
        <v>43318.021087962959</v>
      </c>
      <c r="E406">
        <f t="shared" si="24"/>
        <v>6</v>
      </c>
      <c r="F406">
        <f t="shared" si="25"/>
        <v>6.6006600660066006</v>
      </c>
      <c r="G406">
        <f t="shared" si="26"/>
        <v>1</v>
      </c>
      <c r="H406" t="str">
        <f t="shared" si="27"/>
        <v>Month 8, week 1</v>
      </c>
    </row>
    <row r="407" spans="1:8" x14ac:dyDescent="0.2">
      <c r="A407">
        <v>280</v>
      </c>
      <c r="B407">
        <v>2</v>
      </c>
      <c r="C407">
        <v>282</v>
      </c>
      <c r="D407" s="1">
        <v>43318.031504629631</v>
      </c>
      <c r="E407">
        <f t="shared" si="24"/>
        <v>6</v>
      </c>
      <c r="F407">
        <f t="shared" si="25"/>
        <v>7.1428571428571423</v>
      </c>
      <c r="G407">
        <f t="shared" si="26"/>
        <v>1</v>
      </c>
      <c r="H407" t="str">
        <f t="shared" si="27"/>
        <v>Month 8, week 1</v>
      </c>
    </row>
    <row r="408" spans="1:8" x14ac:dyDescent="0.2">
      <c r="A408">
        <v>217</v>
      </c>
      <c r="B408">
        <v>2</v>
      </c>
      <c r="C408">
        <v>219</v>
      </c>
      <c r="D408" s="1">
        <v>43318.041956018518</v>
      </c>
      <c r="E408">
        <f t="shared" si="24"/>
        <v>6</v>
      </c>
      <c r="F408">
        <f t="shared" si="25"/>
        <v>9.2165898617511512</v>
      </c>
      <c r="G408">
        <f t="shared" si="26"/>
        <v>1</v>
      </c>
      <c r="H408" t="str">
        <f t="shared" si="27"/>
        <v>Month 8, week 1</v>
      </c>
    </row>
    <row r="409" spans="1:8" x14ac:dyDescent="0.2">
      <c r="A409">
        <v>263</v>
      </c>
      <c r="B409">
        <v>2</v>
      </c>
      <c r="C409">
        <v>265</v>
      </c>
      <c r="D409" s="1">
        <v>43318.05232638889</v>
      </c>
      <c r="E409">
        <f t="shared" si="24"/>
        <v>6</v>
      </c>
      <c r="F409">
        <f t="shared" si="25"/>
        <v>7.6045627376425857</v>
      </c>
      <c r="G409">
        <f t="shared" si="26"/>
        <v>1</v>
      </c>
      <c r="H409" t="str">
        <f t="shared" si="27"/>
        <v>Month 8, week 1</v>
      </c>
    </row>
    <row r="410" spans="1:8" x14ac:dyDescent="0.2">
      <c r="A410">
        <v>245</v>
      </c>
      <c r="B410">
        <v>3</v>
      </c>
      <c r="C410">
        <v>248</v>
      </c>
      <c r="D410" s="1">
        <v>43318.062754629631</v>
      </c>
      <c r="E410">
        <f t="shared" si="24"/>
        <v>6</v>
      </c>
      <c r="F410">
        <f t="shared" si="25"/>
        <v>12.244897959183673</v>
      </c>
      <c r="G410">
        <f t="shared" si="26"/>
        <v>1</v>
      </c>
      <c r="H410" t="str">
        <f t="shared" si="27"/>
        <v>Month 8, week 1</v>
      </c>
    </row>
    <row r="411" spans="1:8" x14ac:dyDescent="0.2">
      <c r="A411">
        <v>200</v>
      </c>
      <c r="B411">
        <v>2</v>
      </c>
      <c r="C411">
        <v>202</v>
      </c>
      <c r="D411" s="1">
        <v>43318.073171296295</v>
      </c>
      <c r="E411">
        <f t="shared" si="24"/>
        <v>6</v>
      </c>
      <c r="F411">
        <f t="shared" si="25"/>
        <v>10</v>
      </c>
      <c r="G411">
        <f t="shared" si="26"/>
        <v>1</v>
      </c>
      <c r="H411" t="str">
        <f t="shared" si="27"/>
        <v>Month 8, week 1</v>
      </c>
    </row>
    <row r="412" spans="1:8" x14ac:dyDescent="0.2">
      <c r="A412">
        <v>184</v>
      </c>
      <c r="B412">
        <v>0</v>
      </c>
      <c r="C412">
        <v>184</v>
      </c>
      <c r="D412" s="1">
        <v>43318.083611111113</v>
      </c>
      <c r="E412">
        <f t="shared" si="24"/>
        <v>6</v>
      </c>
      <c r="F412">
        <f t="shared" si="25"/>
        <v>0</v>
      </c>
      <c r="G412">
        <f t="shared" si="26"/>
        <v>1</v>
      </c>
      <c r="H412" t="str">
        <f t="shared" si="27"/>
        <v>Month 8, week 1</v>
      </c>
    </row>
    <row r="413" spans="1:8" x14ac:dyDescent="0.2">
      <c r="A413">
        <v>217</v>
      </c>
      <c r="B413">
        <v>0</v>
      </c>
      <c r="C413">
        <v>217</v>
      </c>
      <c r="D413" s="1">
        <v>43318.094004629631</v>
      </c>
      <c r="E413">
        <f t="shared" si="24"/>
        <v>6</v>
      </c>
      <c r="F413">
        <f t="shared" si="25"/>
        <v>0</v>
      </c>
      <c r="G413">
        <f t="shared" si="26"/>
        <v>1</v>
      </c>
      <c r="H413" t="str">
        <f t="shared" si="27"/>
        <v>Month 8, week 1</v>
      </c>
    </row>
    <row r="414" spans="1:8" x14ac:dyDescent="0.2">
      <c r="A414">
        <v>196</v>
      </c>
      <c r="B414">
        <v>0</v>
      </c>
      <c r="C414">
        <v>196</v>
      </c>
      <c r="D414" s="1">
        <v>43318.104409722226</v>
      </c>
      <c r="E414">
        <f t="shared" si="24"/>
        <v>6</v>
      </c>
      <c r="F414">
        <f t="shared" si="25"/>
        <v>0</v>
      </c>
      <c r="G414">
        <f t="shared" si="26"/>
        <v>1</v>
      </c>
      <c r="H414" t="str">
        <f t="shared" si="27"/>
        <v>Month 8, week 1</v>
      </c>
    </row>
    <row r="415" spans="1:8" x14ac:dyDescent="0.2">
      <c r="A415">
        <v>186</v>
      </c>
      <c r="B415">
        <v>4</v>
      </c>
      <c r="C415">
        <v>190</v>
      </c>
      <c r="D415" s="1">
        <v>43318.11482638889</v>
      </c>
      <c r="E415">
        <f t="shared" si="24"/>
        <v>6</v>
      </c>
      <c r="F415">
        <f t="shared" si="25"/>
        <v>21.505376344086024</v>
      </c>
      <c r="G415">
        <f t="shared" si="26"/>
        <v>1</v>
      </c>
      <c r="H415" t="str">
        <f t="shared" si="27"/>
        <v>Month 8, week 1</v>
      </c>
    </row>
    <row r="416" spans="1:8" x14ac:dyDescent="0.2">
      <c r="A416">
        <v>165</v>
      </c>
      <c r="B416">
        <v>2</v>
      </c>
      <c r="C416">
        <v>167</v>
      </c>
      <c r="D416" s="1">
        <v>43318.125277777777</v>
      </c>
      <c r="E416">
        <f t="shared" si="24"/>
        <v>6</v>
      </c>
      <c r="F416">
        <f t="shared" si="25"/>
        <v>12.121212121212121</v>
      </c>
      <c r="G416">
        <f t="shared" si="26"/>
        <v>1</v>
      </c>
      <c r="H416" t="str">
        <f t="shared" si="27"/>
        <v>Month 8, week 1</v>
      </c>
    </row>
    <row r="417" spans="1:8" x14ac:dyDescent="0.2">
      <c r="A417">
        <v>142</v>
      </c>
      <c r="B417">
        <v>4</v>
      </c>
      <c r="C417">
        <v>140</v>
      </c>
      <c r="D417" s="1">
        <v>43318.135659722226</v>
      </c>
      <c r="E417">
        <f t="shared" si="24"/>
        <v>6</v>
      </c>
      <c r="F417">
        <f t="shared" si="25"/>
        <v>28.169014084507044</v>
      </c>
      <c r="G417">
        <f t="shared" si="26"/>
        <v>1</v>
      </c>
      <c r="H417" t="str">
        <f t="shared" si="27"/>
        <v>Month 8, week 1</v>
      </c>
    </row>
    <row r="418" spans="1:8" x14ac:dyDescent="0.2">
      <c r="A418">
        <v>105</v>
      </c>
      <c r="B418">
        <v>2</v>
      </c>
      <c r="C418">
        <v>107</v>
      </c>
      <c r="D418" s="1">
        <v>43318.14607638889</v>
      </c>
      <c r="E418">
        <f t="shared" si="24"/>
        <v>6</v>
      </c>
      <c r="F418">
        <f t="shared" si="25"/>
        <v>19.047619047619051</v>
      </c>
      <c r="G418">
        <f t="shared" si="26"/>
        <v>1</v>
      </c>
      <c r="H418" t="str">
        <f t="shared" si="27"/>
        <v>Month 8, week 1</v>
      </c>
    </row>
    <row r="419" spans="1:8" x14ac:dyDescent="0.2">
      <c r="A419">
        <v>92</v>
      </c>
      <c r="B419">
        <v>0</v>
      </c>
      <c r="C419">
        <v>92</v>
      </c>
      <c r="D419" s="1">
        <v>43318.156539351854</v>
      </c>
      <c r="E419">
        <f t="shared" si="24"/>
        <v>6</v>
      </c>
      <c r="F419">
        <f t="shared" si="25"/>
        <v>0</v>
      </c>
      <c r="G419">
        <f t="shared" si="26"/>
        <v>1</v>
      </c>
      <c r="H419" t="str">
        <f t="shared" si="27"/>
        <v>Month 8, week 1</v>
      </c>
    </row>
    <row r="420" spans="1:8" x14ac:dyDescent="0.2">
      <c r="A420">
        <v>62</v>
      </c>
      <c r="B420">
        <v>0</v>
      </c>
      <c r="C420">
        <v>62</v>
      </c>
      <c r="D420" s="1">
        <v>43318.166932870372</v>
      </c>
      <c r="E420">
        <f t="shared" si="24"/>
        <v>6</v>
      </c>
      <c r="F420">
        <f t="shared" si="25"/>
        <v>0</v>
      </c>
      <c r="G420">
        <f t="shared" si="26"/>
        <v>1</v>
      </c>
      <c r="H420" t="str">
        <f t="shared" si="27"/>
        <v>Month 8, week 1</v>
      </c>
    </row>
    <row r="421" spans="1:8" x14ac:dyDescent="0.2">
      <c r="A421">
        <v>30</v>
      </c>
      <c r="B421">
        <v>0</v>
      </c>
      <c r="C421">
        <v>26</v>
      </c>
      <c r="D421" s="1">
        <v>43318.177337962959</v>
      </c>
      <c r="E421">
        <f t="shared" si="24"/>
        <v>6</v>
      </c>
      <c r="F421">
        <f t="shared" si="25"/>
        <v>0</v>
      </c>
      <c r="G421">
        <f t="shared" si="26"/>
        <v>1</v>
      </c>
      <c r="H421" t="str">
        <f t="shared" si="27"/>
        <v>Month 8, week 1</v>
      </c>
    </row>
    <row r="422" spans="1:8" x14ac:dyDescent="0.2">
      <c r="A422">
        <v>18</v>
      </c>
      <c r="B422">
        <v>0</v>
      </c>
      <c r="C422">
        <v>18</v>
      </c>
      <c r="D422" s="1">
        <v>43318.187743055554</v>
      </c>
      <c r="E422">
        <f t="shared" si="24"/>
        <v>6</v>
      </c>
      <c r="F422">
        <f t="shared" si="25"/>
        <v>0</v>
      </c>
      <c r="G422">
        <f t="shared" si="26"/>
        <v>1</v>
      </c>
      <c r="H422" t="str">
        <f t="shared" si="27"/>
        <v>Month 8, week 1</v>
      </c>
    </row>
    <row r="423" spans="1:8" x14ac:dyDescent="0.2">
      <c r="A423">
        <v>17</v>
      </c>
      <c r="B423">
        <v>0</v>
      </c>
      <c r="C423">
        <v>17</v>
      </c>
      <c r="D423" s="1">
        <v>43318.198159722226</v>
      </c>
      <c r="E423">
        <f t="shared" si="24"/>
        <v>6</v>
      </c>
      <c r="F423">
        <f t="shared" si="25"/>
        <v>0</v>
      </c>
      <c r="G423">
        <f t="shared" si="26"/>
        <v>1</v>
      </c>
      <c r="H423" t="str">
        <f t="shared" si="27"/>
        <v>Month 8, week 1</v>
      </c>
    </row>
    <row r="424" spans="1:8" x14ac:dyDescent="0.2">
      <c r="A424">
        <v>14</v>
      </c>
      <c r="B424">
        <v>0</v>
      </c>
      <c r="C424">
        <v>14</v>
      </c>
      <c r="D424" s="1">
        <v>43318.208587962959</v>
      </c>
      <c r="E424">
        <f t="shared" si="24"/>
        <v>6</v>
      </c>
      <c r="F424">
        <f t="shared" si="25"/>
        <v>0</v>
      </c>
      <c r="G424">
        <f t="shared" si="26"/>
        <v>1</v>
      </c>
      <c r="H424" t="str">
        <f t="shared" si="27"/>
        <v>Month 8, week 1</v>
      </c>
    </row>
    <row r="425" spans="1:8" x14ac:dyDescent="0.2">
      <c r="A425">
        <v>17</v>
      </c>
      <c r="B425">
        <v>0</v>
      </c>
      <c r="C425">
        <v>14</v>
      </c>
      <c r="D425" s="1">
        <v>43318.218993055554</v>
      </c>
      <c r="E425">
        <f t="shared" si="24"/>
        <v>6</v>
      </c>
      <c r="F425">
        <f t="shared" si="25"/>
        <v>0</v>
      </c>
      <c r="G425">
        <f t="shared" si="26"/>
        <v>1</v>
      </c>
      <c r="H425" t="str">
        <f t="shared" si="27"/>
        <v>Month 8, week 1</v>
      </c>
    </row>
    <row r="426" spans="1:8" x14ac:dyDescent="0.2">
      <c r="A426">
        <v>13</v>
      </c>
      <c r="B426">
        <v>0</v>
      </c>
      <c r="C426">
        <v>13</v>
      </c>
      <c r="D426" s="1">
        <v>43318.229421296295</v>
      </c>
      <c r="E426">
        <f t="shared" si="24"/>
        <v>6</v>
      </c>
      <c r="F426">
        <f t="shared" si="25"/>
        <v>0</v>
      </c>
      <c r="G426">
        <f t="shared" si="26"/>
        <v>1</v>
      </c>
      <c r="H426" t="str">
        <f t="shared" si="27"/>
        <v>Month 8, week 1</v>
      </c>
    </row>
    <row r="427" spans="1:8" x14ac:dyDescent="0.2">
      <c r="A427">
        <v>13</v>
      </c>
      <c r="B427">
        <v>0</v>
      </c>
      <c r="C427">
        <v>13</v>
      </c>
      <c r="D427" s="1">
        <v>43318.23982638889</v>
      </c>
      <c r="E427">
        <f t="shared" si="24"/>
        <v>6</v>
      </c>
      <c r="F427">
        <f t="shared" si="25"/>
        <v>0</v>
      </c>
      <c r="G427">
        <f t="shared" si="26"/>
        <v>1</v>
      </c>
      <c r="H427" t="str">
        <f t="shared" si="27"/>
        <v>Month 8, week 1</v>
      </c>
    </row>
    <row r="428" spans="1:8" x14ac:dyDescent="0.2">
      <c r="A428">
        <v>12</v>
      </c>
      <c r="B428">
        <v>0</v>
      </c>
      <c r="C428">
        <v>12</v>
      </c>
      <c r="D428" s="1">
        <v>43318.250277777777</v>
      </c>
      <c r="E428">
        <f t="shared" si="24"/>
        <v>6</v>
      </c>
      <c r="F428">
        <f t="shared" si="25"/>
        <v>0</v>
      </c>
      <c r="G428">
        <f t="shared" si="26"/>
        <v>1</v>
      </c>
      <c r="H428" t="str">
        <f t="shared" si="27"/>
        <v>Month 8, week 1</v>
      </c>
    </row>
    <row r="429" spans="1:8" x14ac:dyDescent="0.2">
      <c r="A429">
        <v>12</v>
      </c>
      <c r="B429">
        <v>0</v>
      </c>
      <c r="C429">
        <v>12</v>
      </c>
      <c r="D429" s="1">
        <v>43318.260659722226</v>
      </c>
      <c r="E429">
        <f t="shared" si="24"/>
        <v>6</v>
      </c>
      <c r="F429">
        <f t="shared" si="25"/>
        <v>0</v>
      </c>
      <c r="G429">
        <f t="shared" si="26"/>
        <v>1</v>
      </c>
      <c r="H429" t="str">
        <f t="shared" si="27"/>
        <v>Month 8, week 1</v>
      </c>
    </row>
    <row r="430" spans="1:8" x14ac:dyDescent="0.2">
      <c r="A430">
        <v>12</v>
      </c>
      <c r="B430">
        <v>0</v>
      </c>
      <c r="C430">
        <v>12</v>
      </c>
      <c r="D430" s="1">
        <v>43318.273819444446</v>
      </c>
      <c r="E430">
        <f t="shared" si="24"/>
        <v>6</v>
      </c>
      <c r="F430">
        <f t="shared" si="25"/>
        <v>0</v>
      </c>
      <c r="G430">
        <f t="shared" si="26"/>
        <v>1</v>
      </c>
      <c r="H430" t="str">
        <f t="shared" si="27"/>
        <v>Month 8, week 1</v>
      </c>
    </row>
    <row r="431" spans="1:8" x14ac:dyDescent="0.2">
      <c r="A431">
        <v>12</v>
      </c>
      <c r="B431">
        <v>0</v>
      </c>
      <c r="C431">
        <v>12</v>
      </c>
      <c r="D431" s="1">
        <v>43318.281493055554</v>
      </c>
      <c r="E431">
        <f t="shared" si="24"/>
        <v>6</v>
      </c>
      <c r="F431">
        <f t="shared" si="25"/>
        <v>0</v>
      </c>
      <c r="G431">
        <f t="shared" si="26"/>
        <v>1</v>
      </c>
      <c r="H431" t="str">
        <f t="shared" si="27"/>
        <v>Month 8, week 1</v>
      </c>
    </row>
    <row r="432" spans="1:8" x14ac:dyDescent="0.2">
      <c r="A432">
        <v>18</v>
      </c>
      <c r="B432">
        <v>0</v>
      </c>
      <c r="C432">
        <v>14</v>
      </c>
      <c r="D432" s="1">
        <v>43318.291932870372</v>
      </c>
      <c r="E432">
        <f t="shared" si="24"/>
        <v>6</v>
      </c>
      <c r="F432">
        <f t="shared" si="25"/>
        <v>0</v>
      </c>
      <c r="G432">
        <f t="shared" si="26"/>
        <v>1</v>
      </c>
      <c r="H432" t="str">
        <f t="shared" si="27"/>
        <v>Month 8, week 1</v>
      </c>
    </row>
    <row r="433" spans="1:8" x14ac:dyDescent="0.2">
      <c r="A433">
        <v>41</v>
      </c>
      <c r="B433">
        <v>0</v>
      </c>
      <c r="C433">
        <v>41</v>
      </c>
      <c r="D433" s="1">
        <v>43318.302349537036</v>
      </c>
      <c r="E433">
        <f t="shared" si="24"/>
        <v>6</v>
      </c>
      <c r="F433">
        <f t="shared" si="25"/>
        <v>0</v>
      </c>
      <c r="G433">
        <f t="shared" si="26"/>
        <v>1</v>
      </c>
      <c r="H433" t="str">
        <f t="shared" si="27"/>
        <v>Month 8, week 1</v>
      </c>
    </row>
    <row r="434" spans="1:8" x14ac:dyDescent="0.2">
      <c r="A434">
        <v>51</v>
      </c>
      <c r="B434">
        <v>0</v>
      </c>
      <c r="C434">
        <v>51</v>
      </c>
      <c r="D434" s="1">
        <v>43318.312777777777</v>
      </c>
      <c r="E434">
        <f t="shared" si="24"/>
        <v>6</v>
      </c>
      <c r="F434">
        <f t="shared" si="25"/>
        <v>0</v>
      </c>
      <c r="G434">
        <f t="shared" si="26"/>
        <v>1</v>
      </c>
      <c r="H434" t="str">
        <f t="shared" si="27"/>
        <v>Month 8, week 1</v>
      </c>
    </row>
    <row r="435" spans="1:8" x14ac:dyDescent="0.2">
      <c r="A435">
        <v>55</v>
      </c>
      <c r="B435">
        <v>0</v>
      </c>
      <c r="C435">
        <v>55</v>
      </c>
      <c r="D435" s="1">
        <v>43318.323182870372</v>
      </c>
      <c r="E435">
        <f t="shared" si="24"/>
        <v>6</v>
      </c>
      <c r="F435">
        <f t="shared" si="25"/>
        <v>0</v>
      </c>
      <c r="G435">
        <f t="shared" si="26"/>
        <v>1</v>
      </c>
      <c r="H435" t="str">
        <f t="shared" si="27"/>
        <v>Month 8, week 1</v>
      </c>
    </row>
    <row r="436" spans="1:8" x14ac:dyDescent="0.2">
      <c r="A436">
        <v>47</v>
      </c>
      <c r="B436">
        <v>0</v>
      </c>
      <c r="C436">
        <v>47</v>
      </c>
      <c r="D436" s="1">
        <v>43318.333657407406</v>
      </c>
      <c r="E436">
        <f t="shared" si="24"/>
        <v>6</v>
      </c>
      <c r="F436">
        <f t="shared" si="25"/>
        <v>0</v>
      </c>
      <c r="G436">
        <f t="shared" si="26"/>
        <v>1</v>
      </c>
      <c r="H436" t="str">
        <f t="shared" si="27"/>
        <v>Month 8, week 1</v>
      </c>
    </row>
    <row r="437" spans="1:8" x14ac:dyDescent="0.2">
      <c r="A437">
        <v>58</v>
      </c>
      <c r="B437">
        <v>1</v>
      </c>
      <c r="C437">
        <v>59</v>
      </c>
      <c r="D437" s="1">
        <v>43318.344027777777</v>
      </c>
      <c r="E437">
        <f t="shared" si="24"/>
        <v>6</v>
      </c>
      <c r="F437">
        <f t="shared" si="25"/>
        <v>17.241379310344826</v>
      </c>
      <c r="G437">
        <f t="shared" si="26"/>
        <v>1</v>
      </c>
      <c r="H437" t="str">
        <f t="shared" si="27"/>
        <v>Month 8, week 1</v>
      </c>
    </row>
    <row r="438" spans="1:8" x14ac:dyDescent="0.2">
      <c r="A438">
        <v>114</v>
      </c>
      <c r="B438">
        <v>1</v>
      </c>
      <c r="C438">
        <v>115</v>
      </c>
      <c r="D438" s="1">
        <v>43318.354421296295</v>
      </c>
      <c r="E438">
        <f t="shared" si="24"/>
        <v>6</v>
      </c>
      <c r="F438">
        <f t="shared" si="25"/>
        <v>8.7719298245614024</v>
      </c>
      <c r="G438">
        <f t="shared" si="26"/>
        <v>1</v>
      </c>
      <c r="H438" t="str">
        <f t="shared" si="27"/>
        <v>Month 8, week 1</v>
      </c>
    </row>
    <row r="439" spans="1:8" x14ac:dyDescent="0.2">
      <c r="A439">
        <v>177</v>
      </c>
      <c r="B439">
        <v>3</v>
      </c>
      <c r="C439">
        <v>180</v>
      </c>
      <c r="D439" s="1">
        <v>43318.364849537036</v>
      </c>
      <c r="E439">
        <f t="shared" si="24"/>
        <v>6</v>
      </c>
      <c r="F439">
        <f t="shared" si="25"/>
        <v>16.949152542372882</v>
      </c>
      <c r="G439">
        <f t="shared" si="26"/>
        <v>1</v>
      </c>
      <c r="H439" t="str">
        <f t="shared" si="27"/>
        <v>Month 8, week 1</v>
      </c>
    </row>
    <row r="440" spans="1:8" x14ac:dyDescent="0.2">
      <c r="A440">
        <v>120</v>
      </c>
      <c r="B440">
        <v>0</v>
      </c>
      <c r="C440">
        <v>120</v>
      </c>
      <c r="D440" s="1">
        <v>43318.375289351854</v>
      </c>
      <c r="E440">
        <f t="shared" si="24"/>
        <v>6</v>
      </c>
      <c r="F440">
        <f t="shared" si="25"/>
        <v>0</v>
      </c>
      <c r="G440">
        <f t="shared" si="26"/>
        <v>1</v>
      </c>
      <c r="H440" t="str">
        <f t="shared" si="27"/>
        <v>Month 8, week 1</v>
      </c>
    </row>
    <row r="441" spans="1:8" x14ac:dyDescent="0.2">
      <c r="A441">
        <v>198</v>
      </c>
      <c r="B441">
        <v>0</v>
      </c>
      <c r="C441">
        <v>198</v>
      </c>
      <c r="D441" s="1">
        <v>43318.385682870372</v>
      </c>
      <c r="E441">
        <f t="shared" si="24"/>
        <v>6</v>
      </c>
      <c r="F441">
        <f t="shared" si="25"/>
        <v>0</v>
      </c>
      <c r="G441">
        <f t="shared" si="26"/>
        <v>1</v>
      </c>
      <c r="H441" t="str">
        <f t="shared" si="27"/>
        <v>Month 8, week 1</v>
      </c>
    </row>
    <row r="442" spans="1:8" x14ac:dyDescent="0.2">
      <c r="A442">
        <v>311</v>
      </c>
      <c r="B442">
        <v>5</v>
      </c>
      <c r="C442">
        <v>316</v>
      </c>
      <c r="D442" s="1">
        <v>43318.396099537036</v>
      </c>
      <c r="E442">
        <f t="shared" si="24"/>
        <v>6</v>
      </c>
      <c r="F442">
        <f t="shared" si="25"/>
        <v>16.077170418006428</v>
      </c>
      <c r="G442">
        <f t="shared" si="26"/>
        <v>1</v>
      </c>
      <c r="H442" t="str">
        <f t="shared" si="27"/>
        <v>Month 8, week 1</v>
      </c>
    </row>
    <row r="443" spans="1:8" x14ac:dyDescent="0.2">
      <c r="A443">
        <v>532</v>
      </c>
      <c r="B443">
        <v>8</v>
      </c>
      <c r="C443">
        <v>540</v>
      </c>
      <c r="D443" s="1">
        <v>43318.4065162037</v>
      </c>
      <c r="E443">
        <f t="shared" si="24"/>
        <v>6</v>
      </c>
      <c r="F443">
        <f t="shared" si="25"/>
        <v>15.037593984962406</v>
      </c>
      <c r="G443">
        <f t="shared" si="26"/>
        <v>1</v>
      </c>
      <c r="H443" t="str">
        <f t="shared" si="27"/>
        <v>Month 8, week 1</v>
      </c>
    </row>
    <row r="444" spans="1:8" x14ac:dyDescent="0.2">
      <c r="A444">
        <v>493</v>
      </c>
      <c r="B444">
        <v>8</v>
      </c>
      <c r="C444">
        <v>501</v>
      </c>
      <c r="D444" s="1">
        <v>43318.416944444441</v>
      </c>
      <c r="E444">
        <f t="shared" si="24"/>
        <v>6</v>
      </c>
      <c r="F444">
        <f t="shared" si="25"/>
        <v>16.227180527383368</v>
      </c>
      <c r="G444">
        <f t="shared" si="26"/>
        <v>1</v>
      </c>
      <c r="H444" t="str">
        <f t="shared" si="27"/>
        <v>Month 8, week 1</v>
      </c>
    </row>
    <row r="445" spans="1:8" x14ac:dyDescent="0.2">
      <c r="A445">
        <v>503</v>
      </c>
      <c r="B445">
        <v>9</v>
      </c>
      <c r="C445">
        <v>512</v>
      </c>
      <c r="D445" s="1">
        <v>43318.427349537036</v>
      </c>
      <c r="E445">
        <f t="shared" si="24"/>
        <v>6</v>
      </c>
      <c r="F445">
        <f t="shared" si="25"/>
        <v>17.892644135188867</v>
      </c>
      <c r="G445">
        <f t="shared" si="26"/>
        <v>1</v>
      </c>
      <c r="H445" t="str">
        <f t="shared" si="27"/>
        <v>Month 8, week 1</v>
      </c>
    </row>
    <row r="446" spans="1:8" x14ac:dyDescent="0.2">
      <c r="A446">
        <v>546</v>
      </c>
      <c r="B446">
        <v>13</v>
      </c>
      <c r="C446">
        <v>559</v>
      </c>
      <c r="D446" s="1">
        <v>43318.4377662037</v>
      </c>
      <c r="E446">
        <f t="shared" si="24"/>
        <v>6</v>
      </c>
      <c r="F446">
        <f t="shared" si="25"/>
        <v>23.809523809523807</v>
      </c>
      <c r="G446">
        <f t="shared" si="26"/>
        <v>1</v>
      </c>
      <c r="H446" t="str">
        <f t="shared" si="27"/>
        <v>Month 8, week 1</v>
      </c>
    </row>
    <row r="447" spans="1:8" x14ac:dyDescent="0.2">
      <c r="A447">
        <v>657</v>
      </c>
      <c r="B447">
        <v>13</v>
      </c>
      <c r="C447">
        <v>670</v>
      </c>
      <c r="D447" s="1">
        <v>43318.448182870372</v>
      </c>
      <c r="E447">
        <f t="shared" si="24"/>
        <v>6</v>
      </c>
      <c r="F447">
        <f t="shared" si="25"/>
        <v>19.786910197869101</v>
      </c>
      <c r="G447">
        <f t="shared" si="26"/>
        <v>1</v>
      </c>
      <c r="H447" t="str">
        <f t="shared" si="27"/>
        <v>Month 8, week 1</v>
      </c>
    </row>
    <row r="448" spans="1:8" x14ac:dyDescent="0.2">
      <c r="A448">
        <v>539</v>
      </c>
      <c r="B448">
        <v>13</v>
      </c>
      <c r="C448">
        <v>552</v>
      </c>
      <c r="D448" s="1">
        <v>43318.458599537036</v>
      </c>
      <c r="E448">
        <f t="shared" si="24"/>
        <v>6</v>
      </c>
      <c r="F448">
        <f t="shared" si="25"/>
        <v>24.118738404452692</v>
      </c>
      <c r="G448">
        <f t="shared" si="26"/>
        <v>1</v>
      </c>
      <c r="H448" t="str">
        <f t="shared" si="27"/>
        <v>Month 8, week 1</v>
      </c>
    </row>
    <row r="449" spans="1:8" x14ac:dyDescent="0.2">
      <c r="A449">
        <v>419</v>
      </c>
      <c r="B449">
        <v>6</v>
      </c>
      <c r="C449">
        <v>420</v>
      </c>
      <c r="D449" s="1">
        <v>43318.4690162037</v>
      </c>
      <c r="E449">
        <f t="shared" si="24"/>
        <v>6</v>
      </c>
      <c r="F449">
        <f t="shared" si="25"/>
        <v>14.319809069212411</v>
      </c>
      <c r="G449">
        <f t="shared" si="26"/>
        <v>1</v>
      </c>
      <c r="H449" t="str">
        <f t="shared" si="27"/>
        <v>Month 8, week 1</v>
      </c>
    </row>
    <row r="450" spans="1:8" x14ac:dyDescent="0.2">
      <c r="A450">
        <v>349</v>
      </c>
      <c r="B450">
        <v>11</v>
      </c>
      <c r="C450">
        <v>360</v>
      </c>
      <c r="D450" s="1">
        <v>43318.479421296295</v>
      </c>
      <c r="E450">
        <f t="shared" si="24"/>
        <v>6</v>
      </c>
      <c r="F450">
        <f t="shared" si="25"/>
        <v>31.51862464183381</v>
      </c>
      <c r="G450">
        <f t="shared" si="26"/>
        <v>1</v>
      </c>
      <c r="H450" t="str">
        <f t="shared" si="27"/>
        <v>Month 8, week 1</v>
      </c>
    </row>
    <row r="451" spans="1:8" x14ac:dyDescent="0.2">
      <c r="A451">
        <v>344</v>
      </c>
      <c r="B451">
        <v>4</v>
      </c>
      <c r="C451">
        <v>348</v>
      </c>
      <c r="D451" s="1">
        <v>43318.489849537036</v>
      </c>
      <c r="E451">
        <f t="shared" ref="E451:E514" si="28">DAY(D451)</f>
        <v>6</v>
      </c>
      <c r="F451">
        <f t="shared" ref="F451:F514" si="29">(B451/A451)*1000</f>
        <v>11.627906976744185</v>
      </c>
      <c r="G451">
        <f t="shared" ref="G451:G514" si="30">VLOOKUP(E451,Q:R,2,0)</f>
        <v>1</v>
      </c>
      <c r="H451" t="str">
        <f t="shared" ref="H451:H514" si="31">"Month "&amp;MONTH(D451)&amp;", week "&amp;G451</f>
        <v>Month 8, week 1</v>
      </c>
    </row>
    <row r="452" spans="1:8" x14ac:dyDescent="0.2">
      <c r="A452">
        <v>277</v>
      </c>
      <c r="B452">
        <v>7</v>
      </c>
      <c r="C452">
        <v>284</v>
      </c>
      <c r="D452" s="1">
        <v>43318.5002662037</v>
      </c>
      <c r="E452">
        <f t="shared" si="28"/>
        <v>6</v>
      </c>
      <c r="F452">
        <f t="shared" si="29"/>
        <v>25.270758122743679</v>
      </c>
      <c r="G452">
        <f t="shared" si="30"/>
        <v>1</v>
      </c>
      <c r="H452" t="str">
        <f t="shared" si="31"/>
        <v>Month 8, week 1</v>
      </c>
    </row>
    <row r="453" spans="1:8" x14ac:dyDescent="0.2">
      <c r="A453">
        <v>214</v>
      </c>
      <c r="B453">
        <v>4</v>
      </c>
      <c r="C453">
        <v>218</v>
      </c>
      <c r="D453" s="1">
        <v>43318.510671296295</v>
      </c>
      <c r="E453">
        <f t="shared" si="28"/>
        <v>6</v>
      </c>
      <c r="F453">
        <f t="shared" si="29"/>
        <v>18.691588785046729</v>
      </c>
      <c r="G453">
        <f t="shared" si="30"/>
        <v>1</v>
      </c>
      <c r="H453" t="str">
        <f t="shared" si="31"/>
        <v>Month 8, week 1</v>
      </c>
    </row>
    <row r="454" spans="1:8" x14ac:dyDescent="0.2">
      <c r="A454">
        <v>237</v>
      </c>
      <c r="B454">
        <v>4</v>
      </c>
      <c r="C454">
        <v>241</v>
      </c>
      <c r="D454" s="1">
        <v>43318.521099537036</v>
      </c>
      <c r="E454">
        <f t="shared" si="28"/>
        <v>6</v>
      </c>
      <c r="F454">
        <f t="shared" si="29"/>
        <v>16.877637130801688</v>
      </c>
      <c r="G454">
        <f t="shared" si="30"/>
        <v>1</v>
      </c>
      <c r="H454" t="str">
        <f t="shared" si="31"/>
        <v>Month 8, week 1</v>
      </c>
    </row>
    <row r="455" spans="1:8" x14ac:dyDescent="0.2">
      <c r="A455">
        <v>284</v>
      </c>
      <c r="B455">
        <v>9</v>
      </c>
      <c r="C455">
        <v>293</v>
      </c>
      <c r="D455" s="1">
        <v>43318.531504629631</v>
      </c>
      <c r="E455">
        <f t="shared" si="28"/>
        <v>6</v>
      </c>
      <c r="F455">
        <f t="shared" si="29"/>
        <v>31.69014084507042</v>
      </c>
      <c r="G455">
        <f t="shared" si="30"/>
        <v>1</v>
      </c>
      <c r="H455" t="str">
        <f t="shared" si="31"/>
        <v>Month 8, week 1</v>
      </c>
    </row>
    <row r="456" spans="1:8" x14ac:dyDescent="0.2">
      <c r="A456">
        <v>234</v>
      </c>
      <c r="B456">
        <v>7</v>
      </c>
      <c r="C456">
        <v>241</v>
      </c>
      <c r="D456" s="1">
        <v>43318.541932870372</v>
      </c>
      <c r="E456">
        <f t="shared" si="28"/>
        <v>6</v>
      </c>
      <c r="F456">
        <f t="shared" si="29"/>
        <v>29.914529914529915</v>
      </c>
      <c r="G456">
        <f t="shared" si="30"/>
        <v>1</v>
      </c>
      <c r="H456" t="str">
        <f t="shared" si="31"/>
        <v>Month 8, week 1</v>
      </c>
    </row>
    <row r="457" spans="1:8" x14ac:dyDescent="0.2">
      <c r="A457">
        <v>257</v>
      </c>
      <c r="B457">
        <v>8</v>
      </c>
      <c r="C457">
        <v>265</v>
      </c>
      <c r="D457" s="1">
        <v>43318.552349537036</v>
      </c>
      <c r="E457">
        <f t="shared" si="28"/>
        <v>6</v>
      </c>
      <c r="F457">
        <f t="shared" si="29"/>
        <v>31.1284046692607</v>
      </c>
      <c r="G457">
        <f t="shared" si="30"/>
        <v>1</v>
      </c>
      <c r="H457" t="str">
        <f t="shared" si="31"/>
        <v>Month 8, week 1</v>
      </c>
    </row>
    <row r="458" spans="1:8" x14ac:dyDescent="0.2">
      <c r="A458">
        <v>250</v>
      </c>
      <c r="B458">
        <v>10</v>
      </c>
      <c r="C458">
        <v>260</v>
      </c>
      <c r="D458" s="1">
        <v>43318.562754629631</v>
      </c>
      <c r="E458">
        <f t="shared" si="28"/>
        <v>6</v>
      </c>
      <c r="F458">
        <f t="shared" si="29"/>
        <v>40</v>
      </c>
      <c r="G458">
        <f t="shared" si="30"/>
        <v>1</v>
      </c>
      <c r="H458" t="str">
        <f t="shared" si="31"/>
        <v>Month 8, week 1</v>
      </c>
    </row>
    <row r="459" spans="1:8" x14ac:dyDescent="0.2">
      <c r="A459">
        <v>274</v>
      </c>
      <c r="B459">
        <v>10</v>
      </c>
      <c r="C459">
        <v>284</v>
      </c>
      <c r="D459" s="1">
        <v>43318.573171296295</v>
      </c>
      <c r="E459">
        <f t="shared" si="28"/>
        <v>6</v>
      </c>
      <c r="F459">
        <f t="shared" si="29"/>
        <v>36.496350364963497</v>
      </c>
      <c r="G459">
        <f t="shared" si="30"/>
        <v>1</v>
      </c>
      <c r="H459" t="str">
        <f t="shared" si="31"/>
        <v>Month 8, week 1</v>
      </c>
    </row>
    <row r="460" spans="1:8" x14ac:dyDescent="0.2">
      <c r="A460">
        <v>238</v>
      </c>
      <c r="B460">
        <v>6</v>
      </c>
      <c r="C460">
        <v>244</v>
      </c>
      <c r="D460" s="1">
        <v>43318.583645833336</v>
      </c>
      <c r="E460">
        <f t="shared" si="28"/>
        <v>6</v>
      </c>
      <c r="F460">
        <f t="shared" si="29"/>
        <v>25.210084033613445</v>
      </c>
      <c r="G460">
        <f t="shared" si="30"/>
        <v>1</v>
      </c>
      <c r="H460" t="str">
        <f t="shared" si="31"/>
        <v>Month 8, week 1</v>
      </c>
    </row>
    <row r="461" spans="1:8" x14ac:dyDescent="0.2">
      <c r="A461">
        <v>255</v>
      </c>
      <c r="B461">
        <v>5</v>
      </c>
      <c r="C461">
        <v>260</v>
      </c>
      <c r="D461" s="1">
        <v>43318.594004629631</v>
      </c>
      <c r="E461">
        <f t="shared" si="28"/>
        <v>6</v>
      </c>
      <c r="F461">
        <f t="shared" si="29"/>
        <v>19.607843137254903</v>
      </c>
      <c r="G461">
        <f t="shared" si="30"/>
        <v>1</v>
      </c>
      <c r="H461" t="str">
        <f t="shared" si="31"/>
        <v>Month 8, week 1</v>
      </c>
    </row>
    <row r="462" spans="1:8" x14ac:dyDescent="0.2">
      <c r="A462">
        <v>260</v>
      </c>
      <c r="B462">
        <v>8</v>
      </c>
      <c r="C462">
        <v>268</v>
      </c>
      <c r="D462" s="1">
        <v>43318.604421296295</v>
      </c>
      <c r="E462">
        <f t="shared" si="28"/>
        <v>6</v>
      </c>
      <c r="F462">
        <f t="shared" si="29"/>
        <v>30.76923076923077</v>
      </c>
      <c r="G462">
        <f t="shared" si="30"/>
        <v>1</v>
      </c>
      <c r="H462" t="str">
        <f t="shared" si="31"/>
        <v>Month 8, week 1</v>
      </c>
    </row>
    <row r="463" spans="1:8" x14ac:dyDescent="0.2">
      <c r="A463">
        <v>285</v>
      </c>
      <c r="B463">
        <v>6</v>
      </c>
      <c r="C463">
        <v>291</v>
      </c>
      <c r="D463" s="1">
        <v>43318.614849537036</v>
      </c>
      <c r="E463">
        <f t="shared" si="28"/>
        <v>6</v>
      </c>
      <c r="F463">
        <f t="shared" si="29"/>
        <v>21.052631578947366</v>
      </c>
      <c r="G463">
        <f t="shared" si="30"/>
        <v>1</v>
      </c>
      <c r="H463" t="str">
        <f t="shared" si="31"/>
        <v>Month 8, week 1</v>
      </c>
    </row>
    <row r="464" spans="1:8" x14ac:dyDescent="0.2">
      <c r="A464">
        <v>280</v>
      </c>
      <c r="B464">
        <v>8</v>
      </c>
      <c r="C464">
        <v>284</v>
      </c>
      <c r="D464" s="1">
        <v>43318.6252662037</v>
      </c>
      <c r="E464">
        <f t="shared" si="28"/>
        <v>6</v>
      </c>
      <c r="F464">
        <f t="shared" si="29"/>
        <v>28.571428571428569</v>
      </c>
      <c r="G464">
        <f t="shared" si="30"/>
        <v>1</v>
      </c>
      <c r="H464" t="str">
        <f t="shared" si="31"/>
        <v>Month 8, week 1</v>
      </c>
    </row>
    <row r="465" spans="1:8" x14ac:dyDescent="0.2">
      <c r="A465">
        <v>310</v>
      </c>
      <c r="B465">
        <v>10</v>
      </c>
      <c r="C465">
        <v>320</v>
      </c>
      <c r="D465" s="1">
        <v>43318.635671296295</v>
      </c>
      <c r="E465">
        <f t="shared" si="28"/>
        <v>6</v>
      </c>
      <c r="F465">
        <f t="shared" si="29"/>
        <v>32.258064516129032</v>
      </c>
      <c r="G465">
        <f t="shared" si="30"/>
        <v>1</v>
      </c>
      <c r="H465" t="str">
        <f t="shared" si="31"/>
        <v>Month 8, week 1</v>
      </c>
    </row>
    <row r="466" spans="1:8" x14ac:dyDescent="0.2">
      <c r="A466">
        <v>301</v>
      </c>
      <c r="B466">
        <v>9</v>
      </c>
      <c r="C466">
        <v>310</v>
      </c>
      <c r="D466" s="1">
        <v>43318.646087962959</v>
      </c>
      <c r="E466">
        <f t="shared" si="28"/>
        <v>6</v>
      </c>
      <c r="F466">
        <f t="shared" si="29"/>
        <v>29.900332225913623</v>
      </c>
      <c r="G466">
        <f t="shared" si="30"/>
        <v>1</v>
      </c>
      <c r="H466" t="str">
        <f t="shared" si="31"/>
        <v>Month 8, week 1</v>
      </c>
    </row>
    <row r="467" spans="1:8" x14ac:dyDescent="0.2">
      <c r="A467">
        <v>333</v>
      </c>
      <c r="B467">
        <v>5</v>
      </c>
      <c r="C467">
        <v>338</v>
      </c>
      <c r="D467" s="1">
        <v>43318.6565162037</v>
      </c>
      <c r="E467">
        <f t="shared" si="28"/>
        <v>6</v>
      </c>
      <c r="F467">
        <f t="shared" si="29"/>
        <v>15.015015015015015</v>
      </c>
      <c r="G467">
        <f t="shared" si="30"/>
        <v>1</v>
      </c>
      <c r="H467" t="str">
        <f t="shared" si="31"/>
        <v>Month 8, week 1</v>
      </c>
    </row>
    <row r="468" spans="1:8" x14ac:dyDescent="0.2">
      <c r="A468">
        <v>285</v>
      </c>
      <c r="B468">
        <v>6</v>
      </c>
      <c r="C468">
        <v>291</v>
      </c>
      <c r="D468" s="1">
        <v>43318.666921296295</v>
      </c>
      <c r="E468">
        <f t="shared" si="28"/>
        <v>6</v>
      </c>
      <c r="F468">
        <f t="shared" si="29"/>
        <v>21.052631578947366</v>
      </c>
      <c r="G468">
        <f t="shared" si="30"/>
        <v>1</v>
      </c>
      <c r="H468" t="str">
        <f t="shared" si="31"/>
        <v>Month 8, week 1</v>
      </c>
    </row>
    <row r="469" spans="1:8" x14ac:dyDescent="0.2">
      <c r="A469">
        <v>368</v>
      </c>
      <c r="B469">
        <v>9</v>
      </c>
      <c r="C469">
        <v>377</v>
      </c>
      <c r="D469" s="1">
        <v>43318.677337962959</v>
      </c>
      <c r="E469">
        <f t="shared" si="28"/>
        <v>6</v>
      </c>
      <c r="F469">
        <f t="shared" si="29"/>
        <v>24.456521739130437</v>
      </c>
      <c r="G469">
        <f t="shared" si="30"/>
        <v>1</v>
      </c>
      <c r="H469" t="str">
        <f t="shared" si="31"/>
        <v>Month 8, week 1</v>
      </c>
    </row>
    <row r="470" spans="1:8" x14ac:dyDescent="0.2">
      <c r="A470">
        <v>344</v>
      </c>
      <c r="B470">
        <v>11</v>
      </c>
      <c r="C470">
        <v>355</v>
      </c>
      <c r="D470" s="1">
        <v>43318.687754629631</v>
      </c>
      <c r="E470">
        <f t="shared" si="28"/>
        <v>6</v>
      </c>
      <c r="F470">
        <f t="shared" si="29"/>
        <v>31.976744186046513</v>
      </c>
      <c r="G470">
        <f t="shared" si="30"/>
        <v>1</v>
      </c>
      <c r="H470" t="str">
        <f t="shared" si="31"/>
        <v>Month 8, week 1</v>
      </c>
    </row>
    <row r="471" spans="1:8" x14ac:dyDescent="0.2">
      <c r="A471">
        <v>377</v>
      </c>
      <c r="B471">
        <v>10</v>
      </c>
      <c r="C471">
        <v>387</v>
      </c>
      <c r="D471" s="1">
        <v>43318.698171296295</v>
      </c>
      <c r="E471">
        <f t="shared" si="28"/>
        <v>6</v>
      </c>
      <c r="F471">
        <f t="shared" si="29"/>
        <v>26.525198938992045</v>
      </c>
      <c r="G471">
        <f t="shared" si="30"/>
        <v>1</v>
      </c>
      <c r="H471" t="str">
        <f t="shared" si="31"/>
        <v>Month 8, week 1</v>
      </c>
    </row>
    <row r="472" spans="1:8" x14ac:dyDescent="0.2">
      <c r="A472">
        <v>293</v>
      </c>
      <c r="B472">
        <v>9</v>
      </c>
      <c r="C472">
        <v>302</v>
      </c>
      <c r="D472" s="1">
        <v>43318.708587962959</v>
      </c>
      <c r="E472">
        <f t="shared" si="28"/>
        <v>6</v>
      </c>
      <c r="F472">
        <f t="shared" si="29"/>
        <v>30.716723549488055</v>
      </c>
      <c r="G472">
        <f t="shared" si="30"/>
        <v>1</v>
      </c>
      <c r="H472" t="str">
        <f t="shared" si="31"/>
        <v>Month 8, week 1</v>
      </c>
    </row>
    <row r="473" spans="1:8" x14ac:dyDescent="0.2">
      <c r="A473">
        <v>538</v>
      </c>
      <c r="B473">
        <v>16</v>
      </c>
      <c r="C473">
        <v>554</v>
      </c>
      <c r="D473" s="1">
        <v>43318.719004629631</v>
      </c>
      <c r="E473">
        <f t="shared" si="28"/>
        <v>6</v>
      </c>
      <c r="F473">
        <f t="shared" si="29"/>
        <v>29.739776951672862</v>
      </c>
      <c r="G473">
        <f t="shared" si="30"/>
        <v>1</v>
      </c>
      <c r="H473" t="str">
        <f t="shared" si="31"/>
        <v>Month 8, week 1</v>
      </c>
    </row>
    <row r="474" spans="1:8" x14ac:dyDescent="0.2">
      <c r="A474">
        <v>382</v>
      </c>
      <c r="B474">
        <v>15</v>
      </c>
      <c r="C474">
        <v>397</v>
      </c>
      <c r="D474" s="1">
        <v>43318.729421296295</v>
      </c>
      <c r="E474">
        <f t="shared" si="28"/>
        <v>6</v>
      </c>
      <c r="F474">
        <f t="shared" si="29"/>
        <v>39.267015706806284</v>
      </c>
      <c r="G474">
        <f t="shared" si="30"/>
        <v>1</v>
      </c>
      <c r="H474" t="str">
        <f t="shared" si="31"/>
        <v>Month 8, week 1</v>
      </c>
    </row>
    <row r="475" spans="1:8" x14ac:dyDescent="0.2">
      <c r="A475">
        <v>357</v>
      </c>
      <c r="B475">
        <v>12</v>
      </c>
      <c r="C475">
        <v>369</v>
      </c>
      <c r="D475" s="1">
        <v>43318.739837962959</v>
      </c>
      <c r="E475">
        <f t="shared" si="28"/>
        <v>6</v>
      </c>
      <c r="F475">
        <f t="shared" si="29"/>
        <v>33.613445378151262</v>
      </c>
      <c r="G475">
        <f t="shared" si="30"/>
        <v>1</v>
      </c>
      <c r="H475" t="str">
        <f t="shared" si="31"/>
        <v>Month 8, week 1</v>
      </c>
    </row>
    <row r="476" spans="1:8" x14ac:dyDescent="0.2">
      <c r="A476">
        <v>349</v>
      </c>
      <c r="B476">
        <v>10</v>
      </c>
      <c r="C476">
        <v>357</v>
      </c>
      <c r="D476" s="1">
        <v>43318.7502662037</v>
      </c>
      <c r="E476">
        <f t="shared" si="28"/>
        <v>6</v>
      </c>
      <c r="F476">
        <f t="shared" si="29"/>
        <v>28.653295128939831</v>
      </c>
      <c r="G476">
        <f t="shared" si="30"/>
        <v>1</v>
      </c>
      <c r="H476" t="str">
        <f t="shared" si="31"/>
        <v>Month 8, week 1</v>
      </c>
    </row>
    <row r="477" spans="1:8" x14ac:dyDescent="0.2">
      <c r="A477">
        <v>426</v>
      </c>
      <c r="B477">
        <v>9</v>
      </c>
      <c r="C477">
        <v>435</v>
      </c>
      <c r="D477" s="1">
        <v>43318.760671296295</v>
      </c>
      <c r="E477">
        <f t="shared" si="28"/>
        <v>6</v>
      </c>
      <c r="F477">
        <f t="shared" si="29"/>
        <v>21.12676056338028</v>
      </c>
      <c r="G477">
        <f t="shared" si="30"/>
        <v>1</v>
      </c>
      <c r="H477" t="str">
        <f t="shared" si="31"/>
        <v>Month 8, week 1</v>
      </c>
    </row>
    <row r="478" spans="1:8" x14ac:dyDescent="0.2">
      <c r="A478">
        <v>392</v>
      </c>
      <c r="B478">
        <v>8</v>
      </c>
      <c r="C478">
        <v>392</v>
      </c>
      <c r="D478" s="1">
        <v>43318.771087962959</v>
      </c>
      <c r="E478">
        <f t="shared" si="28"/>
        <v>6</v>
      </c>
      <c r="F478">
        <f t="shared" si="29"/>
        <v>20.408163265306122</v>
      </c>
      <c r="G478">
        <f t="shared" si="30"/>
        <v>1</v>
      </c>
      <c r="H478" t="str">
        <f t="shared" si="31"/>
        <v>Month 8, week 1</v>
      </c>
    </row>
    <row r="479" spans="1:8" x14ac:dyDescent="0.2">
      <c r="A479">
        <v>392</v>
      </c>
      <c r="B479">
        <v>9</v>
      </c>
      <c r="C479">
        <v>401</v>
      </c>
      <c r="D479" s="1">
        <v>43318.781504629631</v>
      </c>
      <c r="E479">
        <f t="shared" si="28"/>
        <v>6</v>
      </c>
      <c r="F479">
        <f t="shared" si="29"/>
        <v>22.95918367346939</v>
      </c>
      <c r="G479">
        <f t="shared" si="30"/>
        <v>1</v>
      </c>
      <c r="H479" t="str">
        <f t="shared" si="31"/>
        <v>Month 8, week 1</v>
      </c>
    </row>
    <row r="480" spans="1:8" x14ac:dyDescent="0.2">
      <c r="A480">
        <v>380</v>
      </c>
      <c r="B480">
        <v>13</v>
      </c>
      <c r="C480">
        <v>393</v>
      </c>
      <c r="D480" s="1">
        <v>43318.791921296295</v>
      </c>
      <c r="E480">
        <f t="shared" si="28"/>
        <v>6</v>
      </c>
      <c r="F480">
        <f t="shared" si="29"/>
        <v>34.210526315789473</v>
      </c>
      <c r="G480">
        <f t="shared" si="30"/>
        <v>1</v>
      </c>
      <c r="H480" t="str">
        <f t="shared" si="31"/>
        <v>Month 8, week 1</v>
      </c>
    </row>
    <row r="481" spans="1:8" x14ac:dyDescent="0.2">
      <c r="A481">
        <v>490</v>
      </c>
      <c r="B481">
        <v>14</v>
      </c>
      <c r="C481">
        <v>504</v>
      </c>
      <c r="D481" s="1">
        <v>43318.802337962959</v>
      </c>
      <c r="E481">
        <f t="shared" si="28"/>
        <v>6</v>
      </c>
      <c r="F481">
        <f t="shared" si="29"/>
        <v>28.571428571428569</v>
      </c>
      <c r="G481">
        <f t="shared" si="30"/>
        <v>1</v>
      </c>
      <c r="H481" t="str">
        <f t="shared" si="31"/>
        <v>Month 8, week 1</v>
      </c>
    </row>
    <row r="482" spans="1:8" x14ac:dyDescent="0.2">
      <c r="A482">
        <v>515</v>
      </c>
      <c r="B482">
        <v>6</v>
      </c>
      <c r="C482">
        <v>521</v>
      </c>
      <c r="D482" s="1">
        <v>43318.812754629631</v>
      </c>
      <c r="E482">
        <f t="shared" si="28"/>
        <v>6</v>
      </c>
      <c r="F482">
        <f t="shared" si="29"/>
        <v>11.650485436893204</v>
      </c>
      <c r="G482">
        <f t="shared" si="30"/>
        <v>1</v>
      </c>
      <c r="H482" t="str">
        <f t="shared" si="31"/>
        <v>Month 8, week 1</v>
      </c>
    </row>
    <row r="483" spans="1:8" x14ac:dyDescent="0.2">
      <c r="A483">
        <v>534</v>
      </c>
      <c r="B483">
        <v>11</v>
      </c>
      <c r="C483">
        <v>545</v>
      </c>
      <c r="D483" s="1">
        <v>43318.823171296295</v>
      </c>
      <c r="E483">
        <f t="shared" si="28"/>
        <v>6</v>
      </c>
      <c r="F483">
        <f t="shared" si="29"/>
        <v>20.599250936329586</v>
      </c>
      <c r="G483">
        <f t="shared" si="30"/>
        <v>1</v>
      </c>
      <c r="H483" t="str">
        <f t="shared" si="31"/>
        <v>Month 8, week 1</v>
      </c>
    </row>
    <row r="484" spans="1:8" x14ac:dyDescent="0.2">
      <c r="A484">
        <v>544</v>
      </c>
      <c r="B484">
        <v>10</v>
      </c>
      <c r="C484">
        <v>554</v>
      </c>
      <c r="D484" s="1">
        <v>43318.833622685182</v>
      </c>
      <c r="E484">
        <f t="shared" si="28"/>
        <v>6</v>
      </c>
      <c r="F484">
        <f t="shared" si="29"/>
        <v>18.382352941176471</v>
      </c>
      <c r="G484">
        <f t="shared" si="30"/>
        <v>1</v>
      </c>
      <c r="H484" t="str">
        <f t="shared" si="31"/>
        <v>Month 8, week 1</v>
      </c>
    </row>
    <row r="485" spans="1:8" x14ac:dyDescent="0.2">
      <c r="A485">
        <v>744</v>
      </c>
      <c r="B485">
        <v>10</v>
      </c>
      <c r="C485">
        <v>754</v>
      </c>
      <c r="D485" s="1">
        <v>43318.844004629631</v>
      </c>
      <c r="E485">
        <f t="shared" si="28"/>
        <v>6</v>
      </c>
      <c r="F485">
        <f t="shared" si="29"/>
        <v>13.440860215053764</v>
      </c>
      <c r="G485">
        <f t="shared" si="30"/>
        <v>1</v>
      </c>
      <c r="H485" t="str">
        <f t="shared" si="31"/>
        <v>Month 8, week 1</v>
      </c>
    </row>
    <row r="486" spans="1:8" x14ac:dyDescent="0.2">
      <c r="A486">
        <v>690</v>
      </c>
      <c r="B486">
        <v>9</v>
      </c>
      <c r="C486">
        <v>699</v>
      </c>
      <c r="D486" s="1">
        <v>43318.854409722226</v>
      </c>
      <c r="E486">
        <f t="shared" si="28"/>
        <v>6</v>
      </c>
      <c r="F486">
        <f t="shared" si="29"/>
        <v>13.043478260869565</v>
      </c>
      <c r="G486">
        <f t="shared" si="30"/>
        <v>1</v>
      </c>
      <c r="H486" t="str">
        <f t="shared" si="31"/>
        <v>Month 8, week 1</v>
      </c>
    </row>
    <row r="487" spans="1:8" x14ac:dyDescent="0.2">
      <c r="A487">
        <v>680</v>
      </c>
      <c r="B487">
        <v>12</v>
      </c>
      <c r="C487">
        <v>692</v>
      </c>
      <c r="D487" s="1">
        <v>43318.86482638889</v>
      </c>
      <c r="E487">
        <f t="shared" si="28"/>
        <v>6</v>
      </c>
      <c r="F487">
        <f t="shared" si="29"/>
        <v>17.647058823529413</v>
      </c>
      <c r="G487">
        <f t="shared" si="30"/>
        <v>1</v>
      </c>
      <c r="H487" t="str">
        <f t="shared" si="31"/>
        <v>Month 8, week 1</v>
      </c>
    </row>
    <row r="488" spans="1:8" x14ac:dyDescent="0.2">
      <c r="A488">
        <v>626</v>
      </c>
      <c r="B488">
        <v>5</v>
      </c>
      <c r="C488">
        <v>631</v>
      </c>
      <c r="D488" s="1">
        <v>43318.875289351854</v>
      </c>
      <c r="E488">
        <f t="shared" si="28"/>
        <v>6</v>
      </c>
      <c r="F488">
        <f t="shared" si="29"/>
        <v>7.9872204472843444</v>
      </c>
      <c r="G488">
        <f t="shared" si="30"/>
        <v>1</v>
      </c>
      <c r="H488" t="str">
        <f t="shared" si="31"/>
        <v>Month 8, week 1</v>
      </c>
    </row>
    <row r="489" spans="1:8" x14ac:dyDescent="0.2">
      <c r="A489">
        <v>598</v>
      </c>
      <c r="B489">
        <v>6</v>
      </c>
      <c r="C489">
        <v>604</v>
      </c>
      <c r="D489" s="1">
        <v>43318.885659722226</v>
      </c>
      <c r="E489">
        <f t="shared" si="28"/>
        <v>6</v>
      </c>
      <c r="F489">
        <f t="shared" si="29"/>
        <v>10.033444816053512</v>
      </c>
      <c r="G489">
        <f t="shared" si="30"/>
        <v>1</v>
      </c>
      <c r="H489" t="str">
        <f t="shared" si="31"/>
        <v>Month 8, week 1</v>
      </c>
    </row>
    <row r="490" spans="1:8" x14ac:dyDescent="0.2">
      <c r="A490">
        <v>569</v>
      </c>
      <c r="B490">
        <v>10</v>
      </c>
      <c r="C490">
        <v>579</v>
      </c>
      <c r="D490" s="1">
        <v>43318.896087962959</v>
      </c>
      <c r="E490">
        <f t="shared" si="28"/>
        <v>6</v>
      </c>
      <c r="F490">
        <f t="shared" si="29"/>
        <v>17.574692442882252</v>
      </c>
      <c r="G490">
        <f t="shared" si="30"/>
        <v>1</v>
      </c>
      <c r="H490" t="str">
        <f t="shared" si="31"/>
        <v>Month 8, week 1</v>
      </c>
    </row>
    <row r="491" spans="1:8" x14ac:dyDescent="0.2">
      <c r="A491">
        <v>600</v>
      </c>
      <c r="B491">
        <v>9</v>
      </c>
      <c r="C491">
        <v>609</v>
      </c>
      <c r="D491" s="1">
        <v>43318.906504629631</v>
      </c>
      <c r="E491">
        <f t="shared" si="28"/>
        <v>6</v>
      </c>
      <c r="F491">
        <f t="shared" si="29"/>
        <v>15</v>
      </c>
      <c r="G491">
        <f t="shared" si="30"/>
        <v>1</v>
      </c>
      <c r="H491" t="str">
        <f t="shared" si="31"/>
        <v>Month 8, week 1</v>
      </c>
    </row>
    <row r="492" spans="1:8" x14ac:dyDescent="0.2">
      <c r="A492">
        <v>487</v>
      </c>
      <c r="B492">
        <v>9</v>
      </c>
      <c r="C492">
        <v>496</v>
      </c>
      <c r="D492" s="1">
        <v>43318.916956018518</v>
      </c>
      <c r="E492">
        <f t="shared" si="28"/>
        <v>6</v>
      </c>
      <c r="F492">
        <f t="shared" si="29"/>
        <v>18.480492813141684</v>
      </c>
      <c r="G492">
        <f t="shared" si="30"/>
        <v>1</v>
      </c>
      <c r="H492" t="str">
        <f t="shared" si="31"/>
        <v>Month 8, week 1</v>
      </c>
    </row>
    <row r="493" spans="1:8" x14ac:dyDescent="0.2">
      <c r="A493">
        <v>560</v>
      </c>
      <c r="B493">
        <v>9</v>
      </c>
      <c r="C493">
        <v>569</v>
      </c>
      <c r="D493" s="1">
        <v>43318.92732638889</v>
      </c>
      <c r="E493">
        <f t="shared" si="28"/>
        <v>6</v>
      </c>
      <c r="F493">
        <f t="shared" si="29"/>
        <v>16.071428571428569</v>
      </c>
      <c r="G493">
        <f t="shared" si="30"/>
        <v>1</v>
      </c>
      <c r="H493" t="str">
        <f t="shared" si="31"/>
        <v>Month 8, week 1</v>
      </c>
    </row>
    <row r="494" spans="1:8" x14ac:dyDescent="0.2">
      <c r="A494">
        <v>544</v>
      </c>
      <c r="B494">
        <v>8</v>
      </c>
      <c r="C494">
        <v>552</v>
      </c>
      <c r="D494" s="1">
        <v>43318.937754629631</v>
      </c>
      <c r="E494">
        <f t="shared" si="28"/>
        <v>6</v>
      </c>
      <c r="F494">
        <f t="shared" si="29"/>
        <v>14.705882352941176</v>
      </c>
      <c r="G494">
        <f t="shared" si="30"/>
        <v>1</v>
      </c>
      <c r="H494" t="str">
        <f t="shared" si="31"/>
        <v>Month 8, week 1</v>
      </c>
    </row>
    <row r="495" spans="1:8" x14ac:dyDescent="0.2">
      <c r="A495">
        <v>498</v>
      </c>
      <c r="B495">
        <v>7</v>
      </c>
      <c r="C495">
        <v>505</v>
      </c>
      <c r="D495" s="1">
        <v>43318.948171296295</v>
      </c>
      <c r="E495">
        <f t="shared" si="28"/>
        <v>6</v>
      </c>
      <c r="F495">
        <f t="shared" si="29"/>
        <v>14.056224899598392</v>
      </c>
      <c r="G495">
        <f t="shared" si="30"/>
        <v>1</v>
      </c>
      <c r="H495" t="str">
        <f t="shared" si="31"/>
        <v>Month 8, week 1</v>
      </c>
    </row>
    <row r="496" spans="1:8" x14ac:dyDescent="0.2">
      <c r="A496">
        <v>457</v>
      </c>
      <c r="B496">
        <v>5</v>
      </c>
      <c r="C496">
        <v>462</v>
      </c>
      <c r="D496" s="1">
        <v>43318.958634259259</v>
      </c>
      <c r="E496">
        <f t="shared" si="28"/>
        <v>6</v>
      </c>
      <c r="F496">
        <f t="shared" si="29"/>
        <v>10.940919037199125</v>
      </c>
      <c r="G496">
        <f t="shared" si="30"/>
        <v>1</v>
      </c>
      <c r="H496" t="str">
        <f t="shared" si="31"/>
        <v>Month 8, week 1</v>
      </c>
    </row>
    <row r="497" spans="1:8" x14ac:dyDescent="0.2">
      <c r="A497">
        <v>449</v>
      </c>
      <c r="B497">
        <v>8</v>
      </c>
      <c r="C497">
        <v>457</v>
      </c>
      <c r="D497" s="1">
        <v>43318.968993055554</v>
      </c>
      <c r="E497">
        <f t="shared" si="28"/>
        <v>6</v>
      </c>
      <c r="F497">
        <f t="shared" si="29"/>
        <v>17.817371937639198</v>
      </c>
      <c r="G497">
        <f t="shared" si="30"/>
        <v>1</v>
      </c>
      <c r="H497" t="str">
        <f t="shared" si="31"/>
        <v>Month 8, week 1</v>
      </c>
    </row>
    <row r="498" spans="1:8" x14ac:dyDescent="0.2">
      <c r="A498">
        <v>415</v>
      </c>
      <c r="B498">
        <v>2</v>
      </c>
      <c r="C498">
        <v>417</v>
      </c>
      <c r="D498" s="1">
        <v>43318.979409722226</v>
      </c>
      <c r="E498">
        <f t="shared" si="28"/>
        <v>6</v>
      </c>
      <c r="F498">
        <f t="shared" si="29"/>
        <v>4.8192771084337354</v>
      </c>
      <c r="G498">
        <f t="shared" si="30"/>
        <v>1</v>
      </c>
      <c r="H498" t="str">
        <f t="shared" si="31"/>
        <v>Month 8, week 1</v>
      </c>
    </row>
    <row r="499" spans="1:8" x14ac:dyDescent="0.2">
      <c r="A499">
        <v>420</v>
      </c>
      <c r="B499">
        <v>3</v>
      </c>
      <c r="C499">
        <v>423</v>
      </c>
      <c r="D499" s="1">
        <v>43318.98982638889</v>
      </c>
      <c r="E499">
        <f t="shared" si="28"/>
        <v>6</v>
      </c>
      <c r="F499">
        <f t="shared" si="29"/>
        <v>7.1428571428571423</v>
      </c>
      <c r="G499">
        <f t="shared" si="30"/>
        <v>1</v>
      </c>
      <c r="H499" t="str">
        <f t="shared" si="31"/>
        <v>Month 8, week 1</v>
      </c>
    </row>
    <row r="500" spans="1:8" x14ac:dyDescent="0.2">
      <c r="A500">
        <v>335</v>
      </c>
      <c r="B500">
        <v>3</v>
      </c>
      <c r="C500">
        <v>338</v>
      </c>
      <c r="D500" s="1">
        <v>43319.0002662037</v>
      </c>
      <c r="E500">
        <f t="shared" si="28"/>
        <v>7</v>
      </c>
      <c r="F500">
        <f t="shared" si="29"/>
        <v>8.9552238805970159</v>
      </c>
      <c r="G500">
        <f t="shared" si="30"/>
        <v>1</v>
      </c>
      <c r="H500" t="str">
        <f t="shared" si="31"/>
        <v>Month 8, week 1</v>
      </c>
    </row>
    <row r="501" spans="1:8" x14ac:dyDescent="0.2">
      <c r="A501">
        <v>376</v>
      </c>
      <c r="B501">
        <v>7</v>
      </c>
      <c r="C501">
        <v>383</v>
      </c>
      <c r="D501" s="1">
        <v>43319.010682870372</v>
      </c>
      <c r="E501">
        <f t="shared" si="28"/>
        <v>7</v>
      </c>
      <c r="F501">
        <f t="shared" si="29"/>
        <v>18.617021276595743</v>
      </c>
      <c r="G501">
        <f t="shared" si="30"/>
        <v>1</v>
      </c>
      <c r="H501" t="str">
        <f t="shared" si="31"/>
        <v>Month 8, week 1</v>
      </c>
    </row>
    <row r="502" spans="1:8" x14ac:dyDescent="0.2">
      <c r="A502">
        <v>324</v>
      </c>
      <c r="B502">
        <v>3</v>
      </c>
      <c r="C502">
        <v>327</v>
      </c>
      <c r="D502" s="1">
        <v>43319.02107638889</v>
      </c>
      <c r="E502">
        <f t="shared" si="28"/>
        <v>7</v>
      </c>
      <c r="F502">
        <f t="shared" si="29"/>
        <v>9.2592592592592595</v>
      </c>
      <c r="G502">
        <f t="shared" si="30"/>
        <v>1</v>
      </c>
      <c r="H502" t="str">
        <f t="shared" si="31"/>
        <v>Month 8, week 1</v>
      </c>
    </row>
    <row r="503" spans="1:8" x14ac:dyDescent="0.2">
      <c r="A503">
        <v>285</v>
      </c>
      <c r="B503">
        <v>4</v>
      </c>
      <c r="C503">
        <v>289</v>
      </c>
      <c r="D503" s="1">
        <v>43319.031493055554</v>
      </c>
      <c r="E503">
        <f t="shared" si="28"/>
        <v>7</v>
      </c>
      <c r="F503">
        <f t="shared" si="29"/>
        <v>14.035087719298247</v>
      </c>
      <c r="G503">
        <f t="shared" si="30"/>
        <v>1</v>
      </c>
      <c r="H503" t="str">
        <f t="shared" si="31"/>
        <v>Month 8, week 1</v>
      </c>
    </row>
    <row r="504" spans="1:8" x14ac:dyDescent="0.2">
      <c r="A504">
        <v>228</v>
      </c>
      <c r="B504">
        <v>6</v>
      </c>
      <c r="C504">
        <v>234</v>
      </c>
      <c r="D504" s="1">
        <v>43319.041932870372</v>
      </c>
      <c r="E504">
        <f t="shared" si="28"/>
        <v>7</v>
      </c>
      <c r="F504">
        <f t="shared" si="29"/>
        <v>26.315789473684209</v>
      </c>
      <c r="G504">
        <f t="shared" si="30"/>
        <v>1</v>
      </c>
      <c r="H504" t="str">
        <f t="shared" si="31"/>
        <v>Month 8, week 1</v>
      </c>
    </row>
    <row r="505" spans="1:8" x14ac:dyDescent="0.2">
      <c r="A505">
        <v>221</v>
      </c>
      <c r="B505">
        <v>4</v>
      </c>
      <c r="C505">
        <v>225</v>
      </c>
      <c r="D505" s="1">
        <v>43319.052337962959</v>
      </c>
      <c r="E505">
        <f t="shared" si="28"/>
        <v>7</v>
      </c>
      <c r="F505">
        <f t="shared" si="29"/>
        <v>18.09954751131222</v>
      </c>
      <c r="G505">
        <f t="shared" si="30"/>
        <v>1</v>
      </c>
      <c r="H505" t="str">
        <f t="shared" si="31"/>
        <v>Month 8, week 1</v>
      </c>
    </row>
    <row r="506" spans="1:8" x14ac:dyDescent="0.2">
      <c r="A506">
        <v>226</v>
      </c>
      <c r="B506">
        <v>5</v>
      </c>
      <c r="C506">
        <v>222</v>
      </c>
      <c r="D506" s="1">
        <v>43319.062754629631</v>
      </c>
      <c r="E506">
        <f t="shared" si="28"/>
        <v>7</v>
      </c>
      <c r="F506">
        <f t="shared" si="29"/>
        <v>22.123893805309734</v>
      </c>
      <c r="G506">
        <f t="shared" si="30"/>
        <v>1</v>
      </c>
      <c r="H506" t="str">
        <f t="shared" si="31"/>
        <v>Month 8, week 1</v>
      </c>
    </row>
    <row r="507" spans="1:8" x14ac:dyDescent="0.2">
      <c r="A507">
        <v>208</v>
      </c>
      <c r="B507">
        <v>3</v>
      </c>
      <c r="C507">
        <v>211</v>
      </c>
      <c r="D507" s="1">
        <v>43319.073159722226</v>
      </c>
      <c r="E507">
        <f t="shared" si="28"/>
        <v>7</v>
      </c>
      <c r="F507">
        <f t="shared" si="29"/>
        <v>14.423076923076923</v>
      </c>
      <c r="G507">
        <f t="shared" si="30"/>
        <v>1</v>
      </c>
      <c r="H507" t="str">
        <f t="shared" si="31"/>
        <v>Month 8, week 1</v>
      </c>
    </row>
    <row r="508" spans="1:8" x14ac:dyDescent="0.2">
      <c r="A508">
        <v>178</v>
      </c>
      <c r="B508">
        <v>3</v>
      </c>
      <c r="C508">
        <v>181</v>
      </c>
      <c r="D508" s="1">
        <v>43319.083587962959</v>
      </c>
      <c r="E508">
        <f t="shared" si="28"/>
        <v>7</v>
      </c>
      <c r="F508">
        <f t="shared" si="29"/>
        <v>16.853932584269664</v>
      </c>
      <c r="G508">
        <f t="shared" si="30"/>
        <v>1</v>
      </c>
      <c r="H508" t="str">
        <f t="shared" si="31"/>
        <v>Month 8, week 1</v>
      </c>
    </row>
    <row r="509" spans="1:8" x14ac:dyDescent="0.2">
      <c r="A509">
        <v>237</v>
      </c>
      <c r="B509">
        <v>5</v>
      </c>
      <c r="C509">
        <v>238</v>
      </c>
      <c r="D509" s="1">
        <v>43319.093993055554</v>
      </c>
      <c r="E509">
        <f t="shared" si="28"/>
        <v>7</v>
      </c>
      <c r="F509">
        <f t="shared" si="29"/>
        <v>21.09704641350211</v>
      </c>
      <c r="G509">
        <f t="shared" si="30"/>
        <v>1</v>
      </c>
      <c r="H509" t="str">
        <f t="shared" si="31"/>
        <v>Month 8, week 1</v>
      </c>
    </row>
    <row r="510" spans="1:8" x14ac:dyDescent="0.2">
      <c r="A510">
        <v>180</v>
      </c>
      <c r="B510">
        <v>7</v>
      </c>
      <c r="C510">
        <v>187</v>
      </c>
      <c r="D510" s="1">
        <v>43319.104421296295</v>
      </c>
      <c r="E510">
        <f t="shared" si="28"/>
        <v>7</v>
      </c>
      <c r="F510">
        <f t="shared" si="29"/>
        <v>38.888888888888893</v>
      </c>
      <c r="G510">
        <f t="shared" si="30"/>
        <v>1</v>
      </c>
      <c r="H510" t="str">
        <f t="shared" si="31"/>
        <v>Month 8, week 1</v>
      </c>
    </row>
    <row r="511" spans="1:8" x14ac:dyDescent="0.2">
      <c r="A511">
        <v>180</v>
      </c>
      <c r="B511">
        <v>6</v>
      </c>
      <c r="C511">
        <v>186</v>
      </c>
      <c r="D511" s="1">
        <v>43319.114837962959</v>
      </c>
      <c r="E511">
        <f t="shared" si="28"/>
        <v>7</v>
      </c>
      <c r="F511">
        <f t="shared" si="29"/>
        <v>33.333333333333336</v>
      </c>
      <c r="G511">
        <f t="shared" si="30"/>
        <v>1</v>
      </c>
      <c r="H511" t="str">
        <f t="shared" si="31"/>
        <v>Month 8, week 1</v>
      </c>
    </row>
    <row r="512" spans="1:8" x14ac:dyDescent="0.2">
      <c r="A512">
        <v>174</v>
      </c>
      <c r="B512">
        <v>3</v>
      </c>
      <c r="C512">
        <v>177</v>
      </c>
      <c r="D512" s="1">
        <v>43319.125243055554</v>
      </c>
      <c r="E512">
        <f t="shared" si="28"/>
        <v>7</v>
      </c>
      <c r="F512">
        <f t="shared" si="29"/>
        <v>17.241379310344826</v>
      </c>
      <c r="G512">
        <f t="shared" si="30"/>
        <v>1</v>
      </c>
      <c r="H512" t="str">
        <f t="shared" si="31"/>
        <v>Month 8, week 1</v>
      </c>
    </row>
    <row r="513" spans="1:8" x14ac:dyDescent="0.2">
      <c r="A513">
        <v>144</v>
      </c>
      <c r="B513">
        <v>4</v>
      </c>
      <c r="C513">
        <v>148</v>
      </c>
      <c r="D513" s="1">
        <v>43319.135659722226</v>
      </c>
      <c r="E513">
        <f t="shared" si="28"/>
        <v>7</v>
      </c>
      <c r="F513">
        <f t="shared" si="29"/>
        <v>27.777777777777775</v>
      </c>
      <c r="G513">
        <f t="shared" si="30"/>
        <v>1</v>
      </c>
      <c r="H513" t="str">
        <f t="shared" si="31"/>
        <v>Month 8, week 1</v>
      </c>
    </row>
    <row r="514" spans="1:8" x14ac:dyDescent="0.2">
      <c r="A514">
        <v>137</v>
      </c>
      <c r="B514">
        <v>5</v>
      </c>
      <c r="C514">
        <v>142</v>
      </c>
      <c r="D514" s="1">
        <v>43319.146087962959</v>
      </c>
      <c r="E514">
        <f t="shared" si="28"/>
        <v>7</v>
      </c>
      <c r="F514">
        <f t="shared" si="29"/>
        <v>36.496350364963497</v>
      </c>
      <c r="G514">
        <f t="shared" si="30"/>
        <v>1</v>
      </c>
      <c r="H514" t="str">
        <f t="shared" si="31"/>
        <v>Month 8, week 1</v>
      </c>
    </row>
    <row r="515" spans="1:8" x14ac:dyDescent="0.2">
      <c r="A515">
        <v>119</v>
      </c>
      <c r="B515">
        <v>4</v>
      </c>
      <c r="C515">
        <v>123</v>
      </c>
      <c r="D515" s="1">
        <v>43319.156493055554</v>
      </c>
      <c r="E515">
        <f t="shared" ref="E515:E578" si="32">DAY(D515)</f>
        <v>7</v>
      </c>
      <c r="F515">
        <f t="shared" ref="F515:F578" si="33">(B515/A515)*1000</f>
        <v>33.613445378151262</v>
      </c>
      <c r="G515">
        <f t="shared" ref="G515:G578" si="34">VLOOKUP(E515,Q:R,2,0)</f>
        <v>1</v>
      </c>
      <c r="H515" t="str">
        <f t="shared" ref="H515:H578" si="35">"Month "&amp;MONTH(D515)&amp;", week "&amp;G515</f>
        <v>Month 8, week 1</v>
      </c>
    </row>
    <row r="516" spans="1:8" x14ac:dyDescent="0.2">
      <c r="A516">
        <v>105</v>
      </c>
      <c r="B516">
        <v>3</v>
      </c>
      <c r="C516">
        <v>108</v>
      </c>
      <c r="D516" s="1">
        <v>43319.166909722226</v>
      </c>
      <c r="E516">
        <f t="shared" si="32"/>
        <v>7</v>
      </c>
      <c r="F516">
        <f t="shared" si="33"/>
        <v>28.571428571428569</v>
      </c>
      <c r="G516">
        <f t="shared" si="34"/>
        <v>1</v>
      </c>
      <c r="H516" t="str">
        <f t="shared" si="35"/>
        <v>Month 8, week 1</v>
      </c>
    </row>
    <row r="517" spans="1:8" x14ac:dyDescent="0.2">
      <c r="A517">
        <v>48</v>
      </c>
      <c r="B517">
        <v>2</v>
      </c>
      <c r="C517">
        <v>50</v>
      </c>
      <c r="D517" s="1">
        <v>43319.17732638889</v>
      </c>
      <c r="E517">
        <f t="shared" si="32"/>
        <v>7</v>
      </c>
      <c r="F517">
        <f t="shared" si="33"/>
        <v>41.666666666666664</v>
      </c>
      <c r="G517">
        <f t="shared" si="34"/>
        <v>1</v>
      </c>
      <c r="H517" t="str">
        <f t="shared" si="35"/>
        <v>Month 8, week 1</v>
      </c>
    </row>
    <row r="518" spans="1:8" x14ac:dyDescent="0.2">
      <c r="A518">
        <v>32</v>
      </c>
      <c r="B518">
        <v>2</v>
      </c>
      <c r="C518">
        <v>34</v>
      </c>
      <c r="D518" s="1">
        <v>43319.187743055554</v>
      </c>
      <c r="E518">
        <f t="shared" si="32"/>
        <v>7</v>
      </c>
      <c r="F518">
        <f t="shared" si="33"/>
        <v>62.5</v>
      </c>
      <c r="G518">
        <f t="shared" si="34"/>
        <v>1</v>
      </c>
      <c r="H518" t="str">
        <f t="shared" si="35"/>
        <v>Month 8, week 1</v>
      </c>
    </row>
    <row r="519" spans="1:8" x14ac:dyDescent="0.2">
      <c r="A519">
        <v>27</v>
      </c>
      <c r="B519">
        <v>2</v>
      </c>
      <c r="C519">
        <v>29</v>
      </c>
      <c r="D519" s="1">
        <v>43319.198148148149</v>
      </c>
      <c r="E519">
        <f t="shared" si="32"/>
        <v>7</v>
      </c>
      <c r="F519">
        <f t="shared" si="33"/>
        <v>74.074074074074076</v>
      </c>
      <c r="G519">
        <f t="shared" si="34"/>
        <v>1</v>
      </c>
      <c r="H519" t="str">
        <f t="shared" si="35"/>
        <v>Month 8, week 1</v>
      </c>
    </row>
    <row r="520" spans="1:8" x14ac:dyDescent="0.2">
      <c r="A520">
        <v>26</v>
      </c>
      <c r="B520">
        <v>2</v>
      </c>
      <c r="C520">
        <v>28</v>
      </c>
      <c r="D520" s="1">
        <v>43319.208611111113</v>
      </c>
      <c r="E520">
        <f t="shared" si="32"/>
        <v>7</v>
      </c>
      <c r="F520">
        <f t="shared" si="33"/>
        <v>76.923076923076934</v>
      </c>
      <c r="G520">
        <f t="shared" si="34"/>
        <v>1</v>
      </c>
      <c r="H520" t="str">
        <f t="shared" si="35"/>
        <v>Month 8, week 1</v>
      </c>
    </row>
    <row r="521" spans="1:8" x14ac:dyDescent="0.2">
      <c r="A521">
        <v>23</v>
      </c>
      <c r="B521">
        <v>2</v>
      </c>
      <c r="C521">
        <v>25</v>
      </c>
      <c r="D521" s="1">
        <v>43319.218993055554</v>
      </c>
      <c r="E521">
        <f t="shared" si="32"/>
        <v>7</v>
      </c>
      <c r="F521">
        <f t="shared" si="33"/>
        <v>86.956521739130437</v>
      </c>
      <c r="G521">
        <f t="shared" si="34"/>
        <v>1</v>
      </c>
      <c r="H521" t="str">
        <f t="shared" si="35"/>
        <v>Month 8, week 1</v>
      </c>
    </row>
    <row r="522" spans="1:8" x14ac:dyDescent="0.2">
      <c r="A522">
        <v>23</v>
      </c>
      <c r="B522">
        <v>2</v>
      </c>
      <c r="C522">
        <v>25</v>
      </c>
      <c r="D522" s="1">
        <v>43319.229409722226</v>
      </c>
      <c r="E522">
        <f t="shared" si="32"/>
        <v>7</v>
      </c>
      <c r="F522">
        <f t="shared" si="33"/>
        <v>86.956521739130437</v>
      </c>
      <c r="G522">
        <f t="shared" si="34"/>
        <v>1</v>
      </c>
      <c r="H522" t="str">
        <f t="shared" si="35"/>
        <v>Month 8, week 1</v>
      </c>
    </row>
    <row r="523" spans="1:8" x14ac:dyDescent="0.2">
      <c r="A523">
        <v>22</v>
      </c>
      <c r="B523">
        <v>2</v>
      </c>
      <c r="C523">
        <v>24</v>
      </c>
      <c r="D523" s="1">
        <v>43319.239814814813</v>
      </c>
      <c r="E523">
        <f t="shared" si="32"/>
        <v>7</v>
      </c>
      <c r="F523">
        <f t="shared" si="33"/>
        <v>90.909090909090907</v>
      </c>
      <c r="G523">
        <f t="shared" si="34"/>
        <v>1</v>
      </c>
      <c r="H523" t="str">
        <f t="shared" si="35"/>
        <v>Month 8, week 1</v>
      </c>
    </row>
    <row r="524" spans="1:8" x14ac:dyDescent="0.2">
      <c r="A524">
        <v>19</v>
      </c>
      <c r="B524">
        <v>2</v>
      </c>
      <c r="C524">
        <v>21</v>
      </c>
      <c r="D524" s="1">
        <v>43319.250277777777</v>
      </c>
      <c r="E524">
        <f t="shared" si="32"/>
        <v>7</v>
      </c>
      <c r="F524">
        <f t="shared" si="33"/>
        <v>105.26315789473684</v>
      </c>
      <c r="G524">
        <f t="shared" si="34"/>
        <v>1</v>
      </c>
      <c r="H524" t="str">
        <f t="shared" si="35"/>
        <v>Month 8, week 1</v>
      </c>
    </row>
    <row r="525" spans="1:8" x14ac:dyDescent="0.2">
      <c r="A525">
        <v>27</v>
      </c>
      <c r="B525">
        <v>2</v>
      </c>
      <c r="C525">
        <v>21</v>
      </c>
      <c r="D525" s="1">
        <v>43319.260659722226</v>
      </c>
      <c r="E525">
        <f t="shared" si="32"/>
        <v>7</v>
      </c>
      <c r="F525">
        <f t="shared" si="33"/>
        <v>74.074074074074076</v>
      </c>
      <c r="G525">
        <f t="shared" si="34"/>
        <v>1</v>
      </c>
      <c r="H525" t="str">
        <f t="shared" si="35"/>
        <v>Month 8, week 1</v>
      </c>
    </row>
    <row r="526" spans="1:8" x14ac:dyDescent="0.2">
      <c r="A526">
        <v>19</v>
      </c>
      <c r="B526">
        <v>2</v>
      </c>
      <c r="C526">
        <v>21</v>
      </c>
      <c r="D526" s="1">
        <v>43319.273784722223</v>
      </c>
      <c r="E526">
        <f t="shared" si="32"/>
        <v>7</v>
      </c>
      <c r="F526">
        <f t="shared" si="33"/>
        <v>105.26315789473684</v>
      </c>
      <c r="G526">
        <f t="shared" si="34"/>
        <v>1</v>
      </c>
      <c r="H526" t="str">
        <f t="shared" si="35"/>
        <v>Month 8, week 1</v>
      </c>
    </row>
    <row r="527" spans="1:8" x14ac:dyDescent="0.2">
      <c r="A527">
        <v>19</v>
      </c>
      <c r="B527">
        <v>2</v>
      </c>
      <c r="C527">
        <v>21</v>
      </c>
      <c r="D527" s="1">
        <v>43319.281481481485</v>
      </c>
      <c r="E527">
        <f t="shared" si="32"/>
        <v>7</v>
      </c>
      <c r="F527">
        <f t="shared" si="33"/>
        <v>105.26315789473684</v>
      </c>
      <c r="G527">
        <f t="shared" si="34"/>
        <v>1</v>
      </c>
      <c r="H527" t="str">
        <f t="shared" si="35"/>
        <v>Month 8, week 1</v>
      </c>
    </row>
    <row r="528" spans="1:8" x14ac:dyDescent="0.2">
      <c r="A528">
        <v>22</v>
      </c>
      <c r="B528">
        <v>2</v>
      </c>
      <c r="C528">
        <v>24</v>
      </c>
      <c r="D528" s="1">
        <v>43319.291909722226</v>
      </c>
      <c r="E528">
        <f t="shared" si="32"/>
        <v>7</v>
      </c>
      <c r="F528">
        <f t="shared" si="33"/>
        <v>90.909090909090907</v>
      </c>
      <c r="G528">
        <f t="shared" si="34"/>
        <v>1</v>
      </c>
      <c r="H528" t="str">
        <f t="shared" si="35"/>
        <v>Month 8, week 1</v>
      </c>
    </row>
    <row r="529" spans="1:8" x14ac:dyDescent="0.2">
      <c r="A529">
        <v>42</v>
      </c>
      <c r="B529">
        <v>2</v>
      </c>
      <c r="C529">
        <v>44</v>
      </c>
      <c r="D529" s="1">
        <v>43319.302349537036</v>
      </c>
      <c r="E529">
        <f t="shared" si="32"/>
        <v>7</v>
      </c>
      <c r="F529">
        <f t="shared" si="33"/>
        <v>47.619047619047613</v>
      </c>
      <c r="G529">
        <f t="shared" si="34"/>
        <v>1</v>
      </c>
      <c r="H529" t="str">
        <f t="shared" si="35"/>
        <v>Month 8, week 1</v>
      </c>
    </row>
    <row r="530" spans="1:8" x14ac:dyDescent="0.2">
      <c r="A530">
        <v>57</v>
      </c>
      <c r="B530">
        <v>2</v>
      </c>
      <c r="C530">
        <v>52</v>
      </c>
      <c r="D530" s="1">
        <v>43319.3127662037</v>
      </c>
      <c r="E530">
        <f t="shared" si="32"/>
        <v>7</v>
      </c>
      <c r="F530">
        <f t="shared" si="33"/>
        <v>35.087719298245609</v>
      </c>
      <c r="G530">
        <f t="shared" si="34"/>
        <v>1</v>
      </c>
      <c r="H530" t="str">
        <f t="shared" si="35"/>
        <v>Month 8, week 1</v>
      </c>
    </row>
    <row r="531" spans="1:8" x14ac:dyDescent="0.2">
      <c r="A531">
        <v>66</v>
      </c>
      <c r="B531">
        <v>2</v>
      </c>
      <c r="C531">
        <v>68</v>
      </c>
      <c r="D531" s="1">
        <v>43319.323182870372</v>
      </c>
      <c r="E531">
        <f t="shared" si="32"/>
        <v>7</v>
      </c>
      <c r="F531">
        <f t="shared" si="33"/>
        <v>30.303030303030305</v>
      </c>
      <c r="G531">
        <f t="shared" si="34"/>
        <v>1</v>
      </c>
      <c r="H531" t="str">
        <f t="shared" si="35"/>
        <v>Month 8, week 1</v>
      </c>
    </row>
    <row r="532" spans="1:8" x14ac:dyDescent="0.2">
      <c r="A532">
        <v>53</v>
      </c>
      <c r="B532">
        <v>2</v>
      </c>
      <c r="C532">
        <v>55</v>
      </c>
      <c r="D532" s="1">
        <v>43319.333611111113</v>
      </c>
      <c r="E532">
        <f t="shared" si="32"/>
        <v>7</v>
      </c>
      <c r="F532">
        <f t="shared" si="33"/>
        <v>37.735849056603769</v>
      </c>
      <c r="G532">
        <f t="shared" si="34"/>
        <v>1</v>
      </c>
      <c r="H532" t="str">
        <f t="shared" si="35"/>
        <v>Month 8, week 1</v>
      </c>
    </row>
    <row r="533" spans="1:8" x14ac:dyDescent="0.2">
      <c r="A533">
        <v>72</v>
      </c>
      <c r="B533">
        <v>2</v>
      </c>
      <c r="C533">
        <v>74</v>
      </c>
      <c r="D533" s="1">
        <v>43319.344004629631</v>
      </c>
      <c r="E533">
        <f t="shared" si="32"/>
        <v>7</v>
      </c>
      <c r="F533">
        <f t="shared" si="33"/>
        <v>27.777777777777775</v>
      </c>
      <c r="G533">
        <f t="shared" si="34"/>
        <v>1</v>
      </c>
      <c r="H533" t="str">
        <f t="shared" si="35"/>
        <v>Month 8, week 1</v>
      </c>
    </row>
    <row r="534" spans="1:8" x14ac:dyDescent="0.2">
      <c r="A534">
        <v>117</v>
      </c>
      <c r="B534">
        <v>3</v>
      </c>
      <c r="C534">
        <v>120</v>
      </c>
      <c r="D534" s="1">
        <v>43319.354421296295</v>
      </c>
      <c r="E534">
        <f t="shared" si="32"/>
        <v>7</v>
      </c>
      <c r="F534">
        <f t="shared" si="33"/>
        <v>25.641025641025639</v>
      </c>
      <c r="G534">
        <f t="shared" si="34"/>
        <v>1</v>
      </c>
      <c r="H534" t="str">
        <f t="shared" si="35"/>
        <v>Month 8, week 1</v>
      </c>
    </row>
    <row r="535" spans="1:8" x14ac:dyDescent="0.2">
      <c r="A535">
        <v>172</v>
      </c>
      <c r="B535">
        <v>5</v>
      </c>
      <c r="C535">
        <v>177</v>
      </c>
      <c r="D535" s="1">
        <v>43319.364849537036</v>
      </c>
      <c r="E535">
        <f t="shared" si="32"/>
        <v>7</v>
      </c>
      <c r="F535">
        <f t="shared" si="33"/>
        <v>29.069767441860463</v>
      </c>
      <c r="G535">
        <f t="shared" si="34"/>
        <v>1</v>
      </c>
      <c r="H535" t="str">
        <f t="shared" si="35"/>
        <v>Month 8, week 1</v>
      </c>
    </row>
    <row r="536" spans="1:8" x14ac:dyDescent="0.2">
      <c r="A536">
        <v>145</v>
      </c>
      <c r="B536">
        <v>2</v>
      </c>
      <c r="C536">
        <v>140</v>
      </c>
      <c r="D536" s="1">
        <v>43319.375300925924</v>
      </c>
      <c r="E536">
        <f t="shared" si="32"/>
        <v>7</v>
      </c>
      <c r="F536">
        <f t="shared" si="33"/>
        <v>13.793103448275861</v>
      </c>
      <c r="G536">
        <f t="shared" si="34"/>
        <v>1</v>
      </c>
      <c r="H536" t="str">
        <f t="shared" si="35"/>
        <v>Month 8, week 1</v>
      </c>
    </row>
    <row r="537" spans="1:8" x14ac:dyDescent="0.2">
      <c r="A537">
        <v>211</v>
      </c>
      <c r="B537">
        <v>3</v>
      </c>
      <c r="C537">
        <v>212</v>
      </c>
      <c r="D537" s="1">
        <v>43319.385671296295</v>
      </c>
      <c r="E537">
        <f t="shared" si="32"/>
        <v>7</v>
      </c>
      <c r="F537">
        <f t="shared" si="33"/>
        <v>14.218009478672984</v>
      </c>
      <c r="G537">
        <f t="shared" si="34"/>
        <v>1</v>
      </c>
      <c r="H537" t="str">
        <f t="shared" si="35"/>
        <v>Month 8, week 1</v>
      </c>
    </row>
    <row r="538" spans="1:8" x14ac:dyDescent="0.2">
      <c r="A538">
        <v>331</v>
      </c>
      <c r="B538">
        <v>6</v>
      </c>
      <c r="C538">
        <v>337</v>
      </c>
      <c r="D538" s="1">
        <v>43319.396099537036</v>
      </c>
      <c r="E538">
        <f t="shared" si="32"/>
        <v>7</v>
      </c>
      <c r="F538">
        <f t="shared" si="33"/>
        <v>18.126888217522659</v>
      </c>
      <c r="G538">
        <f t="shared" si="34"/>
        <v>1</v>
      </c>
      <c r="H538" t="str">
        <f t="shared" si="35"/>
        <v>Month 8, week 1</v>
      </c>
    </row>
    <row r="539" spans="1:8" x14ac:dyDescent="0.2">
      <c r="A539">
        <v>633</v>
      </c>
      <c r="B539">
        <v>6</v>
      </c>
      <c r="C539">
        <v>639</v>
      </c>
      <c r="D539" s="1">
        <v>43319.4065162037</v>
      </c>
      <c r="E539">
        <f t="shared" si="32"/>
        <v>7</v>
      </c>
      <c r="F539">
        <f t="shared" si="33"/>
        <v>9.4786729857819907</v>
      </c>
      <c r="G539">
        <f t="shared" si="34"/>
        <v>1</v>
      </c>
      <c r="H539" t="str">
        <f t="shared" si="35"/>
        <v>Month 8, week 1</v>
      </c>
    </row>
    <row r="540" spans="1:8" x14ac:dyDescent="0.2">
      <c r="A540">
        <v>579</v>
      </c>
      <c r="B540">
        <v>8</v>
      </c>
      <c r="C540">
        <v>587</v>
      </c>
      <c r="D540" s="1">
        <v>43319.416944444441</v>
      </c>
      <c r="E540">
        <f t="shared" si="32"/>
        <v>7</v>
      </c>
      <c r="F540">
        <f t="shared" si="33"/>
        <v>13.81692573402418</v>
      </c>
      <c r="G540">
        <f t="shared" si="34"/>
        <v>1</v>
      </c>
      <c r="H540" t="str">
        <f t="shared" si="35"/>
        <v>Month 8, week 1</v>
      </c>
    </row>
    <row r="541" spans="1:8" x14ac:dyDescent="0.2">
      <c r="A541">
        <v>545</v>
      </c>
      <c r="B541">
        <v>10</v>
      </c>
      <c r="C541">
        <v>555</v>
      </c>
      <c r="D541" s="1">
        <v>43319.427337962959</v>
      </c>
      <c r="E541">
        <f t="shared" si="32"/>
        <v>7</v>
      </c>
      <c r="F541">
        <f t="shared" si="33"/>
        <v>18.348623853211009</v>
      </c>
      <c r="G541">
        <f t="shared" si="34"/>
        <v>1</v>
      </c>
      <c r="H541" t="str">
        <f t="shared" si="35"/>
        <v>Month 8, week 1</v>
      </c>
    </row>
    <row r="542" spans="1:8" x14ac:dyDescent="0.2">
      <c r="A542">
        <v>598</v>
      </c>
      <c r="B542">
        <v>12</v>
      </c>
      <c r="C542">
        <v>610</v>
      </c>
      <c r="D542" s="1">
        <v>43319.437754629631</v>
      </c>
      <c r="E542">
        <f t="shared" si="32"/>
        <v>7</v>
      </c>
      <c r="F542">
        <f t="shared" si="33"/>
        <v>20.066889632107024</v>
      </c>
      <c r="G542">
        <f t="shared" si="34"/>
        <v>1</v>
      </c>
      <c r="H542" t="str">
        <f t="shared" si="35"/>
        <v>Month 8, week 1</v>
      </c>
    </row>
    <row r="543" spans="1:8" x14ac:dyDescent="0.2">
      <c r="A543">
        <v>702</v>
      </c>
      <c r="B543">
        <v>18</v>
      </c>
      <c r="C543">
        <v>720</v>
      </c>
      <c r="D543" s="1">
        <v>43319.448171296295</v>
      </c>
      <c r="E543">
        <f t="shared" si="32"/>
        <v>7</v>
      </c>
      <c r="F543">
        <f t="shared" si="33"/>
        <v>25.641025641025639</v>
      </c>
      <c r="G543">
        <f t="shared" si="34"/>
        <v>1</v>
      </c>
      <c r="H543" t="str">
        <f t="shared" si="35"/>
        <v>Month 8, week 1</v>
      </c>
    </row>
    <row r="544" spans="1:8" x14ac:dyDescent="0.2">
      <c r="A544">
        <v>544</v>
      </c>
      <c r="B544">
        <v>14</v>
      </c>
      <c r="C544">
        <v>558</v>
      </c>
      <c r="D544" s="1">
        <v>43319.458634259259</v>
      </c>
      <c r="E544">
        <f t="shared" si="32"/>
        <v>7</v>
      </c>
      <c r="F544">
        <f t="shared" si="33"/>
        <v>25.735294117647058</v>
      </c>
      <c r="G544">
        <f t="shared" si="34"/>
        <v>1</v>
      </c>
      <c r="H544" t="str">
        <f t="shared" si="35"/>
        <v>Month 8, week 1</v>
      </c>
    </row>
    <row r="545" spans="1:8" x14ac:dyDescent="0.2">
      <c r="A545">
        <v>472</v>
      </c>
      <c r="B545">
        <v>9</v>
      </c>
      <c r="C545">
        <v>481</v>
      </c>
      <c r="D545" s="1">
        <v>43319.469004629631</v>
      </c>
      <c r="E545">
        <f t="shared" si="32"/>
        <v>7</v>
      </c>
      <c r="F545">
        <f t="shared" si="33"/>
        <v>19.067796610169491</v>
      </c>
      <c r="G545">
        <f t="shared" si="34"/>
        <v>1</v>
      </c>
      <c r="H545" t="str">
        <f t="shared" si="35"/>
        <v>Month 8, week 1</v>
      </c>
    </row>
    <row r="546" spans="1:8" x14ac:dyDescent="0.2">
      <c r="A546">
        <v>374</v>
      </c>
      <c r="B546">
        <v>9</v>
      </c>
      <c r="C546">
        <v>383</v>
      </c>
      <c r="D546" s="1">
        <v>43319.479421296295</v>
      </c>
      <c r="E546">
        <f t="shared" si="32"/>
        <v>7</v>
      </c>
      <c r="F546">
        <f t="shared" si="33"/>
        <v>24.064171122994651</v>
      </c>
      <c r="G546">
        <f t="shared" si="34"/>
        <v>1</v>
      </c>
      <c r="H546" t="str">
        <f t="shared" si="35"/>
        <v>Month 8, week 1</v>
      </c>
    </row>
    <row r="547" spans="1:8" x14ac:dyDescent="0.2">
      <c r="A547">
        <v>399</v>
      </c>
      <c r="B547">
        <v>7</v>
      </c>
      <c r="C547">
        <v>406</v>
      </c>
      <c r="D547" s="1">
        <v>43319.489837962959</v>
      </c>
      <c r="E547">
        <f t="shared" si="32"/>
        <v>7</v>
      </c>
      <c r="F547">
        <f t="shared" si="33"/>
        <v>17.543859649122805</v>
      </c>
      <c r="G547">
        <f t="shared" si="34"/>
        <v>1</v>
      </c>
      <c r="H547" t="str">
        <f t="shared" si="35"/>
        <v>Month 8, week 1</v>
      </c>
    </row>
    <row r="548" spans="1:8" x14ac:dyDescent="0.2">
      <c r="A548">
        <v>329</v>
      </c>
      <c r="B548">
        <v>5</v>
      </c>
      <c r="C548">
        <v>334</v>
      </c>
      <c r="D548" s="1">
        <v>43319.5002662037</v>
      </c>
      <c r="E548">
        <f t="shared" si="32"/>
        <v>7</v>
      </c>
      <c r="F548">
        <f t="shared" si="33"/>
        <v>15.197568389057752</v>
      </c>
      <c r="G548">
        <f t="shared" si="34"/>
        <v>1</v>
      </c>
      <c r="H548" t="str">
        <f t="shared" si="35"/>
        <v>Month 8, week 1</v>
      </c>
    </row>
    <row r="549" spans="1:8" x14ac:dyDescent="0.2">
      <c r="A549">
        <v>261</v>
      </c>
      <c r="B549">
        <v>2</v>
      </c>
      <c r="C549">
        <v>263</v>
      </c>
      <c r="D549" s="1">
        <v>43319.510671296295</v>
      </c>
      <c r="E549">
        <f t="shared" si="32"/>
        <v>7</v>
      </c>
      <c r="F549">
        <f t="shared" si="33"/>
        <v>7.6628352490421454</v>
      </c>
      <c r="G549">
        <f t="shared" si="34"/>
        <v>1</v>
      </c>
      <c r="H549" t="str">
        <f t="shared" si="35"/>
        <v>Month 8, week 1</v>
      </c>
    </row>
    <row r="550" spans="1:8" x14ac:dyDescent="0.2">
      <c r="A550">
        <v>264</v>
      </c>
      <c r="B550">
        <v>3</v>
      </c>
      <c r="C550">
        <v>267</v>
      </c>
      <c r="D550" s="1">
        <v>43319.521087962959</v>
      </c>
      <c r="E550">
        <f t="shared" si="32"/>
        <v>7</v>
      </c>
      <c r="F550">
        <f t="shared" si="33"/>
        <v>11.363636363636363</v>
      </c>
      <c r="G550">
        <f t="shared" si="34"/>
        <v>1</v>
      </c>
      <c r="H550" t="str">
        <f t="shared" si="35"/>
        <v>Month 8, week 1</v>
      </c>
    </row>
    <row r="551" spans="1:8" x14ac:dyDescent="0.2">
      <c r="A551">
        <v>287</v>
      </c>
      <c r="B551">
        <v>3</v>
      </c>
      <c r="C551">
        <v>290</v>
      </c>
      <c r="D551" s="1">
        <v>43319.531504629631</v>
      </c>
      <c r="E551">
        <f t="shared" si="32"/>
        <v>7</v>
      </c>
      <c r="F551">
        <f t="shared" si="33"/>
        <v>10.452961672473869</v>
      </c>
      <c r="G551">
        <f t="shared" si="34"/>
        <v>1</v>
      </c>
      <c r="H551" t="str">
        <f t="shared" si="35"/>
        <v>Month 8, week 1</v>
      </c>
    </row>
    <row r="552" spans="1:8" x14ac:dyDescent="0.2">
      <c r="A552">
        <v>262</v>
      </c>
      <c r="B552">
        <v>2</v>
      </c>
      <c r="C552">
        <v>264</v>
      </c>
      <c r="D552" s="1">
        <v>43319.541932870372</v>
      </c>
      <c r="E552">
        <f t="shared" si="32"/>
        <v>7</v>
      </c>
      <c r="F552">
        <f t="shared" si="33"/>
        <v>7.6335877862595414</v>
      </c>
      <c r="G552">
        <f t="shared" si="34"/>
        <v>1</v>
      </c>
      <c r="H552" t="str">
        <f t="shared" si="35"/>
        <v>Month 8, week 1</v>
      </c>
    </row>
    <row r="553" spans="1:8" x14ac:dyDescent="0.2">
      <c r="A553">
        <v>261</v>
      </c>
      <c r="B553">
        <v>4</v>
      </c>
      <c r="C553">
        <v>265</v>
      </c>
      <c r="D553" s="1">
        <v>43319.552337962959</v>
      </c>
      <c r="E553">
        <f t="shared" si="32"/>
        <v>7</v>
      </c>
      <c r="F553">
        <f t="shared" si="33"/>
        <v>15.325670498084291</v>
      </c>
      <c r="G553">
        <f t="shared" si="34"/>
        <v>1</v>
      </c>
      <c r="H553" t="str">
        <f t="shared" si="35"/>
        <v>Month 8, week 1</v>
      </c>
    </row>
    <row r="554" spans="1:8" x14ac:dyDescent="0.2">
      <c r="A554">
        <v>288</v>
      </c>
      <c r="B554">
        <v>4</v>
      </c>
      <c r="C554">
        <v>292</v>
      </c>
      <c r="D554" s="1">
        <v>43319.562754629631</v>
      </c>
      <c r="E554">
        <f t="shared" si="32"/>
        <v>7</v>
      </c>
      <c r="F554">
        <f t="shared" si="33"/>
        <v>13.888888888888888</v>
      </c>
      <c r="G554">
        <f t="shared" si="34"/>
        <v>1</v>
      </c>
      <c r="H554" t="str">
        <f t="shared" si="35"/>
        <v>Month 8, week 1</v>
      </c>
    </row>
    <row r="555" spans="1:8" x14ac:dyDescent="0.2">
      <c r="A555">
        <v>318</v>
      </c>
      <c r="B555">
        <v>2</v>
      </c>
      <c r="C555">
        <v>313</v>
      </c>
      <c r="D555" s="1">
        <v>43319.573171296295</v>
      </c>
      <c r="E555">
        <f t="shared" si="32"/>
        <v>7</v>
      </c>
      <c r="F555">
        <f t="shared" si="33"/>
        <v>6.2893081761006293</v>
      </c>
      <c r="G555">
        <f t="shared" si="34"/>
        <v>1</v>
      </c>
      <c r="H555" t="str">
        <f t="shared" si="35"/>
        <v>Month 8, week 1</v>
      </c>
    </row>
    <row r="556" spans="1:8" x14ac:dyDescent="0.2">
      <c r="A556">
        <v>285</v>
      </c>
      <c r="B556">
        <v>2</v>
      </c>
      <c r="C556">
        <v>287</v>
      </c>
      <c r="D556" s="1">
        <v>43319.583645833336</v>
      </c>
      <c r="E556">
        <f t="shared" si="32"/>
        <v>7</v>
      </c>
      <c r="F556">
        <f t="shared" si="33"/>
        <v>7.0175438596491233</v>
      </c>
      <c r="G556">
        <f t="shared" si="34"/>
        <v>1</v>
      </c>
      <c r="H556" t="str">
        <f t="shared" si="35"/>
        <v>Month 8, week 1</v>
      </c>
    </row>
    <row r="557" spans="1:8" x14ac:dyDescent="0.2">
      <c r="A557">
        <v>270</v>
      </c>
      <c r="B557">
        <v>4</v>
      </c>
      <c r="C557">
        <v>274</v>
      </c>
      <c r="D557" s="1">
        <v>43319.594004629631</v>
      </c>
      <c r="E557">
        <f t="shared" si="32"/>
        <v>7</v>
      </c>
      <c r="F557">
        <f t="shared" si="33"/>
        <v>14.814814814814815</v>
      </c>
      <c r="G557">
        <f t="shared" si="34"/>
        <v>1</v>
      </c>
      <c r="H557" t="str">
        <f t="shared" si="35"/>
        <v>Month 8, week 1</v>
      </c>
    </row>
    <row r="558" spans="1:8" x14ac:dyDescent="0.2">
      <c r="A558">
        <v>259</v>
      </c>
      <c r="B558">
        <v>3</v>
      </c>
      <c r="C558">
        <v>262</v>
      </c>
      <c r="D558" s="1">
        <v>43319.604421296295</v>
      </c>
      <c r="E558">
        <f t="shared" si="32"/>
        <v>7</v>
      </c>
      <c r="F558">
        <f t="shared" si="33"/>
        <v>11.583011583011583</v>
      </c>
      <c r="G558">
        <f t="shared" si="34"/>
        <v>1</v>
      </c>
      <c r="H558" t="str">
        <f t="shared" si="35"/>
        <v>Month 8, week 1</v>
      </c>
    </row>
    <row r="559" spans="1:8" x14ac:dyDescent="0.2">
      <c r="A559">
        <v>273</v>
      </c>
      <c r="B559">
        <v>3</v>
      </c>
      <c r="C559">
        <v>276</v>
      </c>
      <c r="D559" s="1">
        <v>43319.614837962959</v>
      </c>
      <c r="E559">
        <f t="shared" si="32"/>
        <v>7</v>
      </c>
      <c r="F559">
        <f t="shared" si="33"/>
        <v>10.989010989010989</v>
      </c>
      <c r="G559">
        <f t="shared" si="34"/>
        <v>1</v>
      </c>
      <c r="H559" t="str">
        <f t="shared" si="35"/>
        <v>Month 8, week 1</v>
      </c>
    </row>
    <row r="560" spans="1:8" x14ac:dyDescent="0.2">
      <c r="A560">
        <v>238</v>
      </c>
      <c r="B560">
        <v>5</v>
      </c>
      <c r="C560">
        <v>243</v>
      </c>
      <c r="D560" s="1">
        <v>43319.625277777777</v>
      </c>
      <c r="E560">
        <f t="shared" si="32"/>
        <v>7</v>
      </c>
      <c r="F560">
        <f t="shared" si="33"/>
        <v>21.008403361344538</v>
      </c>
      <c r="G560">
        <f t="shared" si="34"/>
        <v>1</v>
      </c>
      <c r="H560" t="str">
        <f t="shared" si="35"/>
        <v>Month 8, week 1</v>
      </c>
    </row>
    <row r="561" spans="1:8" x14ac:dyDescent="0.2">
      <c r="A561">
        <v>318</v>
      </c>
      <c r="B561">
        <v>10</v>
      </c>
      <c r="C561">
        <v>328</v>
      </c>
      <c r="D561" s="1">
        <v>43319.635671296295</v>
      </c>
      <c r="E561">
        <f t="shared" si="32"/>
        <v>7</v>
      </c>
      <c r="F561">
        <f t="shared" si="33"/>
        <v>31.446540880503143</v>
      </c>
      <c r="G561">
        <f t="shared" si="34"/>
        <v>1</v>
      </c>
      <c r="H561" t="str">
        <f t="shared" si="35"/>
        <v>Month 8, week 1</v>
      </c>
    </row>
    <row r="562" spans="1:8" x14ac:dyDescent="0.2">
      <c r="A562">
        <v>295</v>
      </c>
      <c r="B562">
        <v>5</v>
      </c>
      <c r="C562">
        <v>300</v>
      </c>
      <c r="D562" s="1">
        <v>43319.646087962959</v>
      </c>
      <c r="E562">
        <f t="shared" si="32"/>
        <v>7</v>
      </c>
      <c r="F562">
        <f t="shared" si="33"/>
        <v>16.949152542372882</v>
      </c>
      <c r="G562">
        <f t="shared" si="34"/>
        <v>1</v>
      </c>
      <c r="H562" t="str">
        <f t="shared" si="35"/>
        <v>Month 8, week 1</v>
      </c>
    </row>
    <row r="563" spans="1:8" x14ac:dyDescent="0.2">
      <c r="A563">
        <v>318</v>
      </c>
      <c r="B563">
        <v>2</v>
      </c>
      <c r="C563">
        <v>320</v>
      </c>
      <c r="D563" s="1">
        <v>43319.656493055554</v>
      </c>
      <c r="E563">
        <f t="shared" si="32"/>
        <v>7</v>
      </c>
      <c r="F563">
        <f t="shared" si="33"/>
        <v>6.2893081761006293</v>
      </c>
      <c r="G563">
        <f t="shared" si="34"/>
        <v>1</v>
      </c>
      <c r="H563" t="str">
        <f t="shared" si="35"/>
        <v>Month 8, week 1</v>
      </c>
    </row>
    <row r="564" spans="1:8" x14ac:dyDescent="0.2">
      <c r="A564">
        <v>327</v>
      </c>
      <c r="B564">
        <v>1</v>
      </c>
      <c r="C564">
        <v>328</v>
      </c>
      <c r="D564" s="1">
        <v>43319.666944444441</v>
      </c>
      <c r="E564">
        <f t="shared" si="32"/>
        <v>7</v>
      </c>
      <c r="F564">
        <f t="shared" si="33"/>
        <v>3.0581039755351682</v>
      </c>
      <c r="G564">
        <f t="shared" si="34"/>
        <v>1</v>
      </c>
      <c r="H564" t="str">
        <f t="shared" si="35"/>
        <v>Month 8, week 1</v>
      </c>
    </row>
    <row r="565" spans="1:8" x14ac:dyDescent="0.2">
      <c r="A565">
        <v>386</v>
      </c>
      <c r="B565">
        <v>7</v>
      </c>
      <c r="C565">
        <v>393</v>
      </c>
      <c r="D565" s="1">
        <v>43319.677337962959</v>
      </c>
      <c r="E565">
        <f t="shared" si="32"/>
        <v>7</v>
      </c>
      <c r="F565">
        <f t="shared" si="33"/>
        <v>18.134715025906733</v>
      </c>
      <c r="G565">
        <f t="shared" si="34"/>
        <v>1</v>
      </c>
      <c r="H565" t="str">
        <f t="shared" si="35"/>
        <v>Month 8, week 1</v>
      </c>
    </row>
    <row r="566" spans="1:8" x14ac:dyDescent="0.2">
      <c r="A566">
        <v>362</v>
      </c>
      <c r="B566">
        <v>8</v>
      </c>
      <c r="C566">
        <v>370</v>
      </c>
      <c r="D566" s="1">
        <v>43319.687754629631</v>
      </c>
      <c r="E566">
        <f t="shared" si="32"/>
        <v>7</v>
      </c>
      <c r="F566">
        <f t="shared" si="33"/>
        <v>22.099447513812155</v>
      </c>
      <c r="G566">
        <f t="shared" si="34"/>
        <v>1</v>
      </c>
      <c r="H566" t="str">
        <f t="shared" si="35"/>
        <v>Month 8, week 1</v>
      </c>
    </row>
    <row r="567" spans="1:8" x14ac:dyDescent="0.2">
      <c r="A567">
        <v>361</v>
      </c>
      <c r="B567">
        <v>6</v>
      </c>
      <c r="C567">
        <v>367</v>
      </c>
      <c r="D567" s="1">
        <v>43319.698171296295</v>
      </c>
      <c r="E567">
        <f t="shared" si="32"/>
        <v>7</v>
      </c>
      <c r="F567">
        <f t="shared" si="33"/>
        <v>16.62049861495845</v>
      </c>
      <c r="G567">
        <f t="shared" si="34"/>
        <v>1</v>
      </c>
      <c r="H567" t="str">
        <f t="shared" si="35"/>
        <v>Month 8, week 1</v>
      </c>
    </row>
    <row r="568" spans="1:8" x14ac:dyDescent="0.2">
      <c r="A568">
        <v>343</v>
      </c>
      <c r="B568">
        <v>4</v>
      </c>
      <c r="C568">
        <v>347</v>
      </c>
      <c r="D568" s="1">
        <v>43319.708611111113</v>
      </c>
      <c r="E568">
        <f t="shared" si="32"/>
        <v>7</v>
      </c>
      <c r="F568">
        <f t="shared" si="33"/>
        <v>11.661807580174926</v>
      </c>
      <c r="G568">
        <f t="shared" si="34"/>
        <v>1</v>
      </c>
      <c r="H568" t="str">
        <f t="shared" si="35"/>
        <v>Month 8, week 1</v>
      </c>
    </row>
    <row r="569" spans="1:8" x14ac:dyDescent="0.2">
      <c r="A569">
        <v>520</v>
      </c>
      <c r="B569">
        <v>8</v>
      </c>
      <c r="C569">
        <v>528</v>
      </c>
      <c r="D569" s="1">
        <v>43319.719004629631</v>
      </c>
      <c r="E569">
        <f t="shared" si="32"/>
        <v>7</v>
      </c>
      <c r="F569">
        <f t="shared" si="33"/>
        <v>15.384615384615385</v>
      </c>
      <c r="G569">
        <f t="shared" si="34"/>
        <v>1</v>
      </c>
      <c r="H569" t="str">
        <f t="shared" si="35"/>
        <v>Month 8, week 1</v>
      </c>
    </row>
    <row r="570" spans="1:8" x14ac:dyDescent="0.2">
      <c r="A570">
        <v>434</v>
      </c>
      <c r="B570">
        <v>4</v>
      </c>
      <c r="C570">
        <v>437</v>
      </c>
      <c r="D570" s="1">
        <v>43319.729421296295</v>
      </c>
      <c r="E570">
        <f t="shared" si="32"/>
        <v>7</v>
      </c>
      <c r="F570">
        <f t="shared" si="33"/>
        <v>9.2165898617511512</v>
      </c>
      <c r="G570">
        <f t="shared" si="34"/>
        <v>1</v>
      </c>
      <c r="H570" t="str">
        <f t="shared" si="35"/>
        <v>Month 8, week 1</v>
      </c>
    </row>
    <row r="571" spans="1:8" x14ac:dyDescent="0.2">
      <c r="A571">
        <v>429</v>
      </c>
      <c r="B571">
        <v>2</v>
      </c>
      <c r="C571">
        <v>430</v>
      </c>
      <c r="D571" s="1">
        <v>43319.73982638889</v>
      </c>
      <c r="E571">
        <f t="shared" si="32"/>
        <v>7</v>
      </c>
      <c r="F571">
        <f t="shared" si="33"/>
        <v>4.6620046620046622</v>
      </c>
      <c r="G571">
        <f t="shared" si="34"/>
        <v>1</v>
      </c>
      <c r="H571" t="str">
        <f t="shared" si="35"/>
        <v>Month 8, week 1</v>
      </c>
    </row>
    <row r="572" spans="1:8" x14ac:dyDescent="0.2">
      <c r="A572">
        <v>374</v>
      </c>
      <c r="B572">
        <v>5</v>
      </c>
      <c r="C572">
        <v>379</v>
      </c>
      <c r="D572" s="1">
        <v>43319.7502662037</v>
      </c>
      <c r="E572">
        <f t="shared" si="32"/>
        <v>7</v>
      </c>
      <c r="F572">
        <f t="shared" si="33"/>
        <v>13.368983957219251</v>
      </c>
      <c r="G572">
        <f t="shared" si="34"/>
        <v>1</v>
      </c>
      <c r="H572" t="str">
        <f t="shared" si="35"/>
        <v>Month 8, week 1</v>
      </c>
    </row>
    <row r="573" spans="1:8" x14ac:dyDescent="0.2">
      <c r="A573">
        <v>419</v>
      </c>
      <c r="B573">
        <v>5</v>
      </c>
      <c r="C573">
        <v>424</v>
      </c>
      <c r="D573" s="1">
        <v>43319.760659722226</v>
      </c>
      <c r="E573">
        <f t="shared" si="32"/>
        <v>7</v>
      </c>
      <c r="F573">
        <f t="shared" si="33"/>
        <v>11.933174224343675</v>
      </c>
      <c r="G573">
        <f t="shared" si="34"/>
        <v>1</v>
      </c>
      <c r="H573" t="str">
        <f t="shared" si="35"/>
        <v>Month 8, week 1</v>
      </c>
    </row>
    <row r="574" spans="1:8" x14ac:dyDescent="0.2">
      <c r="A574">
        <v>415</v>
      </c>
      <c r="B574">
        <v>4</v>
      </c>
      <c r="C574">
        <v>411</v>
      </c>
      <c r="D574" s="1">
        <v>43319.77107638889</v>
      </c>
      <c r="E574">
        <f t="shared" si="32"/>
        <v>7</v>
      </c>
      <c r="F574">
        <f t="shared" si="33"/>
        <v>9.6385542168674707</v>
      </c>
      <c r="G574">
        <f t="shared" si="34"/>
        <v>1</v>
      </c>
      <c r="H574" t="str">
        <f t="shared" si="35"/>
        <v>Month 8, week 1</v>
      </c>
    </row>
    <row r="575" spans="1:8" x14ac:dyDescent="0.2">
      <c r="A575">
        <v>419</v>
      </c>
      <c r="B575">
        <v>9</v>
      </c>
      <c r="C575">
        <v>428</v>
      </c>
      <c r="D575" s="1">
        <v>43319.781493055554</v>
      </c>
      <c r="E575">
        <f t="shared" si="32"/>
        <v>7</v>
      </c>
      <c r="F575">
        <f t="shared" si="33"/>
        <v>21.479713603818613</v>
      </c>
      <c r="G575">
        <f t="shared" si="34"/>
        <v>1</v>
      </c>
      <c r="H575" t="str">
        <f t="shared" si="35"/>
        <v>Month 8, week 1</v>
      </c>
    </row>
    <row r="576" spans="1:8" x14ac:dyDescent="0.2">
      <c r="A576">
        <v>414</v>
      </c>
      <c r="B576">
        <v>6</v>
      </c>
      <c r="C576">
        <v>420</v>
      </c>
      <c r="D576" s="1">
        <v>43319.791921296295</v>
      </c>
      <c r="E576">
        <f t="shared" si="32"/>
        <v>7</v>
      </c>
      <c r="F576">
        <f t="shared" si="33"/>
        <v>14.492753623188406</v>
      </c>
      <c r="G576">
        <f t="shared" si="34"/>
        <v>1</v>
      </c>
      <c r="H576" t="str">
        <f t="shared" si="35"/>
        <v>Month 8, week 1</v>
      </c>
    </row>
    <row r="577" spans="1:8" x14ac:dyDescent="0.2">
      <c r="A577">
        <v>526</v>
      </c>
      <c r="B577">
        <v>5</v>
      </c>
      <c r="C577">
        <v>531</v>
      </c>
      <c r="D577" s="1">
        <v>43319.80232638889</v>
      </c>
      <c r="E577">
        <f t="shared" si="32"/>
        <v>7</v>
      </c>
      <c r="F577">
        <f t="shared" si="33"/>
        <v>9.5057034220532319</v>
      </c>
      <c r="G577">
        <f t="shared" si="34"/>
        <v>1</v>
      </c>
      <c r="H577" t="str">
        <f t="shared" si="35"/>
        <v>Month 8, week 1</v>
      </c>
    </row>
    <row r="578" spans="1:8" x14ac:dyDescent="0.2">
      <c r="A578">
        <v>498</v>
      </c>
      <c r="B578">
        <v>8</v>
      </c>
      <c r="C578">
        <v>504</v>
      </c>
      <c r="D578" s="1">
        <v>43319.812754629631</v>
      </c>
      <c r="E578">
        <f t="shared" si="32"/>
        <v>7</v>
      </c>
      <c r="F578">
        <f t="shared" si="33"/>
        <v>16.064257028112447</v>
      </c>
      <c r="G578">
        <f t="shared" si="34"/>
        <v>1</v>
      </c>
      <c r="H578" t="str">
        <f t="shared" si="35"/>
        <v>Month 8, week 1</v>
      </c>
    </row>
    <row r="579" spans="1:8" x14ac:dyDescent="0.2">
      <c r="A579">
        <v>581</v>
      </c>
      <c r="B579">
        <v>5</v>
      </c>
      <c r="C579">
        <v>586</v>
      </c>
      <c r="D579" s="1">
        <v>43319.823171296295</v>
      </c>
      <c r="E579">
        <f t="shared" ref="E579:E642" si="36">DAY(D579)</f>
        <v>7</v>
      </c>
      <c r="F579">
        <f t="shared" ref="F579:F642" si="37">(B579/A579)*1000</f>
        <v>8.6058519793459549</v>
      </c>
      <c r="G579">
        <f t="shared" ref="G579:G642" si="38">VLOOKUP(E579,Q:R,2,0)</f>
        <v>1</v>
      </c>
      <c r="H579" t="str">
        <f t="shared" ref="H579:H642" si="39">"Month "&amp;MONTH(D579)&amp;", week "&amp;G579</f>
        <v>Month 8, week 1</v>
      </c>
    </row>
    <row r="580" spans="1:8" x14ac:dyDescent="0.2">
      <c r="A580">
        <v>574</v>
      </c>
      <c r="B580">
        <v>6</v>
      </c>
      <c r="C580">
        <v>580</v>
      </c>
      <c r="D580" s="1">
        <v>43319.83357638889</v>
      </c>
      <c r="E580">
        <f t="shared" si="36"/>
        <v>7</v>
      </c>
      <c r="F580">
        <f t="shared" si="37"/>
        <v>10.452961672473869</v>
      </c>
      <c r="G580">
        <f t="shared" si="38"/>
        <v>1</v>
      </c>
      <c r="H580" t="str">
        <f t="shared" si="39"/>
        <v>Month 8, week 1</v>
      </c>
    </row>
    <row r="581" spans="1:8" x14ac:dyDescent="0.2">
      <c r="A581">
        <v>800</v>
      </c>
      <c r="B581">
        <v>17</v>
      </c>
      <c r="C581">
        <v>808</v>
      </c>
      <c r="D581" s="1">
        <v>43319.843993055554</v>
      </c>
      <c r="E581">
        <f t="shared" si="36"/>
        <v>7</v>
      </c>
      <c r="F581">
        <f t="shared" si="37"/>
        <v>21.25</v>
      </c>
      <c r="G581">
        <f t="shared" si="38"/>
        <v>1</v>
      </c>
      <c r="H581" t="str">
        <f t="shared" si="39"/>
        <v>Month 8, week 1</v>
      </c>
    </row>
    <row r="582" spans="1:8" x14ac:dyDescent="0.2">
      <c r="A582">
        <v>735</v>
      </c>
      <c r="B582">
        <v>9</v>
      </c>
      <c r="C582">
        <v>744</v>
      </c>
      <c r="D582" s="1">
        <v>43319.854409722226</v>
      </c>
      <c r="E582">
        <f t="shared" si="36"/>
        <v>7</v>
      </c>
      <c r="F582">
        <f t="shared" si="37"/>
        <v>12.244897959183673</v>
      </c>
      <c r="G582">
        <f t="shared" si="38"/>
        <v>1</v>
      </c>
      <c r="H582" t="str">
        <f t="shared" si="39"/>
        <v>Month 8, week 1</v>
      </c>
    </row>
    <row r="583" spans="1:8" x14ac:dyDescent="0.2">
      <c r="A583">
        <v>681</v>
      </c>
      <c r="B583">
        <v>8</v>
      </c>
      <c r="C583">
        <v>689</v>
      </c>
      <c r="D583" s="1">
        <v>43319.86482638889</v>
      </c>
      <c r="E583">
        <f t="shared" si="36"/>
        <v>7</v>
      </c>
      <c r="F583">
        <f t="shared" si="37"/>
        <v>11.747430249632892</v>
      </c>
      <c r="G583">
        <f t="shared" si="38"/>
        <v>1</v>
      </c>
      <c r="H583" t="str">
        <f t="shared" si="39"/>
        <v>Month 8, week 1</v>
      </c>
    </row>
    <row r="584" spans="1:8" x14ac:dyDescent="0.2">
      <c r="A584">
        <v>650</v>
      </c>
      <c r="B584">
        <v>5</v>
      </c>
      <c r="C584">
        <v>655</v>
      </c>
      <c r="D584" s="1">
        <v>43319.875254629631</v>
      </c>
      <c r="E584">
        <f t="shared" si="36"/>
        <v>7</v>
      </c>
      <c r="F584">
        <f t="shared" si="37"/>
        <v>7.6923076923076925</v>
      </c>
      <c r="G584">
        <f t="shared" si="38"/>
        <v>1</v>
      </c>
      <c r="H584" t="str">
        <f t="shared" si="39"/>
        <v>Month 8, week 1</v>
      </c>
    </row>
    <row r="585" spans="1:8" x14ac:dyDescent="0.2">
      <c r="A585">
        <v>661</v>
      </c>
      <c r="B585">
        <v>7</v>
      </c>
      <c r="C585">
        <v>668</v>
      </c>
      <c r="D585" s="1">
        <v>43319.885659722226</v>
      </c>
      <c r="E585">
        <f t="shared" si="36"/>
        <v>7</v>
      </c>
      <c r="F585">
        <f t="shared" si="37"/>
        <v>10.59001512859304</v>
      </c>
      <c r="G585">
        <f t="shared" si="38"/>
        <v>1</v>
      </c>
      <c r="H585" t="str">
        <f t="shared" si="39"/>
        <v>Month 8, week 1</v>
      </c>
    </row>
    <row r="586" spans="1:8" x14ac:dyDescent="0.2">
      <c r="A586">
        <v>657</v>
      </c>
      <c r="B586">
        <v>7</v>
      </c>
      <c r="C586">
        <v>657</v>
      </c>
      <c r="D586" s="1">
        <v>43319.89607638889</v>
      </c>
      <c r="E586">
        <f t="shared" si="36"/>
        <v>7</v>
      </c>
      <c r="F586">
        <f t="shared" si="37"/>
        <v>10.6544901065449</v>
      </c>
      <c r="G586">
        <f t="shared" si="38"/>
        <v>1</v>
      </c>
      <c r="H586" t="str">
        <f t="shared" si="39"/>
        <v>Month 8, week 1</v>
      </c>
    </row>
    <row r="587" spans="1:8" x14ac:dyDescent="0.2">
      <c r="A587">
        <v>673</v>
      </c>
      <c r="B587">
        <v>7</v>
      </c>
      <c r="C587">
        <v>680</v>
      </c>
      <c r="D587" s="1">
        <v>43319.906493055554</v>
      </c>
      <c r="E587">
        <f t="shared" si="36"/>
        <v>7</v>
      </c>
      <c r="F587">
        <f t="shared" si="37"/>
        <v>10.401188707280832</v>
      </c>
      <c r="G587">
        <f t="shared" si="38"/>
        <v>1</v>
      </c>
      <c r="H587" t="str">
        <f t="shared" si="39"/>
        <v>Month 8, week 1</v>
      </c>
    </row>
    <row r="588" spans="1:8" x14ac:dyDescent="0.2">
      <c r="A588">
        <v>556</v>
      </c>
      <c r="B588">
        <v>10</v>
      </c>
      <c r="C588">
        <v>566</v>
      </c>
      <c r="D588" s="1">
        <v>43319.916909722226</v>
      </c>
      <c r="E588">
        <f t="shared" si="36"/>
        <v>7</v>
      </c>
      <c r="F588">
        <f t="shared" si="37"/>
        <v>17.985611510791365</v>
      </c>
      <c r="G588">
        <f t="shared" si="38"/>
        <v>1</v>
      </c>
      <c r="H588" t="str">
        <f t="shared" si="39"/>
        <v>Month 8, week 1</v>
      </c>
    </row>
    <row r="589" spans="1:8" x14ac:dyDescent="0.2">
      <c r="A589">
        <v>575</v>
      </c>
      <c r="B589">
        <v>10</v>
      </c>
      <c r="C589">
        <v>585</v>
      </c>
      <c r="D589" s="1">
        <v>43319.92732638889</v>
      </c>
      <c r="E589">
        <f t="shared" si="36"/>
        <v>7</v>
      </c>
      <c r="F589">
        <f t="shared" si="37"/>
        <v>17.391304347826086</v>
      </c>
      <c r="G589">
        <f t="shared" si="38"/>
        <v>1</v>
      </c>
      <c r="H589" t="str">
        <f t="shared" si="39"/>
        <v>Month 8, week 1</v>
      </c>
    </row>
    <row r="590" spans="1:8" x14ac:dyDescent="0.2">
      <c r="A590">
        <v>576</v>
      </c>
      <c r="B590">
        <v>6</v>
      </c>
      <c r="C590">
        <v>582</v>
      </c>
      <c r="D590" s="1">
        <v>43319.937743055554</v>
      </c>
      <c r="E590">
        <f t="shared" si="36"/>
        <v>7</v>
      </c>
      <c r="F590">
        <f t="shared" si="37"/>
        <v>10.416666666666666</v>
      </c>
      <c r="G590">
        <f t="shared" si="38"/>
        <v>1</v>
      </c>
      <c r="H590" t="str">
        <f t="shared" si="39"/>
        <v>Month 8, week 1</v>
      </c>
    </row>
    <row r="591" spans="1:8" x14ac:dyDescent="0.2">
      <c r="A591">
        <v>522</v>
      </c>
      <c r="B591">
        <v>5</v>
      </c>
      <c r="C591">
        <v>527</v>
      </c>
      <c r="D591" s="1">
        <v>43319.948159722226</v>
      </c>
      <c r="E591">
        <f t="shared" si="36"/>
        <v>7</v>
      </c>
      <c r="F591">
        <f t="shared" si="37"/>
        <v>9.5785440613026811</v>
      </c>
      <c r="G591">
        <f t="shared" si="38"/>
        <v>1</v>
      </c>
      <c r="H591" t="str">
        <f t="shared" si="39"/>
        <v>Month 8, week 1</v>
      </c>
    </row>
    <row r="592" spans="1:8" x14ac:dyDescent="0.2">
      <c r="A592">
        <v>493</v>
      </c>
      <c r="B592">
        <v>7</v>
      </c>
      <c r="C592">
        <v>499</v>
      </c>
      <c r="D592" s="1">
        <v>43319.958622685182</v>
      </c>
      <c r="E592">
        <f t="shared" si="36"/>
        <v>7</v>
      </c>
      <c r="F592">
        <f t="shared" si="37"/>
        <v>14.198782961460447</v>
      </c>
      <c r="G592">
        <f t="shared" si="38"/>
        <v>1</v>
      </c>
      <c r="H592" t="str">
        <f t="shared" si="39"/>
        <v>Month 8, week 1</v>
      </c>
    </row>
    <row r="593" spans="1:8" x14ac:dyDescent="0.2">
      <c r="A593">
        <v>493</v>
      </c>
      <c r="B593">
        <v>5</v>
      </c>
      <c r="C593">
        <v>498</v>
      </c>
      <c r="D593" s="1">
        <v>43319.968993055554</v>
      </c>
      <c r="E593">
        <f t="shared" si="36"/>
        <v>7</v>
      </c>
      <c r="F593">
        <f t="shared" si="37"/>
        <v>10.141987829614605</v>
      </c>
      <c r="G593">
        <f t="shared" si="38"/>
        <v>1</v>
      </c>
      <c r="H593" t="str">
        <f t="shared" si="39"/>
        <v>Month 8, week 1</v>
      </c>
    </row>
    <row r="594" spans="1:8" x14ac:dyDescent="0.2">
      <c r="A594">
        <v>446</v>
      </c>
      <c r="B594">
        <v>11</v>
      </c>
      <c r="C594">
        <v>457</v>
      </c>
      <c r="D594" s="1">
        <v>43319.979409722226</v>
      </c>
      <c r="E594">
        <f t="shared" si="36"/>
        <v>7</v>
      </c>
      <c r="F594">
        <f t="shared" si="37"/>
        <v>24.663677130044842</v>
      </c>
      <c r="G594">
        <f t="shared" si="38"/>
        <v>1</v>
      </c>
      <c r="H594" t="str">
        <f t="shared" si="39"/>
        <v>Month 8, week 1</v>
      </c>
    </row>
    <row r="595" spans="1:8" x14ac:dyDescent="0.2">
      <c r="A595">
        <v>392</v>
      </c>
      <c r="B595">
        <v>11</v>
      </c>
      <c r="C595">
        <v>403</v>
      </c>
      <c r="D595" s="1">
        <v>43319.989814814813</v>
      </c>
      <c r="E595">
        <f t="shared" si="36"/>
        <v>7</v>
      </c>
      <c r="F595">
        <f t="shared" si="37"/>
        <v>28.061224489795919</v>
      </c>
      <c r="G595">
        <f t="shared" si="38"/>
        <v>1</v>
      </c>
      <c r="H595" t="str">
        <f t="shared" si="39"/>
        <v>Month 8, week 1</v>
      </c>
    </row>
    <row r="596" spans="1:8" x14ac:dyDescent="0.2">
      <c r="A596">
        <v>367</v>
      </c>
      <c r="B596">
        <v>4</v>
      </c>
      <c r="C596">
        <v>371</v>
      </c>
      <c r="D596" s="1">
        <v>43320.000277777777</v>
      </c>
      <c r="E596">
        <f t="shared" si="36"/>
        <v>8</v>
      </c>
      <c r="F596">
        <f t="shared" si="37"/>
        <v>10.899182561307901</v>
      </c>
      <c r="G596">
        <f t="shared" si="38"/>
        <v>1</v>
      </c>
      <c r="H596" t="str">
        <f t="shared" si="39"/>
        <v>Month 8, week 1</v>
      </c>
    </row>
    <row r="597" spans="1:8" x14ac:dyDescent="0.2">
      <c r="A597">
        <v>376</v>
      </c>
      <c r="B597">
        <v>1</v>
      </c>
      <c r="C597">
        <v>377</v>
      </c>
      <c r="D597" s="1">
        <v>43320.010659722226</v>
      </c>
      <c r="E597">
        <f t="shared" si="36"/>
        <v>8</v>
      </c>
      <c r="F597">
        <f t="shared" si="37"/>
        <v>2.6595744680851063</v>
      </c>
      <c r="G597">
        <f t="shared" si="38"/>
        <v>1</v>
      </c>
      <c r="H597" t="str">
        <f t="shared" si="39"/>
        <v>Month 8, week 1</v>
      </c>
    </row>
    <row r="598" spans="1:8" x14ac:dyDescent="0.2">
      <c r="A598">
        <v>311</v>
      </c>
      <c r="B598">
        <v>2</v>
      </c>
      <c r="C598">
        <v>313</v>
      </c>
      <c r="D598" s="1">
        <v>43320.02107638889</v>
      </c>
      <c r="E598">
        <f t="shared" si="36"/>
        <v>8</v>
      </c>
      <c r="F598">
        <f t="shared" si="37"/>
        <v>6.430868167202572</v>
      </c>
      <c r="G598">
        <f t="shared" si="38"/>
        <v>1</v>
      </c>
      <c r="H598" t="str">
        <f t="shared" si="39"/>
        <v>Month 8, week 1</v>
      </c>
    </row>
    <row r="599" spans="1:8" x14ac:dyDescent="0.2">
      <c r="A599">
        <v>287</v>
      </c>
      <c r="B599">
        <v>2</v>
      </c>
      <c r="C599">
        <v>289</v>
      </c>
      <c r="D599" s="1">
        <v>43320.031504629631</v>
      </c>
      <c r="E599">
        <f t="shared" si="36"/>
        <v>8</v>
      </c>
      <c r="F599">
        <f t="shared" si="37"/>
        <v>6.968641114982578</v>
      </c>
      <c r="G599">
        <f t="shared" si="38"/>
        <v>1</v>
      </c>
      <c r="H599" t="str">
        <f t="shared" si="39"/>
        <v>Month 8, week 1</v>
      </c>
    </row>
    <row r="600" spans="1:8" x14ac:dyDescent="0.2">
      <c r="A600">
        <v>250</v>
      </c>
      <c r="B600">
        <v>6</v>
      </c>
      <c r="C600">
        <v>256</v>
      </c>
      <c r="D600" s="1">
        <v>43320.041932870372</v>
      </c>
      <c r="E600">
        <f t="shared" si="36"/>
        <v>8</v>
      </c>
      <c r="F600">
        <f t="shared" si="37"/>
        <v>24</v>
      </c>
      <c r="G600">
        <f t="shared" si="38"/>
        <v>1</v>
      </c>
      <c r="H600" t="str">
        <f t="shared" si="39"/>
        <v>Month 8, week 1</v>
      </c>
    </row>
    <row r="601" spans="1:8" x14ac:dyDescent="0.2">
      <c r="A601">
        <v>293</v>
      </c>
      <c r="B601">
        <v>9</v>
      </c>
      <c r="C601">
        <v>296</v>
      </c>
      <c r="D601" s="1">
        <v>43320.05232638889</v>
      </c>
      <c r="E601">
        <f t="shared" si="36"/>
        <v>8</v>
      </c>
      <c r="F601">
        <f t="shared" si="37"/>
        <v>30.716723549488055</v>
      </c>
      <c r="G601">
        <f t="shared" si="38"/>
        <v>1</v>
      </c>
      <c r="H601" t="str">
        <f t="shared" si="39"/>
        <v>Month 8, week 1</v>
      </c>
    </row>
    <row r="602" spans="1:8" x14ac:dyDescent="0.2">
      <c r="A602">
        <v>276</v>
      </c>
      <c r="B602">
        <v>7</v>
      </c>
      <c r="C602">
        <v>283</v>
      </c>
      <c r="D602" s="1">
        <v>43320.062743055554</v>
      </c>
      <c r="E602">
        <f t="shared" si="36"/>
        <v>8</v>
      </c>
      <c r="F602">
        <f t="shared" si="37"/>
        <v>25.362318840579711</v>
      </c>
      <c r="G602">
        <f t="shared" si="38"/>
        <v>1</v>
      </c>
      <c r="H602" t="str">
        <f t="shared" si="39"/>
        <v>Month 8, week 1</v>
      </c>
    </row>
    <row r="603" spans="1:8" x14ac:dyDescent="0.2">
      <c r="A603">
        <v>255</v>
      </c>
      <c r="B603">
        <v>2</v>
      </c>
      <c r="C603">
        <v>257</v>
      </c>
      <c r="D603" s="1">
        <v>43320.073148148149</v>
      </c>
      <c r="E603">
        <f t="shared" si="36"/>
        <v>8</v>
      </c>
      <c r="F603">
        <f t="shared" si="37"/>
        <v>7.8431372549019605</v>
      </c>
      <c r="G603">
        <f t="shared" si="38"/>
        <v>1</v>
      </c>
      <c r="H603" t="str">
        <f t="shared" si="39"/>
        <v>Month 8, week 1</v>
      </c>
    </row>
    <row r="604" spans="1:8" x14ac:dyDescent="0.2">
      <c r="A604">
        <v>249</v>
      </c>
      <c r="B604">
        <v>1</v>
      </c>
      <c r="C604">
        <v>250</v>
      </c>
      <c r="D604" s="1">
        <v>43320.08357638889</v>
      </c>
      <c r="E604">
        <f t="shared" si="36"/>
        <v>8</v>
      </c>
      <c r="F604">
        <f t="shared" si="37"/>
        <v>4.0160642570281118</v>
      </c>
      <c r="G604">
        <f t="shared" si="38"/>
        <v>1</v>
      </c>
      <c r="H604" t="str">
        <f t="shared" si="39"/>
        <v>Month 8, week 1</v>
      </c>
    </row>
    <row r="605" spans="1:8" x14ac:dyDescent="0.2">
      <c r="A605">
        <v>260</v>
      </c>
      <c r="B605">
        <v>1</v>
      </c>
      <c r="C605">
        <v>261</v>
      </c>
      <c r="D605" s="1">
        <v>43320.093981481485</v>
      </c>
      <c r="E605">
        <f t="shared" si="36"/>
        <v>8</v>
      </c>
      <c r="F605">
        <f t="shared" si="37"/>
        <v>3.8461538461538463</v>
      </c>
      <c r="G605">
        <f t="shared" si="38"/>
        <v>1</v>
      </c>
      <c r="H605" t="str">
        <f t="shared" si="39"/>
        <v>Month 8, week 1</v>
      </c>
    </row>
    <row r="606" spans="1:8" x14ac:dyDescent="0.2">
      <c r="A606">
        <v>233</v>
      </c>
      <c r="B606">
        <v>4</v>
      </c>
      <c r="C606">
        <v>237</v>
      </c>
      <c r="D606" s="1">
        <v>43320.104409722226</v>
      </c>
      <c r="E606">
        <f t="shared" si="36"/>
        <v>8</v>
      </c>
      <c r="F606">
        <f t="shared" si="37"/>
        <v>17.167381974248926</v>
      </c>
      <c r="G606">
        <f t="shared" si="38"/>
        <v>1</v>
      </c>
      <c r="H606" t="str">
        <f t="shared" si="39"/>
        <v>Month 8, week 1</v>
      </c>
    </row>
    <row r="607" spans="1:8" x14ac:dyDescent="0.2">
      <c r="A607">
        <v>194</v>
      </c>
      <c r="B607">
        <v>3</v>
      </c>
      <c r="C607">
        <v>197</v>
      </c>
      <c r="D607" s="1">
        <v>43320.114814814813</v>
      </c>
      <c r="E607">
        <f t="shared" si="36"/>
        <v>8</v>
      </c>
      <c r="F607">
        <f t="shared" si="37"/>
        <v>15.463917525773196</v>
      </c>
      <c r="G607">
        <f t="shared" si="38"/>
        <v>1</v>
      </c>
      <c r="H607" t="str">
        <f t="shared" si="39"/>
        <v>Month 8, week 1</v>
      </c>
    </row>
    <row r="608" spans="1:8" x14ac:dyDescent="0.2">
      <c r="A608">
        <v>188</v>
      </c>
      <c r="B608">
        <v>0</v>
      </c>
      <c r="C608">
        <v>188</v>
      </c>
      <c r="D608" s="1">
        <v>43320.125254629631</v>
      </c>
      <c r="E608">
        <f t="shared" si="36"/>
        <v>8</v>
      </c>
      <c r="F608">
        <f t="shared" si="37"/>
        <v>0</v>
      </c>
      <c r="G608">
        <f t="shared" si="38"/>
        <v>1</v>
      </c>
      <c r="H608" t="str">
        <f t="shared" si="39"/>
        <v>Month 8, week 1</v>
      </c>
    </row>
    <row r="609" spans="1:8" x14ac:dyDescent="0.2">
      <c r="A609">
        <v>197</v>
      </c>
      <c r="B609">
        <v>2</v>
      </c>
      <c r="C609">
        <v>199</v>
      </c>
      <c r="D609" s="1">
        <v>43320.135648148149</v>
      </c>
      <c r="E609">
        <f t="shared" si="36"/>
        <v>8</v>
      </c>
      <c r="F609">
        <f t="shared" si="37"/>
        <v>10.152284263959389</v>
      </c>
      <c r="G609">
        <f t="shared" si="38"/>
        <v>1</v>
      </c>
      <c r="H609" t="str">
        <f t="shared" si="39"/>
        <v>Month 8, week 1</v>
      </c>
    </row>
    <row r="610" spans="1:8" x14ac:dyDescent="0.2">
      <c r="A610">
        <v>162</v>
      </c>
      <c r="B610">
        <v>1</v>
      </c>
      <c r="C610">
        <v>163</v>
      </c>
      <c r="D610" s="1">
        <v>43320.14607638889</v>
      </c>
      <c r="E610">
        <f t="shared" si="36"/>
        <v>8</v>
      </c>
      <c r="F610">
        <f t="shared" si="37"/>
        <v>6.1728395061728394</v>
      </c>
      <c r="G610">
        <f t="shared" si="38"/>
        <v>1</v>
      </c>
      <c r="H610" t="str">
        <f t="shared" si="39"/>
        <v>Month 8, week 1</v>
      </c>
    </row>
    <row r="611" spans="1:8" x14ac:dyDescent="0.2">
      <c r="A611">
        <v>145</v>
      </c>
      <c r="B611">
        <v>1</v>
      </c>
      <c r="C611">
        <v>146</v>
      </c>
      <c r="D611" s="1">
        <v>43320.156481481485</v>
      </c>
      <c r="E611">
        <f t="shared" si="36"/>
        <v>8</v>
      </c>
      <c r="F611">
        <f t="shared" si="37"/>
        <v>6.8965517241379306</v>
      </c>
      <c r="G611">
        <f t="shared" si="38"/>
        <v>1</v>
      </c>
      <c r="H611" t="str">
        <f t="shared" si="39"/>
        <v>Month 8, week 1</v>
      </c>
    </row>
    <row r="612" spans="1:8" x14ac:dyDescent="0.2">
      <c r="A612">
        <v>126</v>
      </c>
      <c r="B612">
        <v>0</v>
      </c>
      <c r="C612">
        <v>126</v>
      </c>
      <c r="D612" s="1">
        <v>43320.166909722226</v>
      </c>
      <c r="E612">
        <f t="shared" si="36"/>
        <v>8</v>
      </c>
      <c r="F612">
        <f t="shared" si="37"/>
        <v>0</v>
      </c>
      <c r="G612">
        <f t="shared" si="38"/>
        <v>1</v>
      </c>
      <c r="H612" t="str">
        <f t="shared" si="39"/>
        <v>Month 8, week 1</v>
      </c>
    </row>
    <row r="613" spans="1:8" x14ac:dyDescent="0.2">
      <c r="A613">
        <v>60</v>
      </c>
      <c r="B613">
        <v>0</v>
      </c>
      <c r="C613">
        <v>60</v>
      </c>
      <c r="D613" s="1">
        <v>43320.17732638889</v>
      </c>
      <c r="E613">
        <f t="shared" si="36"/>
        <v>8</v>
      </c>
      <c r="F613">
        <f t="shared" si="37"/>
        <v>0</v>
      </c>
      <c r="G613">
        <f t="shared" si="38"/>
        <v>1</v>
      </c>
      <c r="H613" t="str">
        <f t="shared" si="39"/>
        <v>Month 8, week 1</v>
      </c>
    </row>
    <row r="614" spans="1:8" x14ac:dyDescent="0.2">
      <c r="A614">
        <v>49</v>
      </c>
      <c r="B614">
        <v>0</v>
      </c>
      <c r="C614">
        <v>46</v>
      </c>
      <c r="D614" s="1">
        <v>43320.187731481485</v>
      </c>
      <c r="E614">
        <f t="shared" si="36"/>
        <v>8</v>
      </c>
      <c r="F614">
        <f t="shared" si="37"/>
        <v>0</v>
      </c>
      <c r="G614">
        <f t="shared" si="38"/>
        <v>1</v>
      </c>
      <c r="H614" t="str">
        <f t="shared" si="39"/>
        <v>Month 8, week 1</v>
      </c>
    </row>
    <row r="615" spans="1:8" x14ac:dyDescent="0.2">
      <c r="A615">
        <v>50</v>
      </c>
      <c r="B615">
        <v>0</v>
      </c>
      <c r="C615">
        <v>44</v>
      </c>
      <c r="D615" s="1">
        <v>43320.198159722226</v>
      </c>
      <c r="E615">
        <f t="shared" si="36"/>
        <v>8</v>
      </c>
      <c r="F615">
        <f t="shared" si="37"/>
        <v>0</v>
      </c>
      <c r="G615">
        <f t="shared" si="38"/>
        <v>1</v>
      </c>
      <c r="H615" t="str">
        <f t="shared" si="39"/>
        <v>Month 8, week 1</v>
      </c>
    </row>
    <row r="616" spans="1:8" x14ac:dyDescent="0.2">
      <c r="A616">
        <v>40</v>
      </c>
      <c r="B616">
        <v>0</v>
      </c>
      <c r="C616">
        <v>40</v>
      </c>
      <c r="D616" s="1">
        <v>43320.208564814813</v>
      </c>
      <c r="E616">
        <f t="shared" si="36"/>
        <v>8</v>
      </c>
      <c r="F616">
        <f t="shared" si="37"/>
        <v>0</v>
      </c>
      <c r="G616">
        <f t="shared" si="38"/>
        <v>1</v>
      </c>
      <c r="H616" t="str">
        <f t="shared" si="39"/>
        <v>Month 8, week 1</v>
      </c>
    </row>
    <row r="617" spans="1:8" x14ac:dyDescent="0.2">
      <c r="A617">
        <v>38</v>
      </c>
      <c r="B617">
        <v>0</v>
      </c>
      <c r="C617">
        <v>38</v>
      </c>
      <c r="D617" s="1">
        <v>43320.218981481485</v>
      </c>
      <c r="E617">
        <f t="shared" si="36"/>
        <v>8</v>
      </c>
      <c r="F617">
        <f t="shared" si="37"/>
        <v>0</v>
      </c>
      <c r="G617">
        <f t="shared" si="38"/>
        <v>1</v>
      </c>
      <c r="H617" t="str">
        <f t="shared" si="39"/>
        <v>Month 8, week 1</v>
      </c>
    </row>
    <row r="618" spans="1:8" x14ac:dyDescent="0.2">
      <c r="A618">
        <v>37</v>
      </c>
      <c r="B618">
        <v>0</v>
      </c>
      <c r="C618">
        <v>37</v>
      </c>
      <c r="D618" s="1">
        <v>43320.229398148149</v>
      </c>
      <c r="E618">
        <f t="shared" si="36"/>
        <v>8</v>
      </c>
      <c r="F618">
        <f t="shared" si="37"/>
        <v>0</v>
      </c>
      <c r="G618">
        <f t="shared" si="38"/>
        <v>1</v>
      </c>
      <c r="H618" t="str">
        <f t="shared" si="39"/>
        <v>Month 8, week 1</v>
      </c>
    </row>
    <row r="619" spans="1:8" x14ac:dyDescent="0.2">
      <c r="A619">
        <v>36</v>
      </c>
      <c r="B619">
        <v>0</v>
      </c>
      <c r="C619">
        <v>36</v>
      </c>
      <c r="D619" s="1">
        <v>43320.23982638889</v>
      </c>
      <c r="E619">
        <f t="shared" si="36"/>
        <v>8</v>
      </c>
      <c r="F619">
        <f t="shared" si="37"/>
        <v>0</v>
      </c>
      <c r="G619">
        <f t="shared" si="38"/>
        <v>1</v>
      </c>
      <c r="H619" t="str">
        <f t="shared" si="39"/>
        <v>Month 8, week 1</v>
      </c>
    </row>
    <row r="620" spans="1:8" x14ac:dyDescent="0.2">
      <c r="A620">
        <v>29</v>
      </c>
      <c r="B620">
        <v>0</v>
      </c>
      <c r="C620">
        <v>29</v>
      </c>
      <c r="D620" s="1">
        <v>43320.250231481485</v>
      </c>
      <c r="E620">
        <f t="shared" si="36"/>
        <v>8</v>
      </c>
      <c r="F620">
        <f t="shared" si="37"/>
        <v>0</v>
      </c>
      <c r="G620">
        <f t="shared" si="38"/>
        <v>1</v>
      </c>
      <c r="H620" t="str">
        <f t="shared" si="39"/>
        <v>Month 8, week 1</v>
      </c>
    </row>
    <row r="621" spans="1:8" x14ac:dyDescent="0.2">
      <c r="A621">
        <v>38</v>
      </c>
      <c r="B621">
        <v>0</v>
      </c>
      <c r="C621">
        <v>29</v>
      </c>
      <c r="D621" s="1">
        <v>43320.260659722226</v>
      </c>
      <c r="E621">
        <f t="shared" si="36"/>
        <v>8</v>
      </c>
      <c r="F621">
        <f t="shared" si="37"/>
        <v>0</v>
      </c>
      <c r="G621">
        <f t="shared" si="38"/>
        <v>1</v>
      </c>
      <c r="H621" t="str">
        <f t="shared" si="39"/>
        <v>Month 8, week 1</v>
      </c>
    </row>
    <row r="622" spans="1:8" x14ac:dyDescent="0.2">
      <c r="A622">
        <v>28</v>
      </c>
      <c r="B622">
        <v>0</v>
      </c>
      <c r="C622">
        <v>28</v>
      </c>
      <c r="D622" s="1">
        <v>43320.273773148147</v>
      </c>
      <c r="E622">
        <f t="shared" si="36"/>
        <v>8</v>
      </c>
      <c r="F622">
        <f t="shared" si="37"/>
        <v>0</v>
      </c>
      <c r="G622">
        <f t="shared" si="38"/>
        <v>1</v>
      </c>
      <c r="H622" t="str">
        <f t="shared" si="39"/>
        <v>Month 8, week 1</v>
      </c>
    </row>
    <row r="623" spans="1:8" x14ac:dyDescent="0.2">
      <c r="A623">
        <v>28</v>
      </c>
      <c r="B623">
        <v>0</v>
      </c>
      <c r="C623">
        <v>28</v>
      </c>
      <c r="D623" s="1">
        <v>43320.281481481485</v>
      </c>
      <c r="E623">
        <f t="shared" si="36"/>
        <v>8</v>
      </c>
      <c r="F623">
        <f t="shared" si="37"/>
        <v>0</v>
      </c>
      <c r="G623">
        <f t="shared" si="38"/>
        <v>1</v>
      </c>
      <c r="H623" t="str">
        <f t="shared" si="39"/>
        <v>Month 8, week 1</v>
      </c>
    </row>
    <row r="624" spans="1:8" x14ac:dyDescent="0.2">
      <c r="A624">
        <v>31</v>
      </c>
      <c r="B624">
        <v>0</v>
      </c>
      <c r="C624">
        <v>31</v>
      </c>
      <c r="D624" s="1">
        <v>43320.291898148149</v>
      </c>
      <c r="E624">
        <f t="shared" si="36"/>
        <v>8</v>
      </c>
      <c r="F624">
        <f t="shared" si="37"/>
        <v>0</v>
      </c>
      <c r="G624">
        <f t="shared" si="38"/>
        <v>1</v>
      </c>
      <c r="H624" t="str">
        <f t="shared" si="39"/>
        <v>Month 8, week 1</v>
      </c>
    </row>
    <row r="625" spans="1:8" x14ac:dyDescent="0.2">
      <c r="A625">
        <v>60</v>
      </c>
      <c r="B625">
        <v>0</v>
      </c>
      <c r="C625">
        <v>60</v>
      </c>
      <c r="D625" s="1">
        <v>43320.30232638889</v>
      </c>
      <c r="E625">
        <f t="shared" si="36"/>
        <v>8</v>
      </c>
      <c r="F625">
        <f t="shared" si="37"/>
        <v>0</v>
      </c>
      <c r="G625">
        <f t="shared" si="38"/>
        <v>1</v>
      </c>
      <c r="H625" t="str">
        <f t="shared" si="39"/>
        <v>Month 8, week 1</v>
      </c>
    </row>
    <row r="626" spans="1:8" x14ac:dyDescent="0.2">
      <c r="A626">
        <v>60</v>
      </c>
      <c r="B626">
        <v>0</v>
      </c>
      <c r="C626">
        <v>60</v>
      </c>
      <c r="D626" s="1">
        <v>43320.312754629631</v>
      </c>
      <c r="E626">
        <f t="shared" si="36"/>
        <v>8</v>
      </c>
      <c r="F626">
        <f t="shared" si="37"/>
        <v>0</v>
      </c>
      <c r="G626">
        <f t="shared" si="38"/>
        <v>1</v>
      </c>
      <c r="H626" t="str">
        <f t="shared" si="39"/>
        <v>Month 8, week 1</v>
      </c>
    </row>
    <row r="627" spans="1:8" x14ac:dyDescent="0.2">
      <c r="A627">
        <v>72</v>
      </c>
      <c r="B627">
        <v>0</v>
      </c>
      <c r="C627">
        <v>72</v>
      </c>
      <c r="D627" s="1">
        <v>43320.323171296295</v>
      </c>
      <c r="E627">
        <f t="shared" si="36"/>
        <v>8</v>
      </c>
      <c r="F627">
        <f t="shared" si="37"/>
        <v>0</v>
      </c>
      <c r="G627">
        <f t="shared" si="38"/>
        <v>1</v>
      </c>
      <c r="H627" t="str">
        <f t="shared" si="39"/>
        <v>Month 8, week 1</v>
      </c>
    </row>
    <row r="628" spans="1:8" x14ac:dyDescent="0.2">
      <c r="A628">
        <v>66</v>
      </c>
      <c r="B628">
        <v>1</v>
      </c>
      <c r="C628">
        <v>67</v>
      </c>
      <c r="D628" s="1">
        <v>43320.333599537036</v>
      </c>
      <c r="E628">
        <f t="shared" si="36"/>
        <v>8</v>
      </c>
      <c r="F628">
        <f t="shared" si="37"/>
        <v>15.151515151515152</v>
      </c>
      <c r="G628">
        <f t="shared" si="38"/>
        <v>1</v>
      </c>
      <c r="H628" t="str">
        <f t="shared" si="39"/>
        <v>Month 8, week 1</v>
      </c>
    </row>
    <row r="629" spans="1:8" x14ac:dyDescent="0.2">
      <c r="A629">
        <v>93</v>
      </c>
      <c r="B629">
        <v>2</v>
      </c>
      <c r="C629">
        <v>95</v>
      </c>
      <c r="D629" s="1">
        <v>43320.344004629631</v>
      </c>
      <c r="E629">
        <f t="shared" si="36"/>
        <v>8</v>
      </c>
      <c r="F629">
        <f t="shared" si="37"/>
        <v>21.505376344086024</v>
      </c>
      <c r="G629">
        <f t="shared" si="38"/>
        <v>1</v>
      </c>
      <c r="H629" t="str">
        <f t="shared" si="39"/>
        <v>Month 8, week 1</v>
      </c>
    </row>
    <row r="630" spans="1:8" x14ac:dyDescent="0.2">
      <c r="A630">
        <v>130</v>
      </c>
      <c r="B630">
        <v>0</v>
      </c>
      <c r="C630">
        <v>130</v>
      </c>
      <c r="D630" s="1">
        <v>43320.354421296295</v>
      </c>
      <c r="E630">
        <f t="shared" si="36"/>
        <v>8</v>
      </c>
      <c r="F630">
        <f t="shared" si="37"/>
        <v>0</v>
      </c>
      <c r="G630">
        <f t="shared" si="38"/>
        <v>1</v>
      </c>
      <c r="H630" t="str">
        <f t="shared" si="39"/>
        <v>Month 8, week 1</v>
      </c>
    </row>
    <row r="631" spans="1:8" x14ac:dyDescent="0.2">
      <c r="A631">
        <v>199</v>
      </c>
      <c r="B631">
        <v>2</v>
      </c>
      <c r="C631">
        <v>201</v>
      </c>
      <c r="D631" s="1">
        <v>43320.364837962959</v>
      </c>
      <c r="E631">
        <f t="shared" si="36"/>
        <v>8</v>
      </c>
      <c r="F631">
        <f t="shared" si="37"/>
        <v>10.050251256281408</v>
      </c>
      <c r="G631">
        <f t="shared" si="38"/>
        <v>1</v>
      </c>
      <c r="H631" t="str">
        <f t="shared" si="39"/>
        <v>Month 8, week 1</v>
      </c>
    </row>
    <row r="632" spans="1:8" x14ac:dyDescent="0.2">
      <c r="A632">
        <v>166</v>
      </c>
      <c r="B632">
        <v>1</v>
      </c>
      <c r="C632">
        <v>167</v>
      </c>
      <c r="D632" s="1">
        <v>43320.375254629631</v>
      </c>
      <c r="E632">
        <f t="shared" si="36"/>
        <v>8</v>
      </c>
      <c r="F632">
        <f t="shared" si="37"/>
        <v>6.024096385542169</v>
      </c>
      <c r="G632">
        <f t="shared" si="38"/>
        <v>1</v>
      </c>
      <c r="H632" t="str">
        <f t="shared" si="39"/>
        <v>Month 8, week 1</v>
      </c>
    </row>
    <row r="633" spans="1:8" x14ac:dyDescent="0.2">
      <c r="A633">
        <v>219</v>
      </c>
      <c r="B633">
        <v>2</v>
      </c>
      <c r="C633">
        <v>221</v>
      </c>
      <c r="D633" s="1">
        <v>43320.385682870372</v>
      </c>
      <c r="E633">
        <f t="shared" si="36"/>
        <v>8</v>
      </c>
      <c r="F633">
        <f t="shared" si="37"/>
        <v>9.1324200913241995</v>
      </c>
      <c r="G633">
        <f t="shared" si="38"/>
        <v>1</v>
      </c>
      <c r="H633" t="str">
        <f t="shared" si="39"/>
        <v>Month 8, week 1</v>
      </c>
    </row>
    <row r="634" spans="1:8" x14ac:dyDescent="0.2">
      <c r="A634">
        <v>339</v>
      </c>
      <c r="B634">
        <v>5</v>
      </c>
      <c r="C634">
        <v>344</v>
      </c>
      <c r="D634" s="1">
        <v>43320.396087962959</v>
      </c>
      <c r="E634">
        <f t="shared" si="36"/>
        <v>8</v>
      </c>
      <c r="F634">
        <f t="shared" si="37"/>
        <v>14.749262536873156</v>
      </c>
      <c r="G634">
        <f t="shared" si="38"/>
        <v>1</v>
      </c>
      <c r="H634" t="str">
        <f t="shared" si="39"/>
        <v>Month 8, week 1</v>
      </c>
    </row>
    <row r="635" spans="1:8" x14ac:dyDescent="0.2">
      <c r="A635">
        <v>606</v>
      </c>
      <c r="B635">
        <v>5</v>
      </c>
      <c r="C635">
        <v>611</v>
      </c>
      <c r="D635" s="1">
        <v>43320.406504629631</v>
      </c>
      <c r="E635">
        <f t="shared" si="36"/>
        <v>8</v>
      </c>
      <c r="F635">
        <f t="shared" si="37"/>
        <v>8.2508250825082499</v>
      </c>
      <c r="G635">
        <f t="shared" si="38"/>
        <v>1</v>
      </c>
      <c r="H635" t="str">
        <f t="shared" si="39"/>
        <v>Month 8, week 1</v>
      </c>
    </row>
    <row r="636" spans="1:8" x14ac:dyDescent="0.2">
      <c r="A636">
        <v>540</v>
      </c>
      <c r="B636">
        <v>5</v>
      </c>
      <c r="C636">
        <v>545</v>
      </c>
      <c r="D636" s="1">
        <v>43320.416956018518</v>
      </c>
      <c r="E636">
        <f t="shared" si="36"/>
        <v>8</v>
      </c>
      <c r="F636">
        <f t="shared" si="37"/>
        <v>9.2592592592592595</v>
      </c>
      <c r="G636">
        <f t="shared" si="38"/>
        <v>1</v>
      </c>
      <c r="H636" t="str">
        <f t="shared" si="39"/>
        <v>Month 8, week 1</v>
      </c>
    </row>
    <row r="637" spans="1:8" x14ac:dyDescent="0.2">
      <c r="A637">
        <v>522</v>
      </c>
      <c r="B637">
        <v>9</v>
      </c>
      <c r="C637">
        <v>531</v>
      </c>
      <c r="D637" s="1">
        <v>43320.427337962959</v>
      </c>
      <c r="E637">
        <f t="shared" si="36"/>
        <v>8</v>
      </c>
      <c r="F637">
        <f t="shared" si="37"/>
        <v>17.241379310344826</v>
      </c>
      <c r="G637">
        <f t="shared" si="38"/>
        <v>1</v>
      </c>
      <c r="H637" t="str">
        <f t="shared" si="39"/>
        <v>Month 8, week 1</v>
      </c>
    </row>
    <row r="638" spans="1:8" x14ac:dyDescent="0.2">
      <c r="A638">
        <v>548</v>
      </c>
      <c r="B638">
        <v>11</v>
      </c>
      <c r="C638">
        <v>559</v>
      </c>
      <c r="D638" s="1">
        <v>43320.437754629631</v>
      </c>
      <c r="E638">
        <f t="shared" si="36"/>
        <v>8</v>
      </c>
      <c r="F638">
        <f t="shared" si="37"/>
        <v>20.072992700729927</v>
      </c>
      <c r="G638">
        <f t="shared" si="38"/>
        <v>1</v>
      </c>
      <c r="H638" t="str">
        <f t="shared" si="39"/>
        <v>Month 8, week 1</v>
      </c>
    </row>
    <row r="639" spans="1:8" x14ac:dyDescent="0.2">
      <c r="A639">
        <v>664</v>
      </c>
      <c r="B639">
        <v>17</v>
      </c>
      <c r="C639">
        <v>681</v>
      </c>
      <c r="D639" s="1">
        <v>43320.448159722226</v>
      </c>
      <c r="E639">
        <f t="shared" si="36"/>
        <v>8</v>
      </c>
      <c r="F639">
        <f t="shared" si="37"/>
        <v>25.602409638554217</v>
      </c>
      <c r="G639">
        <f t="shared" si="38"/>
        <v>1</v>
      </c>
      <c r="H639" t="str">
        <f t="shared" si="39"/>
        <v>Month 8, week 1</v>
      </c>
    </row>
    <row r="640" spans="1:8" x14ac:dyDescent="0.2">
      <c r="A640">
        <v>517</v>
      </c>
      <c r="B640">
        <v>14</v>
      </c>
      <c r="C640">
        <v>523</v>
      </c>
      <c r="D640" s="1">
        <v>43320.458587962959</v>
      </c>
      <c r="E640">
        <f t="shared" si="36"/>
        <v>8</v>
      </c>
      <c r="F640">
        <f t="shared" si="37"/>
        <v>27.079303675048358</v>
      </c>
      <c r="G640">
        <f t="shared" si="38"/>
        <v>1</v>
      </c>
      <c r="H640" t="str">
        <f t="shared" si="39"/>
        <v>Month 8, week 1</v>
      </c>
    </row>
    <row r="641" spans="1:8" x14ac:dyDescent="0.2">
      <c r="A641">
        <v>447</v>
      </c>
      <c r="B641">
        <v>3</v>
      </c>
      <c r="C641">
        <v>450</v>
      </c>
      <c r="D641" s="1">
        <v>43320.468993055554</v>
      </c>
      <c r="E641">
        <f t="shared" si="36"/>
        <v>8</v>
      </c>
      <c r="F641">
        <f t="shared" si="37"/>
        <v>6.7114093959731544</v>
      </c>
      <c r="G641">
        <f t="shared" si="38"/>
        <v>1</v>
      </c>
      <c r="H641" t="str">
        <f t="shared" si="39"/>
        <v>Month 8, week 1</v>
      </c>
    </row>
    <row r="642" spans="1:8" x14ac:dyDescent="0.2">
      <c r="A642">
        <v>423</v>
      </c>
      <c r="B642">
        <v>8</v>
      </c>
      <c r="C642">
        <v>431</v>
      </c>
      <c r="D642" s="1">
        <v>43320.479421296295</v>
      </c>
      <c r="E642">
        <f t="shared" si="36"/>
        <v>8</v>
      </c>
      <c r="F642">
        <f t="shared" si="37"/>
        <v>18.912529550827422</v>
      </c>
      <c r="G642">
        <f t="shared" si="38"/>
        <v>1</v>
      </c>
      <c r="H642" t="str">
        <f t="shared" si="39"/>
        <v>Month 8, week 1</v>
      </c>
    </row>
    <row r="643" spans="1:8" x14ac:dyDescent="0.2">
      <c r="A643">
        <v>392</v>
      </c>
      <c r="B643">
        <v>5</v>
      </c>
      <c r="C643">
        <v>393</v>
      </c>
      <c r="D643" s="1">
        <v>43320.489837962959</v>
      </c>
      <c r="E643">
        <f t="shared" ref="E643:E706" si="40">DAY(D643)</f>
        <v>8</v>
      </c>
      <c r="F643">
        <f t="shared" ref="F643:F706" si="41">(B643/A643)*1000</f>
        <v>12.755102040816327</v>
      </c>
      <c r="G643">
        <f t="shared" ref="G643:G706" si="42">VLOOKUP(E643,Q:R,2,0)</f>
        <v>1</v>
      </c>
      <c r="H643" t="str">
        <f t="shared" ref="H643:H706" si="43">"Month "&amp;MONTH(D643)&amp;", week "&amp;G643</f>
        <v>Month 8, week 1</v>
      </c>
    </row>
    <row r="644" spans="1:8" x14ac:dyDescent="0.2">
      <c r="A644">
        <v>286</v>
      </c>
      <c r="B644">
        <v>6</v>
      </c>
      <c r="C644">
        <v>292</v>
      </c>
      <c r="D644" s="1">
        <v>43320.500300925924</v>
      </c>
      <c r="E644">
        <f t="shared" si="40"/>
        <v>8</v>
      </c>
      <c r="F644">
        <f t="shared" si="41"/>
        <v>20.97902097902098</v>
      </c>
      <c r="G644">
        <f t="shared" si="42"/>
        <v>1</v>
      </c>
      <c r="H644" t="str">
        <f t="shared" si="43"/>
        <v>Month 8, week 1</v>
      </c>
    </row>
    <row r="645" spans="1:8" x14ac:dyDescent="0.2">
      <c r="A645">
        <v>288</v>
      </c>
      <c r="B645">
        <v>3</v>
      </c>
      <c r="C645">
        <v>284</v>
      </c>
      <c r="D645" s="1">
        <v>43320.510659722226</v>
      </c>
      <c r="E645">
        <f t="shared" si="40"/>
        <v>8</v>
      </c>
      <c r="F645">
        <f t="shared" si="41"/>
        <v>10.416666666666666</v>
      </c>
      <c r="G645">
        <f t="shared" si="42"/>
        <v>1</v>
      </c>
      <c r="H645" t="str">
        <f t="shared" si="43"/>
        <v>Month 8, week 1</v>
      </c>
    </row>
    <row r="646" spans="1:8" x14ac:dyDescent="0.2">
      <c r="A646">
        <v>277</v>
      </c>
      <c r="B646">
        <v>2</v>
      </c>
      <c r="C646">
        <v>279</v>
      </c>
      <c r="D646" s="1">
        <v>43320.52107638889</v>
      </c>
      <c r="E646">
        <f t="shared" si="40"/>
        <v>8</v>
      </c>
      <c r="F646">
        <f t="shared" si="41"/>
        <v>7.2202166064981954</v>
      </c>
      <c r="G646">
        <f t="shared" si="42"/>
        <v>1</v>
      </c>
      <c r="H646" t="str">
        <f t="shared" si="43"/>
        <v>Month 8, week 1</v>
      </c>
    </row>
    <row r="647" spans="1:8" x14ac:dyDescent="0.2">
      <c r="A647">
        <v>275</v>
      </c>
      <c r="B647">
        <v>2</v>
      </c>
      <c r="C647">
        <v>277</v>
      </c>
      <c r="D647" s="1">
        <v>43320.531504629631</v>
      </c>
      <c r="E647">
        <f t="shared" si="40"/>
        <v>8</v>
      </c>
      <c r="F647">
        <f t="shared" si="41"/>
        <v>7.2727272727272725</v>
      </c>
      <c r="G647">
        <f t="shared" si="42"/>
        <v>1</v>
      </c>
      <c r="H647" t="str">
        <f t="shared" si="43"/>
        <v>Month 8, week 1</v>
      </c>
    </row>
    <row r="648" spans="1:8" x14ac:dyDescent="0.2">
      <c r="A648">
        <v>271</v>
      </c>
      <c r="B648">
        <v>2</v>
      </c>
      <c r="C648">
        <v>273</v>
      </c>
      <c r="D648" s="1">
        <v>43320.541944444441</v>
      </c>
      <c r="E648">
        <f t="shared" si="40"/>
        <v>8</v>
      </c>
      <c r="F648">
        <f t="shared" si="41"/>
        <v>7.3800738007380069</v>
      </c>
      <c r="G648">
        <f t="shared" si="42"/>
        <v>1</v>
      </c>
      <c r="H648" t="str">
        <f t="shared" si="43"/>
        <v>Month 8, week 1</v>
      </c>
    </row>
    <row r="649" spans="1:8" x14ac:dyDescent="0.2">
      <c r="A649">
        <v>266</v>
      </c>
      <c r="B649">
        <v>5</v>
      </c>
      <c r="C649">
        <v>271</v>
      </c>
      <c r="D649" s="1">
        <v>43320.552337962959</v>
      </c>
      <c r="E649">
        <f t="shared" si="40"/>
        <v>8</v>
      </c>
      <c r="F649">
        <f t="shared" si="41"/>
        <v>18.796992481203006</v>
      </c>
      <c r="G649">
        <f t="shared" si="42"/>
        <v>1</v>
      </c>
      <c r="H649" t="str">
        <f t="shared" si="43"/>
        <v>Month 8, week 1</v>
      </c>
    </row>
    <row r="650" spans="1:8" x14ac:dyDescent="0.2">
      <c r="A650">
        <v>275</v>
      </c>
      <c r="B650">
        <v>3</v>
      </c>
      <c r="C650">
        <v>278</v>
      </c>
      <c r="D650" s="1">
        <v>43320.562743055554</v>
      </c>
      <c r="E650">
        <f t="shared" si="40"/>
        <v>8</v>
      </c>
      <c r="F650">
        <f t="shared" si="41"/>
        <v>10.90909090909091</v>
      </c>
      <c r="G650">
        <f t="shared" si="42"/>
        <v>1</v>
      </c>
      <c r="H650" t="str">
        <f t="shared" si="43"/>
        <v>Month 8, week 1</v>
      </c>
    </row>
    <row r="651" spans="1:8" x14ac:dyDescent="0.2">
      <c r="A651">
        <v>349</v>
      </c>
      <c r="B651">
        <v>5</v>
      </c>
      <c r="C651">
        <v>354</v>
      </c>
      <c r="D651" s="1">
        <v>43320.573171296295</v>
      </c>
      <c r="E651">
        <f t="shared" si="40"/>
        <v>8</v>
      </c>
      <c r="F651">
        <f t="shared" si="41"/>
        <v>14.326647564469916</v>
      </c>
      <c r="G651">
        <f t="shared" si="42"/>
        <v>1</v>
      </c>
      <c r="H651" t="str">
        <f t="shared" si="43"/>
        <v>Month 8, week 1</v>
      </c>
    </row>
    <row r="652" spans="1:8" x14ac:dyDescent="0.2">
      <c r="A652">
        <v>292</v>
      </c>
      <c r="B652">
        <v>6</v>
      </c>
      <c r="C652">
        <v>298</v>
      </c>
      <c r="D652" s="1">
        <v>43320.58357638889</v>
      </c>
      <c r="E652">
        <f t="shared" si="40"/>
        <v>8</v>
      </c>
      <c r="F652">
        <f t="shared" si="41"/>
        <v>20.547945205479451</v>
      </c>
      <c r="G652">
        <f t="shared" si="42"/>
        <v>1</v>
      </c>
      <c r="H652" t="str">
        <f t="shared" si="43"/>
        <v>Month 8, week 1</v>
      </c>
    </row>
    <row r="653" spans="1:8" x14ac:dyDescent="0.2">
      <c r="A653">
        <v>270</v>
      </c>
      <c r="B653">
        <v>4</v>
      </c>
      <c r="C653">
        <v>274</v>
      </c>
      <c r="D653" s="1">
        <v>43320.594004629631</v>
      </c>
      <c r="E653">
        <f t="shared" si="40"/>
        <v>8</v>
      </c>
      <c r="F653">
        <f t="shared" si="41"/>
        <v>14.814814814814815</v>
      </c>
      <c r="G653">
        <f t="shared" si="42"/>
        <v>1</v>
      </c>
      <c r="H653" t="str">
        <f t="shared" si="43"/>
        <v>Month 8, week 1</v>
      </c>
    </row>
    <row r="654" spans="1:8" x14ac:dyDescent="0.2">
      <c r="A654">
        <v>282</v>
      </c>
      <c r="B654">
        <v>5</v>
      </c>
      <c r="C654">
        <v>285</v>
      </c>
      <c r="D654" s="1">
        <v>43320.604409722226</v>
      </c>
      <c r="E654">
        <f t="shared" si="40"/>
        <v>8</v>
      </c>
      <c r="F654">
        <f t="shared" si="41"/>
        <v>17.730496453900709</v>
      </c>
      <c r="G654">
        <f t="shared" si="42"/>
        <v>1</v>
      </c>
      <c r="H654" t="str">
        <f t="shared" si="43"/>
        <v>Month 8, week 1</v>
      </c>
    </row>
    <row r="655" spans="1:8" x14ac:dyDescent="0.2">
      <c r="A655">
        <v>281</v>
      </c>
      <c r="B655">
        <v>3</v>
      </c>
      <c r="C655">
        <v>284</v>
      </c>
      <c r="D655" s="1">
        <v>43320.61482638889</v>
      </c>
      <c r="E655">
        <f t="shared" si="40"/>
        <v>8</v>
      </c>
      <c r="F655">
        <f t="shared" si="41"/>
        <v>10.676156583629894</v>
      </c>
      <c r="G655">
        <f t="shared" si="42"/>
        <v>1</v>
      </c>
      <c r="H655" t="str">
        <f t="shared" si="43"/>
        <v>Month 8, week 1</v>
      </c>
    </row>
    <row r="656" spans="1:8" x14ac:dyDescent="0.2">
      <c r="A656">
        <v>296</v>
      </c>
      <c r="B656">
        <v>5</v>
      </c>
      <c r="C656">
        <v>301</v>
      </c>
      <c r="D656" s="1">
        <v>43320.625277777777</v>
      </c>
      <c r="E656">
        <f t="shared" si="40"/>
        <v>8</v>
      </c>
      <c r="F656">
        <f t="shared" si="41"/>
        <v>16.891891891891891</v>
      </c>
      <c r="G656">
        <f t="shared" si="42"/>
        <v>1</v>
      </c>
      <c r="H656" t="str">
        <f t="shared" si="43"/>
        <v>Month 8, week 1</v>
      </c>
    </row>
    <row r="657" spans="1:8" x14ac:dyDescent="0.2">
      <c r="A657">
        <v>342</v>
      </c>
      <c r="B657">
        <v>7</v>
      </c>
      <c r="C657">
        <v>349</v>
      </c>
      <c r="D657" s="1">
        <v>43320.635659722226</v>
      </c>
      <c r="E657">
        <f t="shared" si="40"/>
        <v>8</v>
      </c>
      <c r="F657">
        <f t="shared" si="41"/>
        <v>20.467836257309941</v>
      </c>
      <c r="G657">
        <f t="shared" si="42"/>
        <v>1</v>
      </c>
      <c r="H657" t="str">
        <f t="shared" si="43"/>
        <v>Month 8, week 1</v>
      </c>
    </row>
    <row r="658" spans="1:8" x14ac:dyDescent="0.2">
      <c r="A658">
        <v>361</v>
      </c>
      <c r="B658">
        <v>6</v>
      </c>
      <c r="C658">
        <v>367</v>
      </c>
      <c r="D658" s="1">
        <v>43320.64607638889</v>
      </c>
      <c r="E658">
        <f t="shared" si="40"/>
        <v>8</v>
      </c>
      <c r="F658">
        <f t="shared" si="41"/>
        <v>16.62049861495845</v>
      </c>
      <c r="G658">
        <f t="shared" si="42"/>
        <v>1</v>
      </c>
      <c r="H658" t="str">
        <f t="shared" si="43"/>
        <v>Month 8, week 1</v>
      </c>
    </row>
    <row r="659" spans="1:8" x14ac:dyDescent="0.2">
      <c r="A659">
        <v>352</v>
      </c>
      <c r="B659">
        <v>3</v>
      </c>
      <c r="C659">
        <v>355</v>
      </c>
      <c r="D659" s="1">
        <v>43320.656504629631</v>
      </c>
      <c r="E659">
        <f t="shared" si="40"/>
        <v>8</v>
      </c>
      <c r="F659">
        <f t="shared" si="41"/>
        <v>8.5227272727272716</v>
      </c>
      <c r="G659">
        <f t="shared" si="42"/>
        <v>1</v>
      </c>
      <c r="H659" t="str">
        <f t="shared" si="43"/>
        <v>Month 8, week 1</v>
      </c>
    </row>
    <row r="660" spans="1:8" x14ac:dyDescent="0.2">
      <c r="A660">
        <v>341</v>
      </c>
      <c r="B660">
        <v>3</v>
      </c>
      <c r="C660">
        <v>344</v>
      </c>
      <c r="D660" s="1">
        <v>43320.666956018518</v>
      </c>
      <c r="E660">
        <f t="shared" si="40"/>
        <v>8</v>
      </c>
      <c r="F660">
        <f t="shared" si="41"/>
        <v>8.7976539589442826</v>
      </c>
      <c r="G660">
        <f t="shared" si="42"/>
        <v>1</v>
      </c>
      <c r="H660" t="str">
        <f t="shared" si="43"/>
        <v>Month 8, week 1</v>
      </c>
    </row>
    <row r="661" spans="1:8" x14ac:dyDescent="0.2">
      <c r="A661">
        <v>429</v>
      </c>
      <c r="B661">
        <v>6</v>
      </c>
      <c r="C661">
        <v>435</v>
      </c>
      <c r="D661" s="1">
        <v>43320.67732638889</v>
      </c>
      <c r="E661">
        <f t="shared" si="40"/>
        <v>8</v>
      </c>
      <c r="F661">
        <f t="shared" si="41"/>
        <v>13.986013986013987</v>
      </c>
      <c r="G661">
        <f t="shared" si="42"/>
        <v>1</v>
      </c>
      <c r="H661" t="str">
        <f t="shared" si="43"/>
        <v>Month 8, week 1</v>
      </c>
    </row>
    <row r="662" spans="1:8" x14ac:dyDescent="0.2">
      <c r="A662">
        <v>359</v>
      </c>
      <c r="B662">
        <v>6</v>
      </c>
      <c r="C662">
        <v>365</v>
      </c>
      <c r="D662" s="1">
        <v>43320.687743055554</v>
      </c>
      <c r="E662">
        <f t="shared" si="40"/>
        <v>8</v>
      </c>
      <c r="F662">
        <f t="shared" si="41"/>
        <v>16.713091922005571</v>
      </c>
      <c r="G662">
        <f t="shared" si="42"/>
        <v>1</v>
      </c>
      <c r="H662" t="str">
        <f t="shared" si="43"/>
        <v>Month 8, week 1</v>
      </c>
    </row>
    <row r="663" spans="1:8" x14ac:dyDescent="0.2">
      <c r="A663">
        <v>412</v>
      </c>
      <c r="B663">
        <v>5</v>
      </c>
      <c r="C663">
        <v>417</v>
      </c>
      <c r="D663" s="1">
        <v>43320.698159722226</v>
      </c>
      <c r="E663">
        <f t="shared" si="40"/>
        <v>8</v>
      </c>
      <c r="F663">
        <f t="shared" si="41"/>
        <v>12.135922330097086</v>
      </c>
      <c r="G663">
        <f t="shared" si="42"/>
        <v>1</v>
      </c>
      <c r="H663" t="str">
        <f t="shared" si="43"/>
        <v>Month 8, week 1</v>
      </c>
    </row>
    <row r="664" spans="1:8" x14ac:dyDescent="0.2">
      <c r="A664">
        <v>334</v>
      </c>
      <c r="B664">
        <v>3</v>
      </c>
      <c r="C664">
        <v>327</v>
      </c>
      <c r="D664" s="1">
        <v>43320.708611111113</v>
      </c>
      <c r="E664">
        <f t="shared" si="40"/>
        <v>8</v>
      </c>
      <c r="F664">
        <f t="shared" si="41"/>
        <v>8.9820359281437128</v>
      </c>
      <c r="G664">
        <f t="shared" si="42"/>
        <v>1</v>
      </c>
      <c r="H664" t="str">
        <f t="shared" si="43"/>
        <v>Month 8, week 1</v>
      </c>
    </row>
    <row r="665" spans="1:8" x14ac:dyDescent="0.2">
      <c r="A665">
        <v>537</v>
      </c>
      <c r="B665">
        <v>6</v>
      </c>
      <c r="C665">
        <v>543</v>
      </c>
      <c r="D665" s="1">
        <v>43320.718993055554</v>
      </c>
      <c r="E665">
        <f t="shared" si="40"/>
        <v>8</v>
      </c>
      <c r="F665">
        <f t="shared" si="41"/>
        <v>11.173184357541899</v>
      </c>
      <c r="G665">
        <f t="shared" si="42"/>
        <v>1</v>
      </c>
      <c r="H665" t="str">
        <f t="shared" si="43"/>
        <v>Month 8, week 1</v>
      </c>
    </row>
    <row r="666" spans="1:8" x14ac:dyDescent="0.2">
      <c r="A666">
        <v>471</v>
      </c>
      <c r="B666">
        <v>8</v>
      </c>
      <c r="C666">
        <v>479</v>
      </c>
      <c r="D666" s="1">
        <v>43320.729421296295</v>
      </c>
      <c r="E666">
        <f t="shared" si="40"/>
        <v>8</v>
      </c>
      <c r="F666">
        <f t="shared" si="41"/>
        <v>16.985138004246284</v>
      </c>
      <c r="G666">
        <f t="shared" si="42"/>
        <v>1</v>
      </c>
      <c r="H666" t="str">
        <f t="shared" si="43"/>
        <v>Month 8, week 1</v>
      </c>
    </row>
    <row r="667" spans="1:8" x14ac:dyDescent="0.2">
      <c r="A667">
        <v>418</v>
      </c>
      <c r="B667">
        <v>6</v>
      </c>
      <c r="C667">
        <v>424</v>
      </c>
      <c r="D667" s="1">
        <v>43320.73982638889</v>
      </c>
      <c r="E667">
        <f t="shared" si="40"/>
        <v>8</v>
      </c>
      <c r="F667">
        <f t="shared" si="41"/>
        <v>14.354066985645934</v>
      </c>
      <c r="G667">
        <f t="shared" si="42"/>
        <v>1</v>
      </c>
      <c r="H667" t="str">
        <f t="shared" si="43"/>
        <v>Month 8, week 1</v>
      </c>
    </row>
    <row r="668" spans="1:8" x14ac:dyDescent="0.2">
      <c r="A668">
        <v>377</v>
      </c>
      <c r="B668">
        <v>7</v>
      </c>
      <c r="C668">
        <v>384</v>
      </c>
      <c r="D668" s="1">
        <v>43320.7502662037</v>
      </c>
      <c r="E668">
        <f t="shared" si="40"/>
        <v>8</v>
      </c>
      <c r="F668">
        <f t="shared" si="41"/>
        <v>18.567639257294431</v>
      </c>
      <c r="G668">
        <f t="shared" si="42"/>
        <v>1</v>
      </c>
      <c r="H668" t="str">
        <f t="shared" si="43"/>
        <v>Month 8, week 1</v>
      </c>
    </row>
    <row r="669" spans="1:8" x14ac:dyDescent="0.2">
      <c r="A669">
        <v>424</v>
      </c>
      <c r="B669">
        <v>10</v>
      </c>
      <c r="C669">
        <v>434</v>
      </c>
      <c r="D669" s="1">
        <v>43320.760671296295</v>
      </c>
      <c r="E669">
        <f t="shared" si="40"/>
        <v>8</v>
      </c>
      <c r="F669">
        <f t="shared" si="41"/>
        <v>23.584905660377359</v>
      </c>
      <c r="G669">
        <f t="shared" si="42"/>
        <v>1</v>
      </c>
      <c r="H669" t="str">
        <f t="shared" si="43"/>
        <v>Month 8, week 1</v>
      </c>
    </row>
    <row r="670" spans="1:8" x14ac:dyDescent="0.2">
      <c r="A670">
        <v>435</v>
      </c>
      <c r="B670">
        <v>9</v>
      </c>
      <c r="C670">
        <v>444</v>
      </c>
      <c r="D670" s="1">
        <v>43320.77107638889</v>
      </c>
      <c r="E670">
        <f t="shared" si="40"/>
        <v>8</v>
      </c>
      <c r="F670">
        <f t="shared" si="41"/>
        <v>20.689655172413794</v>
      </c>
      <c r="G670">
        <f t="shared" si="42"/>
        <v>1</v>
      </c>
      <c r="H670" t="str">
        <f t="shared" si="43"/>
        <v>Month 8, week 1</v>
      </c>
    </row>
    <row r="671" spans="1:8" x14ac:dyDescent="0.2">
      <c r="A671">
        <v>446</v>
      </c>
      <c r="B671">
        <v>8</v>
      </c>
      <c r="C671">
        <v>454</v>
      </c>
      <c r="D671" s="1">
        <v>43320.781481481485</v>
      </c>
      <c r="E671">
        <f t="shared" si="40"/>
        <v>8</v>
      </c>
      <c r="F671">
        <f t="shared" si="41"/>
        <v>17.937219730941703</v>
      </c>
      <c r="G671">
        <f t="shared" si="42"/>
        <v>1</v>
      </c>
      <c r="H671" t="str">
        <f t="shared" si="43"/>
        <v>Month 8, week 1</v>
      </c>
    </row>
    <row r="672" spans="1:8" x14ac:dyDescent="0.2">
      <c r="A672">
        <v>432</v>
      </c>
      <c r="B672">
        <v>9</v>
      </c>
      <c r="C672">
        <v>441</v>
      </c>
      <c r="D672" s="1">
        <v>43320.791932870372</v>
      </c>
      <c r="E672">
        <f t="shared" si="40"/>
        <v>8</v>
      </c>
      <c r="F672">
        <f t="shared" si="41"/>
        <v>20.833333333333332</v>
      </c>
      <c r="G672">
        <f t="shared" si="42"/>
        <v>1</v>
      </c>
      <c r="H672" t="str">
        <f t="shared" si="43"/>
        <v>Month 8, week 1</v>
      </c>
    </row>
    <row r="673" spans="1:8" x14ac:dyDescent="0.2">
      <c r="A673">
        <v>478</v>
      </c>
      <c r="B673">
        <v>9</v>
      </c>
      <c r="C673">
        <v>487</v>
      </c>
      <c r="D673" s="1">
        <v>43320.80232638889</v>
      </c>
      <c r="E673">
        <f t="shared" si="40"/>
        <v>8</v>
      </c>
      <c r="F673">
        <f t="shared" si="41"/>
        <v>18.82845188284519</v>
      </c>
      <c r="G673">
        <f t="shared" si="42"/>
        <v>1</v>
      </c>
      <c r="H673" t="str">
        <f t="shared" si="43"/>
        <v>Month 8, week 1</v>
      </c>
    </row>
    <row r="674" spans="1:8" x14ac:dyDescent="0.2">
      <c r="A674">
        <v>516</v>
      </c>
      <c r="B674">
        <v>9</v>
      </c>
      <c r="C674">
        <v>525</v>
      </c>
      <c r="D674" s="1">
        <v>43320.812743055554</v>
      </c>
      <c r="E674">
        <f t="shared" si="40"/>
        <v>8</v>
      </c>
      <c r="F674">
        <f t="shared" si="41"/>
        <v>17.441860465116278</v>
      </c>
      <c r="G674">
        <f t="shared" si="42"/>
        <v>1</v>
      </c>
      <c r="H674" t="str">
        <f t="shared" si="43"/>
        <v>Month 8, week 1</v>
      </c>
    </row>
    <row r="675" spans="1:8" x14ac:dyDescent="0.2">
      <c r="A675">
        <v>546</v>
      </c>
      <c r="B675">
        <v>8</v>
      </c>
      <c r="C675">
        <v>554</v>
      </c>
      <c r="D675" s="1">
        <v>43320.823159722226</v>
      </c>
      <c r="E675">
        <f t="shared" si="40"/>
        <v>8</v>
      </c>
      <c r="F675">
        <f t="shared" si="41"/>
        <v>14.652014652014651</v>
      </c>
      <c r="G675">
        <f t="shared" si="42"/>
        <v>1</v>
      </c>
      <c r="H675" t="str">
        <f t="shared" si="43"/>
        <v>Month 8, week 1</v>
      </c>
    </row>
    <row r="676" spans="1:8" x14ac:dyDescent="0.2">
      <c r="A676">
        <v>540</v>
      </c>
      <c r="B676">
        <v>10</v>
      </c>
      <c r="C676">
        <v>550</v>
      </c>
      <c r="D676" s="1">
        <v>43320.833564814813</v>
      </c>
      <c r="E676">
        <f t="shared" si="40"/>
        <v>8</v>
      </c>
      <c r="F676">
        <f t="shared" si="41"/>
        <v>18.518518518518519</v>
      </c>
      <c r="G676">
        <f t="shared" si="42"/>
        <v>1</v>
      </c>
      <c r="H676" t="str">
        <f t="shared" si="43"/>
        <v>Month 8, week 1</v>
      </c>
    </row>
    <row r="677" spans="1:8" x14ac:dyDescent="0.2">
      <c r="A677">
        <v>742</v>
      </c>
      <c r="B677">
        <v>15</v>
      </c>
      <c r="C677">
        <v>757</v>
      </c>
      <c r="D677" s="1">
        <v>43320.843993055554</v>
      </c>
      <c r="E677">
        <f t="shared" si="40"/>
        <v>8</v>
      </c>
      <c r="F677">
        <f t="shared" si="41"/>
        <v>20.215633423180591</v>
      </c>
      <c r="G677">
        <f t="shared" si="42"/>
        <v>1</v>
      </c>
      <c r="H677" t="str">
        <f t="shared" si="43"/>
        <v>Month 8, week 1</v>
      </c>
    </row>
    <row r="678" spans="1:8" x14ac:dyDescent="0.2">
      <c r="A678">
        <v>725</v>
      </c>
      <c r="B678">
        <v>9</v>
      </c>
      <c r="C678">
        <v>734</v>
      </c>
      <c r="D678" s="1">
        <v>43320.854398148149</v>
      </c>
      <c r="E678">
        <f t="shared" si="40"/>
        <v>8</v>
      </c>
      <c r="F678">
        <f t="shared" si="41"/>
        <v>12.413793103448276</v>
      </c>
      <c r="G678">
        <f t="shared" si="42"/>
        <v>1</v>
      </c>
      <c r="H678" t="str">
        <f t="shared" si="43"/>
        <v>Month 8, week 1</v>
      </c>
    </row>
    <row r="679" spans="1:8" x14ac:dyDescent="0.2">
      <c r="A679">
        <v>699</v>
      </c>
      <c r="B679">
        <v>6</v>
      </c>
      <c r="C679">
        <v>704</v>
      </c>
      <c r="D679" s="1">
        <v>43320.86482638889</v>
      </c>
      <c r="E679">
        <f t="shared" si="40"/>
        <v>8</v>
      </c>
      <c r="F679">
        <f t="shared" si="41"/>
        <v>8.5836909871244629</v>
      </c>
      <c r="G679">
        <f t="shared" si="42"/>
        <v>1</v>
      </c>
      <c r="H679" t="str">
        <f t="shared" si="43"/>
        <v>Month 8, week 1</v>
      </c>
    </row>
    <row r="680" spans="1:8" x14ac:dyDescent="0.2">
      <c r="A680">
        <v>636</v>
      </c>
      <c r="B680">
        <v>10</v>
      </c>
      <c r="C680">
        <v>646</v>
      </c>
      <c r="D680" s="1">
        <v>43320.875277777777</v>
      </c>
      <c r="E680">
        <f t="shared" si="40"/>
        <v>8</v>
      </c>
      <c r="F680">
        <f t="shared" si="41"/>
        <v>15.723270440251572</v>
      </c>
      <c r="G680">
        <f t="shared" si="42"/>
        <v>1</v>
      </c>
      <c r="H680" t="str">
        <f t="shared" si="43"/>
        <v>Month 8, week 1</v>
      </c>
    </row>
    <row r="681" spans="1:8" x14ac:dyDescent="0.2">
      <c r="A681">
        <v>669</v>
      </c>
      <c r="B681">
        <v>13</v>
      </c>
      <c r="C681">
        <v>682</v>
      </c>
      <c r="D681" s="1">
        <v>43320.885659722226</v>
      </c>
      <c r="E681">
        <f t="shared" si="40"/>
        <v>8</v>
      </c>
      <c r="F681">
        <f t="shared" si="41"/>
        <v>19.431988041853511</v>
      </c>
      <c r="G681">
        <f t="shared" si="42"/>
        <v>1</v>
      </c>
      <c r="H681" t="str">
        <f t="shared" si="43"/>
        <v>Month 8, week 1</v>
      </c>
    </row>
    <row r="682" spans="1:8" x14ac:dyDescent="0.2">
      <c r="A682">
        <v>646</v>
      </c>
      <c r="B682">
        <v>11</v>
      </c>
      <c r="C682">
        <v>657</v>
      </c>
      <c r="D682" s="1">
        <v>43320.89607638889</v>
      </c>
      <c r="E682">
        <f t="shared" si="40"/>
        <v>8</v>
      </c>
      <c r="F682">
        <f t="shared" si="41"/>
        <v>17.027863777089781</v>
      </c>
      <c r="G682">
        <f t="shared" si="42"/>
        <v>1</v>
      </c>
      <c r="H682" t="str">
        <f t="shared" si="43"/>
        <v>Month 8, week 1</v>
      </c>
    </row>
    <row r="683" spans="1:8" x14ac:dyDescent="0.2">
      <c r="A683">
        <v>666</v>
      </c>
      <c r="B683">
        <v>12</v>
      </c>
      <c r="C683">
        <v>678</v>
      </c>
      <c r="D683" s="1">
        <v>43320.906504629631</v>
      </c>
      <c r="E683">
        <f t="shared" si="40"/>
        <v>8</v>
      </c>
      <c r="F683">
        <f t="shared" si="41"/>
        <v>18.018018018018019</v>
      </c>
      <c r="G683">
        <f t="shared" si="42"/>
        <v>1</v>
      </c>
      <c r="H683" t="str">
        <f t="shared" si="43"/>
        <v>Month 8, week 1</v>
      </c>
    </row>
    <row r="684" spans="1:8" x14ac:dyDescent="0.2">
      <c r="A684">
        <v>585</v>
      </c>
      <c r="B684">
        <v>13</v>
      </c>
      <c r="C684">
        <v>598</v>
      </c>
      <c r="D684" s="1">
        <v>43320.916944444441</v>
      </c>
      <c r="E684">
        <f t="shared" si="40"/>
        <v>8</v>
      </c>
      <c r="F684">
        <f t="shared" si="41"/>
        <v>22.222222222222221</v>
      </c>
      <c r="G684">
        <f t="shared" si="42"/>
        <v>1</v>
      </c>
      <c r="H684" t="str">
        <f t="shared" si="43"/>
        <v>Month 8, week 1</v>
      </c>
    </row>
    <row r="685" spans="1:8" x14ac:dyDescent="0.2">
      <c r="A685">
        <v>588</v>
      </c>
      <c r="B685">
        <v>12</v>
      </c>
      <c r="C685">
        <v>600</v>
      </c>
      <c r="D685" s="1">
        <v>43320.92732638889</v>
      </c>
      <c r="E685">
        <f t="shared" si="40"/>
        <v>8</v>
      </c>
      <c r="F685">
        <f t="shared" si="41"/>
        <v>20.408163265306122</v>
      </c>
      <c r="G685">
        <f t="shared" si="42"/>
        <v>1</v>
      </c>
      <c r="H685" t="str">
        <f t="shared" si="43"/>
        <v>Month 8, week 1</v>
      </c>
    </row>
    <row r="686" spans="1:8" x14ac:dyDescent="0.2">
      <c r="A686">
        <v>538</v>
      </c>
      <c r="B686">
        <v>11</v>
      </c>
      <c r="C686">
        <v>549</v>
      </c>
      <c r="D686" s="1">
        <v>43320.937743055554</v>
      </c>
      <c r="E686">
        <f t="shared" si="40"/>
        <v>8</v>
      </c>
      <c r="F686">
        <f t="shared" si="41"/>
        <v>20.446096654275092</v>
      </c>
      <c r="G686">
        <f t="shared" si="42"/>
        <v>1</v>
      </c>
      <c r="H686" t="str">
        <f t="shared" si="43"/>
        <v>Month 8, week 1</v>
      </c>
    </row>
    <row r="687" spans="1:8" x14ac:dyDescent="0.2">
      <c r="A687">
        <v>526</v>
      </c>
      <c r="B687">
        <v>18</v>
      </c>
      <c r="C687">
        <v>544</v>
      </c>
      <c r="D687" s="1">
        <v>43320.948159722226</v>
      </c>
      <c r="E687">
        <f t="shared" si="40"/>
        <v>8</v>
      </c>
      <c r="F687">
        <f t="shared" si="41"/>
        <v>34.220532319391637</v>
      </c>
      <c r="G687">
        <f t="shared" si="42"/>
        <v>1</v>
      </c>
      <c r="H687" t="str">
        <f t="shared" si="43"/>
        <v>Month 8, week 1</v>
      </c>
    </row>
    <row r="688" spans="1:8" x14ac:dyDescent="0.2">
      <c r="A688">
        <v>467</v>
      </c>
      <c r="B688">
        <v>13</v>
      </c>
      <c r="C688">
        <v>480</v>
      </c>
      <c r="D688" s="1">
        <v>43320.958599537036</v>
      </c>
      <c r="E688">
        <f t="shared" si="40"/>
        <v>8</v>
      </c>
      <c r="F688">
        <f t="shared" si="41"/>
        <v>27.837259100642395</v>
      </c>
      <c r="G688">
        <f t="shared" si="42"/>
        <v>1</v>
      </c>
      <c r="H688" t="str">
        <f t="shared" si="43"/>
        <v>Month 8, week 1</v>
      </c>
    </row>
    <row r="689" spans="1:8" x14ac:dyDescent="0.2">
      <c r="A689">
        <v>345</v>
      </c>
      <c r="B689">
        <v>12</v>
      </c>
      <c r="C689">
        <v>357</v>
      </c>
      <c r="D689" s="1">
        <v>43320.968993055554</v>
      </c>
      <c r="E689">
        <f t="shared" si="40"/>
        <v>8</v>
      </c>
      <c r="F689">
        <f t="shared" si="41"/>
        <v>34.782608695652172</v>
      </c>
      <c r="G689">
        <f t="shared" si="42"/>
        <v>1</v>
      </c>
      <c r="H689" t="str">
        <f t="shared" si="43"/>
        <v>Month 8, week 1</v>
      </c>
    </row>
    <row r="690" spans="1:8" x14ac:dyDescent="0.2">
      <c r="A690">
        <v>384</v>
      </c>
      <c r="B690">
        <v>10</v>
      </c>
      <c r="C690">
        <v>394</v>
      </c>
      <c r="D690" s="1">
        <v>43320.979398148149</v>
      </c>
      <c r="E690">
        <f t="shared" si="40"/>
        <v>8</v>
      </c>
      <c r="F690">
        <f t="shared" si="41"/>
        <v>26.041666666666668</v>
      </c>
      <c r="G690">
        <f t="shared" si="42"/>
        <v>1</v>
      </c>
      <c r="H690" t="str">
        <f t="shared" si="43"/>
        <v>Month 8, week 1</v>
      </c>
    </row>
    <row r="691" spans="1:8" x14ac:dyDescent="0.2">
      <c r="A691">
        <v>327</v>
      </c>
      <c r="B691">
        <v>7</v>
      </c>
      <c r="C691">
        <v>334</v>
      </c>
      <c r="D691" s="1">
        <v>43320.98982638889</v>
      </c>
      <c r="E691">
        <f t="shared" si="40"/>
        <v>8</v>
      </c>
      <c r="F691">
        <f t="shared" si="41"/>
        <v>21.406727828746178</v>
      </c>
      <c r="G691">
        <f t="shared" si="42"/>
        <v>1</v>
      </c>
      <c r="H691" t="str">
        <f t="shared" si="43"/>
        <v>Month 8, week 1</v>
      </c>
    </row>
    <row r="692" spans="1:8" x14ac:dyDescent="0.2">
      <c r="A692">
        <v>332</v>
      </c>
      <c r="B692">
        <v>9</v>
      </c>
      <c r="C692">
        <v>341</v>
      </c>
      <c r="D692" s="1">
        <v>43321.0002662037</v>
      </c>
      <c r="E692">
        <f t="shared" si="40"/>
        <v>9</v>
      </c>
      <c r="F692">
        <f t="shared" si="41"/>
        <v>27.108433734939759</v>
      </c>
      <c r="G692">
        <f t="shared" si="42"/>
        <v>2</v>
      </c>
      <c r="H692" t="str">
        <f t="shared" si="43"/>
        <v>Month 8, week 2</v>
      </c>
    </row>
    <row r="693" spans="1:8" x14ac:dyDescent="0.2">
      <c r="A693">
        <v>337</v>
      </c>
      <c r="B693">
        <v>8</v>
      </c>
      <c r="C693">
        <v>345</v>
      </c>
      <c r="D693" s="1">
        <v>43321.010659722226</v>
      </c>
      <c r="E693">
        <f t="shared" si="40"/>
        <v>9</v>
      </c>
      <c r="F693">
        <f t="shared" si="41"/>
        <v>23.738872403560833</v>
      </c>
      <c r="G693">
        <f t="shared" si="42"/>
        <v>2</v>
      </c>
      <c r="H693" t="str">
        <f t="shared" si="43"/>
        <v>Month 8, week 2</v>
      </c>
    </row>
    <row r="694" spans="1:8" x14ac:dyDescent="0.2">
      <c r="A694">
        <v>333</v>
      </c>
      <c r="B694">
        <v>7</v>
      </c>
      <c r="C694">
        <v>340</v>
      </c>
      <c r="D694" s="1">
        <v>43321.02107638889</v>
      </c>
      <c r="E694">
        <f t="shared" si="40"/>
        <v>9</v>
      </c>
      <c r="F694">
        <f t="shared" si="41"/>
        <v>21.021021021021024</v>
      </c>
      <c r="G694">
        <f t="shared" si="42"/>
        <v>2</v>
      </c>
      <c r="H694" t="str">
        <f t="shared" si="43"/>
        <v>Month 8, week 2</v>
      </c>
    </row>
    <row r="695" spans="1:8" x14ac:dyDescent="0.2">
      <c r="A695">
        <v>282</v>
      </c>
      <c r="B695">
        <v>5</v>
      </c>
      <c r="C695">
        <v>287</v>
      </c>
      <c r="D695" s="1">
        <v>43321.031481481485</v>
      </c>
      <c r="E695">
        <f t="shared" si="40"/>
        <v>9</v>
      </c>
      <c r="F695">
        <f t="shared" si="41"/>
        <v>17.730496453900709</v>
      </c>
      <c r="G695">
        <f t="shared" si="42"/>
        <v>2</v>
      </c>
      <c r="H695" t="str">
        <f t="shared" si="43"/>
        <v>Month 8, week 2</v>
      </c>
    </row>
    <row r="696" spans="1:8" x14ac:dyDescent="0.2">
      <c r="A696">
        <v>242</v>
      </c>
      <c r="B696">
        <v>10</v>
      </c>
      <c r="C696">
        <v>252</v>
      </c>
      <c r="D696" s="1">
        <v>43321.041921296295</v>
      </c>
      <c r="E696">
        <f t="shared" si="40"/>
        <v>9</v>
      </c>
      <c r="F696">
        <f t="shared" si="41"/>
        <v>41.32231404958678</v>
      </c>
      <c r="G696">
        <f t="shared" si="42"/>
        <v>2</v>
      </c>
      <c r="H696" t="str">
        <f t="shared" si="43"/>
        <v>Month 8, week 2</v>
      </c>
    </row>
    <row r="697" spans="1:8" x14ac:dyDescent="0.2">
      <c r="A697">
        <v>270</v>
      </c>
      <c r="B697">
        <v>11</v>
      </c>
      <c r="C697">
        <v>281</v>
      </c>
      <c r="D697" s="1">
        <v>43321.052314814813</v>
      </c>
      <c r="E697">
        <f t="shared" si="40"/>
        <v>9</v>
      </c>
      <c r="F697">
        <f t="shared" si="41"/>
        <v>40.740740740740748</v>
      </c>
      <c r="G697">
        <f t="shared" si="42"/>
        <v>2</v>
      </c>
      <c r="H697" t="str">
        <f t="shared" si="43"/>
        <v>Month 8, week 2</v>
      </c>
    </row>
    <row r="698" spans="1:8" x14ac:dyDescent="0.2">
      <c r="A698">
        <v>253</v>
      </c>
      <c r="B698">
        <v>10</v>
      </c>
      <c r="C698">
        <v>263</v>
      </c>
      <c r="D698" s="1">
        <v>43321.062731481485</v>
      </c>
      <c r="E698">
        <f t="shared" si="40"/>
        <v>9</v>
      </c>
      <c r="F698">
        <f t="shared" si="41"/>
        <v>39.525691699604742</v>
      </c>
      <c r="G698">
        <f t="shared" si="42"/>
        <v>2</v>
      </c>
      <c r="H698" t="str">
        <f t="shared" si="43"/>
        <v>Month 8, week 2</v>
      </c>
    </row>
    <row r="699" spans="1:8" x14ac:dyDescent="0.2">
      <c r="A699">
        <v>278</v>
      </c>
      <c r="B699">
        <v>8</v>
      </c>
      <c r="C699">
        <v>286</v>
      </c>
      <c r="D699" s="1">
        <v>43321.073159722226</v>
      </c>
      <c r="E699">
        <f t="shared" si="40"/>
        <v>9</v>
      </c>
      <c r="F699">
        <f t="shared" si="41"/>
        <v>28.776978417266189</v>
      </c>
      <c r="G699">
        <f t="shared" si="42"/>
        <v>2</v>
      </c>
      <c r="H699" t="str">
        <f t="shared" si="43"/>
        <v>Month 8, week 2</v>
      </c>
    </row>
    <row r="700" spans="1:8" x14ac:dyDescent="0.2">
      <c r="A700">
        <v>286</v>
      </c>
      <c r="B700">
        <v>7</v>
      </c>
      <c r="C700">
        <v>293</v>
      </c>
      <c r="D700" s="1">
        <v>43321.08357638889</v>
      </c>
      <c r="E700">
        <f t="shared" si="40"/>
        <v>9</v>
      </c>
      <c r="F700">
        <f t="shared" si="41"/>
        <v>24.475524475524477</v>
      </c>
      <c r="G700">
        <f t="shared" si="42"/>
        <v>2</v>
      </c>
      <c r="H700" t="str">
        <f t="shared" si="43"/>
        <v>Month 8, week 2</v>
      </c>
    </row>
    <row r="701" spans="1:8" x14ac:dyDescent="0.2">
      <c r="A701">
        <v>295</v>
      </c>
      <c r="B701">
        <v>6</v>
      </c>
      <c r="C701">
        <v>301</v>
      </c>
      <c r="D701" s="1">
        <v>43321.093981481485</v>
      </c>
      <c r="E701">
        <f t="shared" si="40"/>
        <v>9</v>
      </c>
      <c r="F701">
        <f t="shared" si="41"/>
        <v>20.338983050847457</v>
      </c>
      <c r="G701">
        <f t="shared" si="42"/>
        <v>2</v>
      </c>
      <c r="H701" t="str">
        <f t="shared" si="43"/>
        <v>Month 8, week 2</v>
      </c>
    </row>
    <row r="702" spans="1:8" x14ac:dyDescent="0.2">
      <c r="A702">
        <v>240</v>
      </c>
      <c r="B702">
        <v>8</v>
      </c>
      <c r="C702">
        <v>248</v>
      </c>
      <c r="D702" s="1">
        <v>43321.104398148149</v>
      </c>
      <c r="E702">
        <f t="shared" si="40"/>
        <v>9</v>
      </c>
      <c r="F702">
        <f t="shared" si="41"/>
        <v>33.333333333333336</v>
      </c>
      <c r="G702">
        <f t="shared" si="42"/>
        <v>2</v>
      </c>
      <c r="H702" t="str">
        <f t="shared" si="43"/>
        <v>Month 8, week 2</v>
      </c>
    </row>
    <row r="703" spans="1:8" x14ac:dyDescent="0.2">
      <c r="A703">
        <v>218</v>
      </c>
      <c r="B703">
        <v>7</v>
      </c>
      <c r="C703">
        <v>225</v>
      </c>
      <c r="D703" s="1">
        <v>43321.11482638889</v>
      </c>
      <c r="E703">
        <f t="shared" si="40"/>
        <v>9</v>
      </c>
      <c r="F703">
        <f t="shared" si="41"/>
        <v>32.11009174311927</v>
      </c>
      <c r="G703">
        <f t="shared" si="42"/>
        <v>2</v>
      </c>
      <c r="H703" t="str">
        <f t="shared" si="43"/>
        <v>Month 8, week 2</v>
      </c>
    </row>
    <row r="704" spans="1:8" x14ac:dyDescent="0.2">
      <c r="A704">
        <v>191</v>
      </c>
      <c r="B704">
        <v>5</v>
      </c>
      <c r="C704">
        <v>196</v>
      </c>
      <c r="D704" s="1">
        <v>43321.125231481485</v>
      </c>
      <c r="E704">
        <f t="shared" si="40"/>
        <v>9</v>
      </c>
      <c r="F704">
        <f t="shared" si="41"/>
        <v>26.178010471204189</v>
      </c>
      <c r="G704">
        <f t="shared" si="42"/>
        <v>2</v>
      </c>
      <c r="H704" t="str">
        <f t="shared" si="43"/>
        <v>Month 8, week 2</v>
      </c>
    </row>
    <row r="705" spans="1:8" x14ac:dyDescent="0.2">
      <c r="A705">
        <v>153</v>
      </c>
      <c r="B705">
        <v>7</v>
      </c>
      <c r="C705">
        <v>160</v>
      </c>
      <c r="D705" s="1">
        <v>43321.135659722226</v>
      </c>
      <c r="E705">
        <f t="shared" si="40"/>
        <v>9</v>
      </c>
      <c r="F705">
        <f t="shared" si="41"/>
        <v>45.751633986928098</v>
      </c>
      <c r="G705">
        <f t="shared" si="42"/>
        <v>2</v>
      </c>
      <c r="H705" t="str">
        <f t="shared" si="43"/>
        <v>Month 8, week 2</v>
      </c>
    </row>
    <row r="706" spans="1:8" x14ac:dyDescent="0.2">
      <c r="A706">
        <v>121</v>
      </c>
      <c r="B706">
        <v>9</v>
      </c>
      <c r="C706">
        <v>130</v>
      </c>
      <c r="D706" s="1">
        <v>43321.146064814813</v>
      </c>
      <c r="E706">
        <f t="shared" si="40"/>
        <v>9</v>
      </c>
      <c r="F706">
        <f t="shared" si="41"/>
        <v>74.380165289256198</v>
      </c>
      <c r="G706">
        <f t="shared" si="42"/>
        <v>2</v>
      </c>
      <c r="H706" t="str">
        <f t="shared" si="43"/>
        <v>Month 8, week 2</v>
      </c>
    </row>
    <row r="707" spans="1:8" x14ac:dyDescent="0.2">
      <c r="A707">
        <v>97</v>
      </c>
      <c r="B707">
        <v>5</v>
      </c>
      <c r="C707">
        <v>102</v>
      </c>
      <c r="D707" s="1">
        <v>43321.156493055554</v>
      </c>
      <c r="E707">
        <f t="shared" ref="E707:E770" si="44">DAY(D707)</f>
        <v>9</v>
      </c>
      <c r="F707">
        <f t="shared" ref="F707:F770" si="45">(B707/A707)*1000</f>
        <v>51.546391752577314</v>
      </c>
      <c r="G707">
        <f t="shared" ref="G707:G770" si="46">VLOOKUP(E707,Q:R,2,0)</f>
        <v>2</v>
      </c>
      <c r="H707" t="str">
        <f t="shared" ref="H707:H770" si="47">"Month "&amp;MONTH(D707)&amp;", week "&amp;G707</f>
        <v>Month 8, week 2</v>
      </c>
    </row>
    <row r="708" spans="1:8" x14ac:dyDescent="0.2">
      <c r="A708">
        <v>103</v>
      </c>
      <c r="B708">
        <v>9</v>
      </c>
      <c r="C708">
        <v>112</v>
      </c>
      <c r="D708" s="1">
        <v>43321.166898148149</v>
      </c>
      <c r="E708">
        <f t="shared" si="44"/>
        <v>9</v>
      </c>
      <c r="F708">
        <f t="shared" si="45"/>
        <v>87.378640776699029</v>
      </c>
      <c r="G708">
        <f t="shared" si="46"/>
        <v>2</v>
      </c>
      <c r="H708" t="str">
        <f t="shared" si="47"/>
        <v>Month 8, week 2</v>
      </c>
    </row>
    <row r="709" spans="1:8" x14ac:dyDescent="0.2">
      <c r="A709">
        <v>39</v>
      </c>
      <c r="B709">
        <v>9</v>
      </c>
      <c r="C709">
        <v>48</v>
      </c>
      <c r="D709" s="1">
        <v>43321.177314814813</v>
      </c>
      <c r="E709">
        <f t="shared" si="44"/>
        <v>9</v>
      </c>
      <c r="F709">
        <f t="shared" si="45"/>
        <v>230.76923076923077</v>
      </c>
      <c r="G709">
        <f t="shared" si="46"/>
        <v>2</v>
      </c>
      <c r="H709" t="str">
        <f t="shared" si="47"/>
        <v>Month 8, week 2</v>
      </c>
    </row>
    <row r="710" spans="1:8" x14ac:dyDescent="0.2">
      <c r="A710">
        <v>32</v>
      </c>
      <c r="B710">
        <v>7</v>
      </c>
      <c r="C710">
        <v>33</v>
      </c>
      <c r="D710" s="1">
        <v>43321.187731481485</v>
      </c>
      <c r="E710">
        <f t="shared" si="44"/>
        <v>9</v>
      </c>
      <c r="F710">
        <f t="shared" si="45"/>
        <v>218.75</v>
      </c>
      <c r="G710">
        <f t="shared" si="46"/>
        <v>2</v>
      </c>
      <c r="H710" t="str">
        <f t="shared" si="47"/>
        <v>Month 8, week 2</v>
      </c>
    </row>
    <row r="711" spans="1:8" x14ac:dyDescent="0.2">
      <c r="A711">
        <v>21</v>
      </c>
      <c r="B711">
        <v>2</v>
      </c>
      <c r="C711">
        <v>23</v>
      </c>
      <c r="D711" s="1">
        <v>43321.198159722226</v>
      </c>
      <c r="E711">
        <f t="shared" si="44"/>
        <v>9</v>
      </c>
      <c r="F711">
        <f t="shared" si="45"/>
        <v>95.238095238095227</v>
      </c>
      <c r="G711">
        <f t="shared" si="46"/>
        <v>2</v>
      </c>
      <c r="H711" t="str">
        <f t="shared" si="47"/>
        <v>Month 8, week 2</v>
      </c>
    </row>
    <row r="712" spans="1:8" x14ac:dyDescent="0.2">
      <c r="A712">
        <v>17</v>
      </c>
      <c r="B712">
        <v>2</v>
      </c>
      <c r="C712">
        <v>19</v>
      </c>
      <c r="D712" s="1">
        <v>43321.208622685182</v>
      </c>
      <c r="E712">
        <f t="shared" si="44"/>
        <v>9</v>
      </c>
      <c r="F712">
        <f t="shared" si="45"/>
        <v>117.64705882352941</v>
      </c>
      <c r="G712">
        <f t="shared" si="46"/>
        <v>2</v>
      </c>
      <c r="H712" t="str">
        <f t="shared" si="47"/>
        <v>Month 8, week 2</v>
      </c>
    </row>
    <row r="713" spans="1:8" x14ac:dyDescent="0.2">
      <c r="A713">
        <v>17</v>
      </c>
      <c r="B713">
        <v>0</v>
      </c>
      <c r="C713">
        <v>17</v>
      </c>
      <c r="D713" s="1">
        <v>43321.218993055554</v>
      </c>
      <c r="E713">
        <f t="shared" si="44"/>
        <v>9</v>
      </c>
      <c r="F713">
        <f t="shared" si="45"/>
        <v>0</v>
      </c>
      <c r="G713">
        <f t="shared" si="46"/>
        <v>2</v>
      </c>
      <c r="H713" t="str">
        <f t="shared" si="47"/>
        <v>Month 8, week 2</v>
      </c>
    </row>
    <row r="714" spans="1:8" x14ac:dyDescent="0.2">
      <c r="A714">
        <v>15</v>
      </c>
      <c r="B714">
        <v>0</v>
      </c>
      <c r="C714">
        <v>15</v>
      </c>
      <c r="D714" s="1">
        <v>43321.229398148149</v>
      </c>
      <c r="E714">
        <f t="shared" si="44"/>
        <v>9</v>
      </c>
      <c r="F714">
        <f t="shared" si="45"/>
        <v>0</v>
      </c>
      <c r="G714">
        <f t="shared" si="46"/>
        <v>2</v>
      </c>
      <c r="H714" t="str">
        <f t="shared" si="47"/>
        <v>Month 8, week 2</v>
      </c>
    </row>
    <row r="715" spans="1:8" x14ac:dyDescent="0.2">
      <c r="A715">
        <v>20</v>
      </c>
      <c r="B715">
        <v>0</v>
      </c>
      <c r="C715">
        <v>14</v>
      </c>
      <c r="D715" s="1">
        <v>43321.239814814813</v>
      </c>
      <c r="E715">
        <f t="shared" si="44"/>
        <v>9</v>
      </c>
      <c r="F715">
        <f t="shared" si="45"/>
        <v>0</v>
      </c>
      <c r="G715">
        <f t="shared" si="46"/>
        <v>2</v>
      </c>
      <c r="H715" t="str">
        <f t="shared" si="47"/>
        <v>Month 8, week 2</v>
      </c>
    </row>
    <row r="716" spans="1:8" x14ac:dyDescent="0.2">
      <c r="A716">
        <v>14</v>
      </c>
      <c r="B716">
        <v>0</v>
      </c>
      <c r="C716">
        <v>14</v>
      </c>
      <c r="D716" s="1">
        <v>43321.250277777777</v>
      </c>
      <c r="E716">
        <f t="shared" si="44"/>
        <v>9</v>
      </c>
      <c r="F716">
        <f t="shared" si="45"/>
        <v>0</v>
      </c>
      <c r="G716">
        <f t="shared" si="46"/>
        <v>2</v>
      </c>
      <c r="H716" t="str">
        <f t="shared" si="47"/>
        <v>Month 8, week 2</v>
      </c>
    </row>
    <row r="717" spans="1:8" x14ac:dyDescent="0.2">
      <c r="A717">
        <v>14</v>
      </c>
      <c r="B717">
        <v>0</v>
      </c>
      <c r="C717">
        <v>14</v>
      </c>
      <c r="D717" s="1">
        <v>43321.260648148149</v>
      </c>
      <c r="E717">
        <f t="shared" si="44"/>
        <v>9</v>
      </c>
      <c r="F717">
        <f t="shared" si="45"/>
        <v>0</v>
      </c>
      <c r="G717">
        <f t="shared" si="46"/>
        <v>2</v>
      </c>
      <c r="H717" t="str">
        <f t="shared" si="47"/>
        <v>Month 8, week 2</v>
      </c>
    </row>
    <row r="718" spans="1:8" x14ac:dyDescent="0.2">
      <c r="A718">
        <v>14</v>
      </c>
      <c r="B718">
        <v>0</v>
      </c>
      <c r="C718">
        <v>14</v>
      </c>
      <c r="D718" s="1">
        <v>43321.27380787037</v>
      </c>
      <c r="E718">
        <f t="shared" si="44"/>
        <v>9</v>
      </c>
      <c r="F718">
        <f t="shared" si="45"/>
        <v>0</v>
      </c>
      <c r="G718">
        <f t="shared" si="46"/>
        <v>2</v>
      </c>
      <c r="H718" t="str">
        <f t="shared" si="47"/>
        <v>Month 8, week 2</v>
      </c>
    </row>
    <row r="719" spans="1:8" x14ac:dyDescent="0.2">
      <c r="A719">
        <v>14</v>
      </c>
      <c r="B719">
        <v>0</v>
      </c>
      <c r="C719">
        <v>14</v>
      </c>
      <c r="D719" s="1">
        <v>43321.281481481485</v>
      </c>
      <c r="E719">
        <f t="shared" si="44"/>
        <v>9</v>
      </c>
      <c r="F719">
        <f t="shared" si="45"/>
        <v>0</v>
      </c>
      <c r="G719">
        <f t="shared" si="46"/>
        <v>2</v>
      </c>
      <c r="H719" t="str">
        <f t="shared" si="47"/>
        <v>Month 8, week 2</v>
      </c>
    </row>
    <row r="720" spans="1:8" x14ac:dyDescent="0.2">
      <c r="A720">
        <v>20</v>
      </c>
      <c r="B720">
        <v>0</v>
      </c>
      <c r="C720">
        <v>20</v>
      </c>
      <c r="D720" s="1">
        <v>43321.291944444441</v>
      </c>
      <c r="E720">
        <f t="shared" si="44"/>
        <v>9</v>
      </c>
      <c r="F720">
        <f t="shared" si="45"/>
        <v>0</v>
      </c>
      <c r="G720">
        <f t="shared" si="46"/>
        <v>2</v>
      </c>
      <c r="H720" t="str">
        <f t="shared" si="47"/>
        <v>Month 8, week 2</v>
      </c>
    </row>
    <row r="721" spans="1:8" x14ac:dyDescent="0.2">
      <c r="A721">
        <v>53</v>
      </c>
      <c r="B721">
        <v>0</v>
      </c>
      <c r="C721">
        <v>44</v>
      </c>
      <c r="D721" s="1">
        <v>43321.302337962959</v>
      </c>
      <c r="E721">
        <f t="shared" si="44"/>
        <v>9</v>
      </c>
      <c r="F721">
        <f t="shared" si="45"/>
        <v>0</v>
      </c>
      <c r="G721">
        <f t="shared" si="46"/>
        <v>2</v>
      </c>
      <c r="H721" t="str">
        <f t="shared" si="47"/>
        <v>Month 8, week 2</v>
      </c>
    </row>
    <row r="722" spans="1:8" x14ac:dyDescent="0.2">
      <c r="A722">
        <v>41</v>
      </c>
      <c r="B722">
        <v>0</v>
      </c>
      <c r="C722">
        <v>41</v>
      </c>
      <c r="D722" s="1">
        <v>43321.312743055554</v>
      </c>
      <c r="E722">
        <f t="shared" si="44"/>
        <v>9</v>
      </c>
      <c r="F722">
        <f t="shared" si="45"/>
        <v>0</v>
      </c>
      <c r="G722">
        <f t="shared" si="46"/>
        <v>2</v>
      </c>
      <c r="H722" t="str">
        <f t="shared" si="47"/>
        <v>Month 8, week 2</v>
      </c>
    </row>
    <row r="723" spans="1:8" x14ac:dyDescent="0.2">
      <c r="A723">
        <v>64</v>
      </c>
      <c r="B723">
        <v>0</v>
      </c>
      <c r="C723">
        <v>64</v>
      </c>
      <c r="D723" s="1">
        <v>43321.323171296295</v>
      </c>
      <c r="E723">
        <f t="shared" si="44"/>
        <v>9</v>
      </c>
      <c r="F723">
        <f t="shared" si="45"/>
        <v>0</v>
      </c>
      <c r="G723">
        <f t="shared" si="46"/>
        <v>2</v>
      </c>
      <c r="H723" t="str">
        <f t="shared" si="47"/>
        <v>Month 8, week 2</v>
      </c>
    </row>
    <row r="724" spans="1:8" x14ac:dyDescent="0.2">
      <c r="A724">
        <v>68</v>
      </c>
      <c r="B724">
        <v>0</v>
      </c>
      <c r="C724">
        <v>68</v>
      </c>
      <c r="D724" s="1">
        <v>43321.333599537036</v>
      </c>
      <c r="E724">
        <f t="shared" si="44"/>
        <v>9</v>
      </c>
      <c r="F724">
        <f t="shared" si="45"/>
        <v>0</v>
      </c>
      <c r="G724">
        <f t="shared" si="46"/>
        <v>2</v>
      </c>
      <c r="H724" t="str">
        <f t="shared" si="47"/>
        <v>Month 8, week 2</v>
      </c>
    </row>
    <row r="725" spans="1:8" x14ac:dyDescent="0.2">
      <c r="A725">
        <v>77</v>
      </c>
      <c r="B725">
        <v>3</v>
      </c>
      <c r="C725">
        <v>77</v>
      </c>
      <c r="D725" s="1">
        <v>43321.344004629631</v>
      </c>
      <c r="E725">
        <f t="shared" si="44"/>
        <v>9</v>
      </c>
      <c r="F725">
        <f t="shared" si="45"/>
        <v>38.961038961038959</v>
      </c>
      <c r="G725">
        <f t="shared" si="46"/>
        <v>2</v>
      </c>
      <c r="H725" t="str">
        <f t="shared" si="47"/>
        <v>Month 8, week 2</v>
      </c>
    </row>
    <row r="726" spans="1:8" x14ac:dyDescent="0.2">
      <c r="A726">
        <v>93</v>
      </c>
      <c r="B726">
        <v>0</v>
      </c>
      <c r="C726">
        <v>93</v>
      </c>
      <c r="D726" s="1">
        <v>43321.354409722226</v>
      </c>
      <c r="E726">
        <f t="shared" si="44"/>
        <v>9</v>
      </c>
      <c r="F726">
        <f t="shared" si="45"/>
        <v>0</v>
      </c>
      <c r="G726">
        <f t="shared" si="46"/>
        <v>2</v>
      </c>
      <c r="H726" t="str">
        <f t="shared" si="47"/>
        <v>Month 8, week 2</v>
      </c>
    </row>
    <row r="727" spans="1:8" x14ac:dyDescent="0.2">
      <c r="A727">
        <v>163</v>
      </c>
      <c r="B727">
        <v>2</v>
      </c>
      <c r="C727">
        <v>165</v>
      </c>
      <c r="D727" s="1">
        <v>43321.364837962959</v>
      </c>
      <c r="E727">
        <f t="shared" si="44"/>
        <v>9</v>
      </c>
      <c r="F727">
        <f t="shared" si="45"/>
        <v>12.269938650306749</v>
      </c>
      <c r="G727">
        <f t="shared" si="46"/>
        <v>2</v>
      </c>
      <c r="H727" t="str">
        <f t="shared" si="47"/>
        <v>Month 8, week 2</v>
      </c>
    </row>
    <row r="728" spans="1:8" x14ac:dyDescent="0.2">
      <c r="A728">
        <v>138</v>
      </c>
      <c r="B728">
        <v>0</v>
      </c>
      <c r="C728">
        <v>138</v>
      </c>
      <c r="D728" s="1">
        <v>43321.3752662037</v>
      </c>
      <c r="E728">
        <f t="shared" si="44"/>
        <v>9</v>
      </c>
      <c r="F728">
        <f t="shared" si="45"/>
        <v>0</v>
      </c>
      <c r="G728">
        <f t="shared" si="46"/>
        <v>2</v>
      </c>
      <c r="H728" t="str">
        <f t="shared" si="47"/>
        <v>Month 8, week 2</v>
      </c>
    </row>
    <row r="729" spans="1:8" x14ac:dyDescent="0.2">
      <c r="A729">
        <v>204</v>
      </c>
      <c r="B729">
        <v>2</v>
      </c>
      <c r="C729">
        <v>206</v>
      </c>
      <c r="D729" s="1">
        <v>43321.385671296295</v>
      </c>
      <c r="E729">
        <f t="shared" si="44"/>
        <v>9</v>
      </c>
      <c r="F729">
        <f t="shared" si="45"/>
        <v>9.8039215686274517</v>
      </c>
      <c r="G729">
        <f t="shared" si="46"/>
        <v>2</v>
      </c>
      <c r="H729" t="str">
        <f t="shared" si="47"/>
        <v>Month 8, week 2</v>
      </c>
    </row>
    <row r="730" spans="1:8" x14ac:dyDescent="0.2">
      <c r="A730">
        <v>303</v>
      </c>
      <c r="B730">
        <v>4</v>
      </c>
      <c r="C730">
        <v>307</v>
      </c>
      <c r="D730" s="1">
        <v>43321.39607638889</v>
      </c>
      <c r="E730">
        <f t="shared" si="44"/>
        <v>9</v>
      </c>
      <c r="F730">
        <f t="shared" si="45"/>
        <v>13.201320132013201</v>
      </c>
      <c r="G730">
        <f t="shared" si="46"/>
        <v>2</v>
      </c>
      <c r="H730" t="str">
        <f t="shared" si="47"/>
        <v>Month 8, week 2</v>
      </c>
    </row>
    <row r="731" spans="1:8" x14ac:dyDescent="0.2">
      <c r="A731">
        <v>543</v>
      </c>
      <c r="B731">
        <v>5</v>
      </c>
      <c r="C731">
        <v>548</v>
      </c>
      <c r="D731" s="1">
        <v>43321.4065162037</v>
      </c>
      <c r="E731">
        <f t="shared" si="44"/>
        <v>9</v>
      </c>
      <c r="F731">
        <f t="shared" si="45"/>
        <v>9.2081031307550649</v>
      </c>
      <c r="G731">
        <f t="shared" si="46"/>
        <v>2</v>
      </c>
      <c r="H731" t="str">
        <f t="shared" si="47"/>
        <v>Month 8, week 2</v>
      </c>
    </row>
    <row r="732" spans="1:8" x14ac:dyDescent="0.2">
      <c r="A732">
        <v>499</v>
      </c>
      <c r="B732">
        <v>8</v>
      </c>
      <c r="C732">
        <v>501</v>
      </c>
      <c r="D732" s="1">
        <v>43321.416921296295</v>
      </c>
      <c r="E732">
        <f t="shared" si="44"/>
        <v>9</v>
      </c>
      <c r="F732">
        <f t="shared" si="45"/>
        <v>16.032064128256511</v>
      </c>
      <c r="G732">
        <f t="shared" si="46"/>
        <v>2</v>
      </c>
      <c r="H732" t="str">
        <f t="shared" si="47"/>
        <v>Month 8, week 2</v>
      </c>
    </row>
    <row r="733" spans="1:8" x14ac:dyDescent="0.2">
      <c r="A733">
        <v>475</v>
      </c>
      <c r="B733">
        <v>8</v>
      </c>
      <c r="C733">
        <v>483</v>
      </c>
      <c r="D733" s="1">
        <v>43321.427337962959</v>
      </c>
      <c r="E733">
        <f t="shared" si="44"/>
        <v>9</v>
      </c>
      <c r="F733">
        <f t="shared" si="45"/>
        <v>16.842105263157894</v>
      </c>
      <c r="G733">
        <f t="shared" si="46"/>
        <v>2</v>
      </c>
      <c r="H733" t="str">
        <f t="shared" si="47"/>
        <v>Month 8, week 2</v>
      </c>
    </row>
    <row r="734" spans="1:8" x14ac:dyDescent="0.2">
      <c r="A734">
        <v>536</v>
      </c>
      <c r="B734">
        <v>12</v>
      </c>
      <c r="C734">
        <v>548</v>
      </c>
      <c r="D734" s="1">
        <v>43321.437743055554</v>
      </c>
      <c r="E734">
        <f t="shared" si="44"/>
        <v>9</v>
      </c>
      <c r="F734">
        <f t="shared" si="45"/>
        <v>22.388059701492537</v>
      </c>
      <c r="G734">
        <f t="shared" si="46"/>
        <v>2</v>
      </c>
      <c r="H734" t="str">
        <f t="shared" si="47"/>
        <v>Month 8, week 2</v>
      </c>
    </row>
    <row r="735" spans="1:8" x14ac:dyDescent="0.2">
      <c r="A735">
        <v>649</v>
      </c>
      <c r="B735">
        <v>9</v>
      </c>
      <c r="C735">
        <v>658</v>
      </c>
      <c r="D735" s="1">
        <v>43321.448171296295</v>
      </c>
      <c r="E735">
        <f t="shared" si="44"/>
        <v>9</v>
      </c>
      <c r="F735">
        <f t="shared" si="45"/>
        <v>13.86748844375963</v>
      </c>
      <c r="G735">
        <f t="shared" si="46"/>
        <v>2</v>
      </c>
      <c r="H735" t="str">
        <f t="shared" si="47"/>
        <v>Month 8, week 2</v>
      </c>
    </row>
    <row r="736" spans="1:8" x14ac:dyDescent="0.2">
      <c r="A736">
        <v>496</v>
      </c>
      <c r="B736">
        <v>12</v>
      </c>
      <c r="C736">
        <v>498</v>
      </c>
      <c r="D736" s="1">
        <v>43321.45857638889</v>
      </c>
      <c r="E736">
        <f t="shared" si="44"/>
        <v>9</v>
      </c>
      <c r="F736">
        <f t="shared" si="45"/>
        <v>24.193548387096772</v>
      </c>
      <c r="G736">
        <f t="shared" si="46"/>
        <v>2</v>
      </c>
      <c r="H736" t="str">
        <f t="shared" si="47"/>
        <v>Month 8, week 2</v>
      </c>
    </row>
    <row r="737" spans="1:8" x14ac:dyDescent="0.2">
      <c r="A737">
        <v>313</v>
      </c>
      <c r="B737">
        <v>8</v>
      </c>
      <c r="C737">
        <v>321</v>
      </c>
      <c r="D737" s="1">
        <v>43321.468993055554</v>
      </c>
      <c r="E737">
        <f t="shared" si="44"/>
        <v>9</v>
      </c>
      <c r="F737">
        <f t="shared" si="45"/>
        <v>25.559105431309902</v>
      </c>
      <c r="G737">
        <f t="shared" si="46"/>
        <v>2</v>
      </c>
      <c r="H737" t="str">
        <f t="shared" si="47"/>
        <v>Month 8, week 2</v>
      </c>
    </row>
    <row r="738" spans="1:8" x14ac:dyDescent="0.2">
      <c r="A738">
        <v>256</v>
      </c>
      <c r="B738">
        <v>9</v>
      </c>
      <c r="C738">
        <v>265</v>
      </c>
      <c r="D738" s="1">
        <v>43321.479421296295</v>
      </c>
      <c r="E738">
        <f t="shared" si="44"/>
        <v>9</v>
      </c>
      <c r="F738">
        <f t="shared" si="45"/>
        <v>35.15625</v>
      </c>
      <c r="G738">
        <f t="shared" si="46"/>
        <v>2</v>
      </c>
      <c r="H738" t="str">
        <f t="shared" si="47"/>
        <v>Month 8, week 2</v>
      </c>
    </row>
    <row r="739" spans="1:8" x14ac:dyDescent="0.2">
      <c r="A739">
        <v>316</v>
      </c>
      <c r="B739">
        <v>5</v>
      </c>
      <c r="C739">
        <v>321</v>
      </c>
      <c r="D739" s="1">
        <v>43321.48982638889</v>
      </c>
      <c r="E739">
        <f t="shared" si="44"/>
        <v>9</v>
      </c>
      <c r="F739">
        <f t="shared" si="45"/>
        <v>15.822784810126583</v>
      </c>
      <c r="G739">
        <f t="shared" si="46"/>
        <v>2</v>
      </c>
      <c r="H739" t="str">
        <f t="shared" si="47"/>
        <v>Month 8, week 2</v>
      </c>
    </row>
    <row r="740" spans="1:8" x14ac:dyDescent="0.2">
      <c r="A740">
        <v>224</v>
      </c>
      <c r="B740">
        <v>6</v>
      </c>
      <c r="C740">
        <v>230</v>
      </c>
      <c r="D740" s="1">
        <v>43321.500243055554</v>
      </c>
      <c r="E740">
        <f t="shared" si="44"/>
        <v>9</v>
      </c>
      <c r="F740">
        <f t="shared" si="45"/>
        <v>26.785714285714285</v>
      </c>
      <c r="G740">
        <f t="shared" si="46"/>
        <v>2</v>
      </c>
      <c r="H740" t="str">
        <f t="shared" si="47"/>
        <v>Month 8, week 2</v>
      </c>
    </row>
    <row r="741" spans="1:8" x14ac:dyDescent="0.2">
      <c r="A741">
        <v>197</v>
      </c>
      <c r="B741">
        <v>4</v>
      </c>
      <c r="C741">
        <v>201</v>
      </c>
      <c r="D741" s="1">
        <v>43321.510659722226</v>
      </c>
      <c r="E741">
        <f t="shared" si="44"/>
        <v>9</v>
      </c>
      <c r="F741">
        <f t="shared" si="45"/>
        <v>20.304568527918779</v>
      </c>
      <c r="G741">
        <f t="shared" si="46"/>
        <v>2</v>
      </c>
      <c r="H741" t="str">
        <f t="shared" si="47"/>
        <v>Month 8, week 2</v>
      </c>
    </row>
    <row r="742" spans="1:8" x14ac:dyDescent="0.2">
      <c r="A742">
        <v>205</v>
      </c>
      <c r="B742">
        <v>5</v>
      </c>
      <c r="C742">
        <v>209</v>
      </c>
      <c r="D742" s="1">
        <v>43321.521087962959</v>
      </c>
      <c r="E742">
        <f t="shared" si="44"/>
        <v>9</v>
      </c>
      <c r="F742">
        <f t="shared" si="45"/>
        <v>24.390243902439025</v>
      </c>
      <c r="G742">
        <f t="shared" si="46"/>
        <v>2</v>
      </c>
      <c r="H742" t="str">
        <f t="shared" si="47"/>
        <v>Month 8, week 2</v>
      </c>
    </row>
    <row r="743" spans="1:8" x14ac:dyDescent="0.2">
      <c r="A743">
        <v>202</v>
      </c>
      <c r="B743">
        <v>5</v>
      </c>
      <c r="C743">
        <v>207</v>
      </c>
      <c r="D743" s="1">
        <v>43321.531493055554</v>
      </c>
      <c r="E743">
        <f t="shared" si="44"/>
        <v>9</v>
      </c>
      <c r="F743">
        <f t="shared" si="45"/>
        <v>24.752475247524753</v>
      </c>
      <c r="G743">
        <f t="shared" si="46"/>
        <v>2</v>
      </c>
      <c r="H743" t="str">
        <f t="shared" si="47"/>
        <v>Month 8, week 2</v>
      </c>
    </row>
    <row r="744" spans="1:8" x14ac:dyDescent="0.2">
      <c r="A744">
        <v>211</v>
      </c>
      <c r="B744">
        <v>5</v>
      </c>
      <c r="C744">
        <v>216</v>
      </c>
      <c r="D744" s="1">
        <v>43321.541909722226</v>
      </c>
      <c r="E744">
        <f t="shared" si="44"/>
        <v>9</v>
      </c>
      <c r="F744">
        <f t="shared" si="45"/>
        <v>23.696682464454973</v>
      </c>
      <c r="G744">
        <f t="shared" si="46"/>
        <v>2</v>
      </c>
      <c r="H744" t="str">
        <f t="shared" si="47"/>
        <v>Month 8, week 2</v>
      </c>
    </row>
    <row r="745" spans="1:8" x14ac:dyDescent="0.2">
      <c r="A745">
        <v>218</v>
      </c>
      <c r="B745">
        <v>4</v>
      </c>
      <c r="C745">
        <v>222</v>
      </c>
      <c r="D745" s="1">
        <v>43321.55232638889</v>
      </c>
      <c r="E745">
        <f t="shared" si="44"/>
        <v>9</v>
      </c>
      <c r="F745">
        <f t="shared" si="45"/>
        <v>18.348623853211009</v>
      </c>
      <c r="G745">
        <f t="shared" si="46"/>
        <v>2</v>
      </c>
      <c r="H745" t="str">
        <f t="shared" si="47"/>
        <v>Month 8, week 2</v>
      </c>
    </row>
    <row r="746" spans="1:8" x14ac:dyDescent="0.2">
      <c r="A746">
        <v>240</v>
      </c>
      <c r="B746">
        <v>4</v>
      </c>
      <c r="C746">
        <v>244</v>
      </c>
      <c r="D746" s="1">
        <v>43321.562743055554</v>
      </c>
      <c r="E746">
        <f t="shared" si="44"/>
        <v>9</v>
      </c>
      <c r="F746">
        <f t="shared" si="45"/>
        <v>16.666666666666668</v>
      </c>
      <c r="G746">
        <f t="shared" si="46"/>
        <v>2</v>
      </c>
      <c r="H746" t="str">
        <f t="shared" si="47"/>
        <v>Month 8, week 2</v>
      </c>
    </row>
    <row r="747" spans="1:8" x14ac:dyDescent="0.2">
      <c r="A747">
        <v>288</v>
      </c>
      <c r="B747">
        <v>5</v>
      </c>
      <c r="C747">
        <v>283</v>
      </c>
      <c r="D747" s="1">
        <v>43321.573159722226</v>
      </c>
      <c r="E747">
        <f t="shared" si="44"/>
        <v>9</v>
      </c>
      <c r="F747">
        <f t="shared" si="45"/>
        <v>17.361111111111111</v>
      </c>
      <c r="G747">
        <f t="shared" si="46"/>
        <v>2</v>
      </c>
      <c r="H747" t="str">
        <f t="shared" si="47"/>
        <v>Month 8, week 2</v>
      </c>
    </row>
    <row r="748" spans="1:8" x14ac:dyDescent="0.2">
      <c r="A748">
        <v>276</v>
      </c>
      <c r="B748">
        <v>5</v>
      </c>
      <c r="C748">
        <v>281</v>
      </c>
      <c r="D748" s="1">
        <v>43321.583611111113</v>
      </c>
      <c r="E748">
        <f t="shared" si="44"/>
        <v>9</v>
      </c>
      <c r="F748">
        <f t="shared" si="45"/>
        <v>18.115942028985508</v>
      </c>
      <c r="G748">
        <f t="shared" si="46"/>
        <v>2</v>
      </c>
      <c r="H748" t="str">
        <f t="shared" si="47"/>
        <v>Month 8, week 2</v>
      </c>
    </row>
    <row r="749" spans="1:8" x14ac:dyDescent="0.2">
      <c r="A749">
        <v>291</v>
      </c>
      <c r="B749">
        <v>4</v>
      </c>
      <c r="C749">
        <v>295</v>
      </c>
      <c r="D749" s="1">
        <v>43321.593981481485</v>
      </c>
      <c r="E749">
        <f t="shared" si="44"/>
        <v>9</v>
      </c>
      <c r="F749">
        <f t="shared" si="45"/>
        <v>13.745704467353951</v>
      </c>
      <c r="G749">
        <f t="shared" si="46"/>
        <v>2</v>
      </c>
      <c r="H749" t="str">
        <f t="shared" si="47"/>
        <v>Month 8, week 2</v>
      </c>
    </row>
    <row r="750" spans="1:8" x14ac:dyDescent="0.2">
      <c r="A750">
        <v>260</v>
      </c>
      <c r="B750">
        <v>6</v>
      </c>
      <c r="C750">
        <v>266</v>
      </c>
      <c r="D750" s="1">
        <v>43321.604409722226</v>
      </c>
      <c r="E750">
        <f t="shared" si="44"/>
        <v>9</v>
      </c>
      <c r="F750">
        <f t="shared" si="45"/>
        <v>23.076923076923077</v>
      </c>
      <c r="G750">
        <f t="shared" si="46"/>
        <v>2</v>
      </c>
      <c r="H750" t="str">
        <f t="shared" si="47"/>
        <v>Month 8, week 2</v>
      </c>
    </row>
    <row r="751" spans="1:8" x14ac:dyDescent="0.2">
      <c r="A751">
        <v>265</v>
      </c>
      <c r="B751">
        <v>7</v>
      </c>
      <c r="C751">
        <v>272</v>
      </c>
      <c r="D751" s="1">
        <v>43321.61482638889</v>
      </c>
      <c r="E751">
        <f t="shared" si="44"/>
        <v>9</v>
      </c>
      <c r="F751">
        <f t="shared" si="45"/>
        <v>26.415094339622641</v>
      </c>
      <c r="G751">
        <f t="shared" si="46"/>
        <v>2</v>
      </c>
      <c r="H751" t="str">
        <f t="shared" si="47"/>
        <v>Month 8, week 2</v>
      </c>
    </row>
    <row r="752" spans="1:8" x14ac:dyDescent="0.2">
      <c r="A752">
        <v>265</v>
      </c>
      <c r="B752">
        <v>5</v>
      </c>
      <c r="C752">
        <v>268</v>
      </c>
      <c r="D752" s="1">
        <v>43321.625277777777</v>
      </c>
      <c r="E752">
        <f t="shared" si="44"/>
        <v>9</v>
      </c>
      <c r="F752">
        <f t="shared" si="45"/>
        <v>18.867924528301884</v>
      </c>
      <c r="G752">
        <f t="shared" si="46"/>
        <v>2</v>
      </c>
      <c r="H752" t="str">
        <f t="shared" si="47"/>
        <v>Month 8, week 2</v>
      </c>
    </row>
    <row r="753" spans="1:8" x14ac:dyDescent="0.2">
      <c r="A753">
        <v>321</v>
      </c>
      <c r="B753">
        <v>7</v>
      </c>
      <c r="C753">
        <v>328</v>
      </c>
      <c r="D753" s="1">
        <v>43321.635648148149</v>
      </c>
      <c r="E753">
        <f t="shared" si="44"/>
        <v>9</v>
      </c>
      <c r="F753">
        <f t="shared" si="45"/>
        <v>21.806853582554517</v>
      </c>
      <c r="G753">
        <f t="shared" si="46"/>
        <v>2</v>
      </c>
      <c r="H753" t="str">
        <f t="shared" si="47"/>
        <v>Month 8, week 2</v>
      </c>
    </row>
    <row r="754" spans="1:8" x14ac:dyDescent="0.2">
      <c r="A754">
        <v>299</v>
      </c>
      <c r="B754">
        <v>6</v>
      </c>
      <c r="C754">
        <v>305</v>
      </c>
      <c r="D754" s="1">
        <v>43321.64607638889</v>
      </c>
      <c r="E754">
        <f t="shared" si="44"/>
        <v>9</v>
      </c>
      <c r="F754">
        <f t="shared" si="45"/>
        <v>20.066889632107024</v>
      </c>
      <c r="G754">
        <f t="shared" si="46"/>
        <v>2</v>
      </c>
      <c r="H754" t="str">
        <f t="shared" si="47"/>
        <v>Month 8, week 2</v>
      </c>
    </row>
    <row r="755" spans="1:8" x14ac:dyDescent="0.2">
      <c r="A755">
        <v>327</v>
      </c>
      <c r="B755">
        <v>7</v>
      </c>
      <c r="C755">
        <v>334</v>
      </c>
      <c r="D755" s="1">
        <v>43321.656493055554</v>
      </c>
      <c r="E755">
        <f t="shared" si="44"/>
        <v>9</v>
      </c>
      <c r="F755">
        <f t="shared" si="45"/>
        <v>21.406727828746178</v>
      </c>
      <c r="G755">
        <f t="shared" si="46"/>
        <v>2</v>
      </c>
      <c r="H755" t="str">
        <f t="shared" si="47"/>
        <v>Month 8, week 2</v>
      </c>
    </row>
    <row r="756" spans="1:8" x14ac:dyDescent="0.2">
      <c r="A756">
        <v>326</v>
      </c>
      <c r="B756">
        <v>6</v>
      </c>
      <c r="C756">
        <v>332</v>
      </c>
      <c r="D756" s="1">
        <v>43321.666932870372</v>
      </c>
      <c r="E756">
        <f t="shared" si="44"/>
        <v>9</v>
      </c>
      <c r="F756">
        <f t="shared" si="45"/>
        <v>18.404907975460123</v>
      </c>
      <c r="G756">
        <f t="shared" si="46"/>
        <v>2</v>
      </c>
      <c r="H756" t="str">
        <f t="shared" si="47"/>
        <v>Month 8, week 2</v>
      </c>
    </row>
    <row r="757" spans="1:8" x14ac:dyDescent="0.2">
      <c r="A757">
        <v>374</v>
      </c>
      <c r="B757">
        <v>5</v>
      </c>
      <c r="C757">
        <v>379</v>
      </c>
      <c r="D757" s="1">
        <v>43321.67732638889</v>
      </c>
      <c r="E757">
        <f t="shared" si="44"/>
        <v>9</v>
      </c>
      <c r="F757">
        <f t="shared" si="45"/>
        <v>13.368983957219251</v>
      </c>
      <c r="G757">
        <f t="shared" si="46"/>
        <v>2</v>
      </c>
      <c r="H757" t="str">
        <f t="shared" si="47"/>
        <v>Month 8, week 2</v>
      </c>
    </row>
    <row r="758" spans="1:8" x14ac:dyDescent="0.2">
      <c r="A758">
        <v>362</v>
      </c>
      <c r="B758">
        <v>5</v>
      </c>
      <c r="C758">
        <v>367</v>
      </c>
      <c r="D758" s="1">
        <v>43321.687743055554</v>
      </c>
      <c r="E758">
        <f t="shared" si="44"/>
        <v>9</v>
      </c>
      <c r="F758">
        <f t="shared" si="45"/>
        <v>13.812154696132596</v>
      </c>
      <c r="G758">
        <f t="shared" si="46"/>
        <v>2</v>
      </c>
      <c r="H758" t="str">
        <f t="shared" si="47"/>
        <v>Month 8, week 2</v>
      </c>
    </row>
    <row r="759" spans="1:8" x14ac:dyDescent="0.2">
      <c r="A759">
        <v>415</v>
      </c>
      <c r="B759">
        <v>6</v>
      </c>
      <c r="C759">
        <v>419</v>
      </c>
      <c r="D759" s="1">
        <v>43321.698159722226</v>
      </c>
      <c r="E759">
        <f t="shared" si="44"/>
        <v>9</v>
      </c>
      <c r="F759">
        <f t="shared" si="45"/>
        <v>14.457831325301205</v>
      </c>
      <c r="G759">
        <f t="shared" si="46"/>
        <v>2</v>
      </c>
      <c r="H759" t="str">
        <f t="shared" si="47"/>
        <v>Month 8, week 2</v>
      </c>
    </row>
    <row r="760" spans="1:8" x14ac:dyDescent="0.2">
      <c r="A760">
        <v>362</v>
      </c>
      <c r="B760">
        <v>4</v>
      </c>
      <c r="C760">
        <v>366</v>
      </c>
      <c r="D760" s="1">
        <v>43321.708599537036</v>
      </c>
      <c r="E760">
        <f t="shared" si="44"/>
        <v>9</v>
      </c>
      <c r="F760">
        <f t="shared" si="45"/>
        <v>11.049723756906078</v>
      </c>
      <c r="G760">
        <f t="shared" si="46"/>
        <v>2</v>
      </c>
      <c r="H760" t="str">
        <f t="shared" si="47"/>
        <v>Month 8, week 2</v>
      </c>
    </row>
    <row r="761" spans="1:8" x14ac:dyDescent="0.2">
      <c r="A761">
        <v>578</v>
      </c>
      <c r="B761">
        <v>11</v>
      </c>
      <c r="C761">
        <v>589</v>
      </c>
      <c r="D761" s="1">
        <v>43321.718993055554</v>
      </c>
      <c r="E761">
        <f t="shared" si="44"/>
        <v>9</v>
      </c>
      <c r="F761">
        <f t="shared" si="45"/>
        <v>19.031141868512112</v>
      </c>
      <c r="G761">
        <f t="shared" si="46"/>
        <v>2</v>
      </c>
      <c r="H761" t="str">
        <f t="shared" si="47"/>
        <v>Month 8, week 2</v>
      </c>
    </row>
    <row r="762" spans="1:8" x14ac:dyDescent="0.2">
      <c r="A762">
        <v>454</v>
      </c>
      <c r="B762">
        <v>9</v>
      </c>
      <c r="C762">
        <v>463</v>
      </c>
      <c r="D762" s="1">
        <v>43321.729398148149</v>
      </c>
      <c r="E762">
        <f t="shared" si="44"/>
        <v>9</v>
      </c>
      <c r="F762">
        <f t="shared" si="45"/>
        <v>19.823788546255507</v>
      </c>
      <c r="G762">
        <f t="shared" si="46"/>
        <v>2</v>
      </c>
      <c r="H762" t="str">
        <f t="shared" si="47"/>
        <v>Month 8, week 2</v>
      </c>
    </row>
    <row r="763" spans="1:8" x14ac:dyDescent="0.2">
      <c r="A763">
        <v>439</v>
      </c>
      <c r="B763">
        <v>7</v>
      </c>
      <c r="C763">
        <v>446</v>
      </c>
      <c r="D763" s="1">
        <v>43321.739814814813</v>
      </c>
      <c r="E763">
        <f t="shared" si="44"/>
        <v>9</v>
      </c>
      <c r="F763">
        <f t="shared" si="45"/>
        <v>15.945330296127564</v>
      </c>
      <c r="G763">
        <f t="shared" si="46"/>
        <v>2</v>
      </c>
      <c r="H763" t="str">
        <f t="shared" si="47"/>
        <v>Month 8, week 2</v>
      </c>
    </row>
    <row r="764" spans="1:8" x14ac:dyDescent="0.2">
      <c r="A764">
        <v>377</v>
      </c>
      <c r="B764">
        <v>2</v>
      </c>
      <c r="C764">
        <v>379</v>
      </c>
      <c r="D764" s="1">
        <v>43321.750254629631</v>
      </c>
      <c r="E764">
        <f t="shared" si="44"/>
        <v>9</v>
      </c>
      <c r="F764">
        <f t="shared" si="45"/>
        <v>5.3050397877984086</v>
      </c>
      <c r="G764">
        <f t="shared" si="46"/>
        <v>2</v>
      </c>
      <c r="H764" t="str">
        <f t="shared" si="47"/>
        <v>Month 8, week 2</v>
      </c>
    </row>
    <row r="765" spans="1:8" x14ac:dyDescent="0.2">
      <c r="A765">
        <v>435</v>
      </c>
      <c r="B765">
        <v>1</v>
      </c>
      <c r="C765">
        <v>436</v>
      </c>
      <c r="D765" s="1">
        <v>43321.760659722226</v>
      </c>
      <c r="E765">
        <f t="shared" si="44"/>
        <v>9</v>
      </c>
      <c r="F765">
        <f t="shared" si="45"/>
        <v>2.2988505747126435</v>
      </c>
      <c r="G765">
        <f t="shared" si="46"/>
        <v>2</v>
      </c>
      <c r="H765" t="str">
        <f t="shared" si="47"/>
        <v>Month 8, week 2</v>
      </c>
    </row>
    <row r="766" spans="1:8" x14ac:dyDescent="0.2">
      <c r="A766">
        <v>475</v>
      </c>
      <c r="B766">
        <v>3</v>
      </c>
      <c r="C766">
        <v>478</v>
      </c>
      <c r="D766" s="1">
        <v>43321.77107638889</v>
      </c>
      <c r="E766">
        <f t="shared" si="44"/>
        <v>9</v>
      </c>
      <c r="F766">
        <f t="shared" si="45"/>
        <v>6.3157894736842106</v>
      </c>
      <c r="G766">
        <f t="shared" si="46"/>
        <v>2</v>
      </c>
      <c r="H766" t="str">
        <f t="shared" si="47"/>
        <v>Month 8, week 2</v>
      </c>
    </row>
    <row r="767" spans="1:8" x14ac:dyDescent="0.2">
      <c r="A767">
        <v>401</v>
      </c>
      <c r="B767">
        <v>3</v>
      </c>
      <c r="C767">
        <v>403</v>
      </c>
      <c r="D767" s="1">
        <v>43321.781493055554</v>
      </c>
      <c r="E767">
        <f t="shared" si="44"/>
        <v>9</v>
      </c>
      <c r="F767">
        <f t="shared" si="45"/>
        <v>7.4812967581047376</v>
      </c>
      <c r="G767">
        <f t="shared" si="46"/>
        <v>2</v>
      </c>
      <c r="H767" t="str">
        <f t="shared" si="47"/>
        <v>Month 8, week 2</v>
      </c>
    </row>
    <row r="768" spans="1:8" x14ac:dyDescent="0.2">
      <c r="A768">
        <v>230</v>
      </c>
      <c r="B768">
        <v>3</v>
      </c>
      <c r="C768">
        <v>233</v>
      </c>
      <c r="D768" s="1">
        <v>43321.791921296295</v>
      </c>
      <c r="E768">
        <f t="shared" si="44"/>
        <v>9</v>
      </c>
      <c r="F768">
        <f t="shared" si="45"/>
        <v>13.043478260869565</v>
      </c>
      <c r="G768">
        <f t="shared" si="46"/>
        <v>2</v>
      </c>
      <c r="H768" t="str">
        <f t="shared" si="47"/>
        <v>Month 8, week 2</v>
      </c>
    </row>
    <row r="769" spans="1:8" x14ac:dyDescent="0.2">
      <c r="A769">
        <v>271</v>
      </c>
      <c r="B769">
        <v>2</v>
      </c>
      <c r="C769">
        <v>273</v>
      </c>
      <c r="D769" s="1">
        <v>43321.80232638889</v>
      </c>
      <c r="E769">
        <f t="shared" si="44"/>
        <v>9</v>
      </c>
      <c r="F769">
        <f t="shared" si="45"/>
        <v>7.3800738007380069</v>
      </c>
      <c r="G769">
        <f t="shared" si="46"/>
        <v>2</v>
      </c>
      <c r="H769" t="str">
        <f t="shared" si="47"/>
        <v>Month 8, week 2</v>
      </c>
    </row>
    <row r="770" spans="1:8" x14ac:dyDescent="0.2">
      <c r="A770">
        <v>269</v>
      </c>
      <c r="B770">
        <v>0</v>
      </c>
      <c r="C770">
        <v>269</v>
      </c>
      <c r="D770" s="1">
        <v>43321.812731481485</v>
      </c>
      <c r="E770">
        <f t="shared" si="44"/>
        <v>9</v>
      </c>
      <c r="F770">
        <f t="shared" si="45"/>
        <v>0</v>
      </c>
      <c r="G770">
        <f t="shared" si="46"/>
        <v>2</v>
      </c>
      <c r="H770" t="str">
        <f t="shared" si="47"/>
        <v>Month 8, week 2</v>
      </c>
    </row>
    <row r="771" spans="1:8" x14ac:dyDescent="0.2">
      <c r="A771">
        <v>364</v>
      </c>
      <c r="B771">
        <v>3</v>
      </c>
      <c r="C771">
        <v>367</v>
      </c>
      <c r="D771" s="1">
        <v>43321.823159722226</v>
      </c>
      <c r="E771">
        <f t="shared" ref="E771:E834" si="48">DAY(D771)</f>
        <v>9</v>
      </c>
      <c r="F771">
        <f t="shared" ref="F771:F834" si="49">(B771/A771)*1000</f>
        <v>8.2417582417582427</v>
      </c>
      <c r="G771">
        <f t="shared" ref="G771:G834" si="50">VLOOKUP(E771,Q:R,2,0)</f>
        <v>2</v>
      </c>
      <c r="H771" t="str">
        <f t="shared" ref="H771:H834" si="51">"Month "&amp;MONTH(D771)&amp;", week "&amp;G771</f>
        <v>Month 8, week 2</v>
      </c>
    </row>
    <row r="772" spans="1:8" x14ac:dyDescent="0.2">
      <c r="A772">
        <v>387</v>
      </c>
      <c r="B772">
        <v>4</v>
      </c>
      <c r="C772">
        <v>391</v>
      </c>
      <c r="D772" s="1">
        <v>43321.833564814813</v>
      </c>
      <c r="E772">
        <f t="shared" si="48"/>
        <v>9</v>
      </c>
      <c r="F772">
        <f t="shared" si="49"/>
        <v>10.335917312661499</v>
      </c>
      <c r="G772">
        <f t="shared" si="50"/>
        <v>2</v>
      </c>
      <c r="H772" t="str">
        <f t="shared" si="51"/>
        <v>Month 8, week 2</v>
      </c>
    </row>
    <row r="773" spans="1:8" x14ac:dyDescent="0.2">
      <c r="A773">
        <v>603</v>
      </c>
      <c r="B773">
        <v>12</v>
      </c>
      <c r="C773">
        <v>615</v>
      </c>
      <c r="D773" s="1">
        <v>43321.843993055554</v>
      </c>
      <c r="E773">
        <f t="shared" si="48"/>
        <v>9</v>
      </c>
      <c r="F773">
        <f t="shared" si="49"/>
        <v>19.900497512437809</v>
      </c>
      <c r="G773">
        <f t="shared" si="50"/>
        <v>2</v>
      </c>
      <c r="H773" t="str">
        <f t="shared" si="51"/>
        <v>Month 8, week 2</v>
      </c>
    </row>
    <row r="774" spans="1:8" x14ac:dyDescent="0.2">
      <c r="A774">
        <v>560</v>
      </c>
      <c r="B774">
        <v>8</v>
      </c>
      <c r="C774">
        <v>568</v>
      </c>
      <c r="D774" s="1">
        <v>43321.854398148149</v>
      </c>
      <c r="E774">
        <f t="shared" si="48"/>
        <v>9</v>
      </c>
      <c r="F774">
        <f t="shared" si="49"/>
        <v>14.285714285714285</v>
      </c>
      <c r="G774">
        <f t="shared" si="50"/>
        <v>2</v>
      </c>
      <c r="H774" t="str">
        <f t="shared" si="51"/>
        <v>Month 8, week 2</v>
      </c>
    </row>
    <row r="775" spans="1:8" x14ac:dyDescent="0.2">
      <c r="A775">
        <v>513</v>
      </c>
      <c r="B775">
        <v>4</v>
      </c>
      <c r="C775">
        <v>513</v>
      </c>
      <c r="D775" s="1">
        <v>43321.864814814813</v>
      </c>
      <c r="E775">
        <f t="shared" si="48"/>
        <v>9</v>
      </c>
      <c r="F775">
        <f t="shared" si="49"/>
        <v>7.7972709551656916</v>
      </c>
      <c r="G775">
        <f t="shared" si="50"/>
        <v>2</v>
      </c>
      <c r="H775" t="str">
        <f t="shared" si="51"/>
        <v>Month 8, week 2</v>
      </c>
    </row>
    <row r="776" spans="1:8" x14ac:dyDescent="0.2">
      <c r="A776">
        <v>532</v>
      </c>
      <c r="B776">
        <v>4</v>
      </c>
      <c r="C776">
        <v>536</v>
      </c>
      <c r="D776" s="1">
        <v>43321.875231481485</v>
      </c>
      <c r="E776">
        <f t="shared" si="48"/>
        <v>9</v>
      </c>
      <c r="F776">
        <f t="shared" si="49"/>
        <v>7.518796992481203</v>
      </c>
      <c r="G776">
        <f t="shared" si="50"/>
        <v>2</v>
      </c>
      <c r="H776" t="str">
        <f t="shared" si="51"/>
        <v>Month 8, week 2</v>
      </c>
    </row>
    <row r="777" spans="1:8" x14ac:dyDescent="0.2">
      <c r="A777">
        <v>567</v>
      </c>
      <c r="B777">
        <v>12</v>
      </c>
      <c r="C777">
        <v>579</v>
      </c>
      <c r="D777" s="1">
        <v>43321.885659722226</v>
      </c>
      <c r="E777">
        <f t="shared" si="48"/>
        <v>9</v>
      </c>
      <c r="F777">
        <f t="shared" si="49"/>
        <v>21.164021164021165</v>
      </c>
      <c r="G777">
        <f t="shared" si="50"/>
        <v>2</v>
      </c>
      <c r="H777" t="str">
        <f t="shared" si="51"/>
        <v>Month 8, week 2</v>
      </c>
    </row>
    <row r="778" spans="1:8" x14ac:dyDescent="0.2">
      <c r="A778">
        <v>506</v>
      </c>
      <c r="B778">
        <v>12</v>
      </c>
      <c r="C778">
        <v>518</v>
      </c>
      <c r="D778" s="1">
        <v>43321.896064814813</v>
      </c>
      <c r="E778">
        <f t="shared" si="48"/>
        <v>9</v>
      </c>
      <c r="F778">
        <f t="shared" si="49"/>
        <v>23.715415019762844</v>
      </c>
      <c r="G778">
        <f t="shared" si="50"/>
        <v>2</v>
      </c>
      <c r="H778" t="str">
        <f t="shared" si="51"/>
        <v>Month 8, week 2</v>
      </c>
    </row>
    <row r="779" spans="1:8" x14ac:dyDescent="0.2">
      <c r="A779">
        <v>547</v>
      </c>
      <c r="B779">
        <v>8</v>
      </c>
      <c r="C779">
        <v>555</v>
      </c>
      <c r="D779" s="1">
        <v>43321.906493055554</v>
      </c>
      <c r="E779">
        <f t="shared" si="48"/>
        <v>9</v>
      </c>
      <c r="F779">
        <f t="shared" si="49"/>
        <v>14.625228519195613</v>
      </c>
      <c r="G779">
        <f t="shared" si="50"/>
        <v>2</v>
      </c>
      <c r="H779" t="str">
        <f t="shared" si="51"/>
        <v>Month 8, week 2</v>
      </c>
    </row>
    <row r="780" spans="1:8" x14ac:dyDescent="0.2">
      <c r="A780">
        <v>494</v>
      </c>
      <c r="B780">
        <v>5</v>
      </c>
      <c r="C780">
        <v>499</v>
      </c>
      <c r="D780" s="1">
        <v>43321.916898148149</v>
      </c>
      <c r="E780">
        <f t="shared" si="48"/>
        <v>9</v>
      </c>
      <c r="F780">
        <f t="shared" si="49"/>
        <v>10.121457489878543</v>
      </c>
      <c r="G780">
        <f t="shared" si="50"/>
        <v>2</v>
      </c>
      <c r="H780" t="str">
        <f t="shared" si="51"/>
        <v>Month 8, week 2</v>
      </c>
    </row>
    <row r="781" spans="1:8" x14ac:dyDescent="0.2">
      <c r="A781">
        <v>543</v>
      </c>
      <c r="B781">
        <v>8</v>
      </c>
      <c r="C781">
        <v>551</v>
      </c>
      <c r="D781" s="1">
        <v>43321.927314814813</v>
      </c>
      <c r="E781">
        <f t="shared" si="48"/>
        <v>9</v>
      </c>
      <c r="F781">
        <f t="shared" si="49"/>
        <v>14.732965009208103</v>
      </c>
      <c r="G781">
        <f t="shared" si="50"/>
        <v>2</v>
      </c>
      <c r="H781" t="str">
        <f t="shared" si="51"/>
        <v>Month 8, week 2</v>
      </c>
    </row>
    <row r="782" spans="1:8" x14ac:dyDescent="0.2">
      <c r="A782">
        <v>483</v>
      </c>
      <c r="B782">
        <v>7</v>
      </c>
      <c r="C782">
        <v>490</v>
      </c>
      <c r="D782" s="1">
        <v>43321.937731481485</v>
      </c>
      <c r="E782">
        <f t="shared" si="48"/>
        <v>9</v>
      </c>
      <c r="F782">
        <f t="shared" si="49"/>
        <v>14.492753623188406</v>
      </c>
      <c r="G782">
        <f t="shared" si="50"/>
        <v>2</v>
      </c>
      <c r="H782" t="str">
        <f t="shared" si="51"/>
        <v>Month 8, week 2</v>
      </c>
    </row>
    <row r="783" spans="1:8" x14ac:dyDescent="0.2">
      <c r="A783">
        <v>476</v>
      </c>
      <c r="B783">
        <v>7</v>
      </c>
      <c r="C783">
        <v>483</v>
      </c>
      <c r="D783" s="1">
        <v>43321.948148148149</v>
      </c>
      <c r="E783">
        <f t="shared" si="48"/>
        <v>9</v>
      </c>
      <c r="F783">
        <f t="shared" si="49"/>
        <v>14.705882352941176</v>
      </c>
      <c r="G783">
        <f t="shared" si="50"/>
        <v>2</v>
      </c>
      <c r="H783" t="str">
        <f t="shared" si="51"/>
        <v>Month 8, week 2</v>
      </c>
    </row>
    <row r="784" spans="1:8" x14ac:dyDescent="0.2">
      <c r="A784">
        <v>395</v>
      </c>
      <c r="B784">
        <v>7</v>
      </c>
      <c r="C784">
        <v>402</v>
      </c>
      <c r="D784" s="1">
        <v>43321.958622685182</v>
      </c>
      <c r="E784">
        <f t="shared" si="48"/>
        <v>9</v>
      </c>
      <c r="F784">
        <f t="shared" si="49"/>
        <v>17.721518987341774</v>
      </c>
      <c r="G784">
        <f t="shared" si="50"/>
        <v>2</v>
      </c>
      <c r="H784" t="str">
        <f t="shared" si="51"/>
        <v>Month 8, week 2</v>
      </c>
    </row>
    <row r="785" spans="1:8" x14ac:dyDescent="0.2">
      <c r="A785">
        <v>424</v>
      </c>
      <c r="B785">
        <v>5</v>
      </c>
      <c r="C785">
        <v>429</v>
      </c>
      <c r="D785" s="1">
        <v>43321.968981481485</v>
      </c>
      <c r="E785">
        <f t="shared" si="48"/>
        <v>9</v>
      </c>
      <c r="F785">
        <f t="shared" si="49"/>
        <v>11.79245283018868</v>
      </c>
      <c r="G785">
        <f t="shared" si="50"/>
        <v>2</v>
      </c>
      <c r="H785" t="str">
        <f t="shared" si="51"/>
        <v>Month 8, week 2</v>
      </c>
    </row>
    <row r="786" spans="1:8" x14ac:dyDescent="0.2">
      <c r="A786">
        <v>391</v>
      </c>
      <c r="B786">
        <v>5</v>
      </c>
      <c r="C786">
        <v>396</v>
      </c>
      <c r="D786" s="1">
        <v>43321.979409722226</v>
      </c>
      <c r="E786">
        <f t="shared" si="48"/>
        <v>9</v>
      </c>
      <c r="F786">
        <f t="shared" si="49"/>
        <v>12.787723785166239</v>
      </c>
      <c r="G786">
        <f t="shared" si="50"/>
        <v>2</v>
      </c>
      <c r="H786" t="str">
        <f t="shared" si="51"/>
        <v>Month 8, week 2</v>
      </c>
    </row>
    <row r="787" spans="1:8" x14ac:dyDescent="0.2">
      <c r="A787">
        <v>328</v>
      </c>
      <c r="B787">
        <v>7</v>
      </c>
      <c r="C787">
        <v>335</v>
      </c>
      <c r="D787" s="1">
        <v>43321.989814814813</v>
      </c>
      <c r="E787">
        <f t="shared" si="48"/>
        <v>9</v>
      </c>
      <c r="F787">
        <f t="shared" si="49"/>
        <v>21.341463414634148</v>
      </c>
      <c r="G787">
        <f t="shared" si="50"/>
        <v>2</v>
      </c>
      <c r="H787" t="str">
        <f t="shared" si="51"/>
        <v>Month 8, week 2</v>
      </c>
    </row>
    <row r="788" spans="1:8" x14ac:dyDescent="0.2">
      <c r="A788">
        <v>304</v>
      </c>
      <c r="B788">
        <v>6</v>
      </c>
      <c r="C788">
        <v>310</v>
      </c>
      <c r="D788" s="1">
        <v>43322.000289351854</v>
      </c>
      <c r="E788">
        <f t="shared" si="48"/>
        <v>10</v>
      </c>
      <c r="F788">
        <f t="shared" si="49"/>
        <v>19.736842105263158</v>
      </c>
      <c r="G788">
        <f t="shared" si="50"/>
        <v>2</v>
      </c>
      <c r="H788" t="str">
        <f t="shared" si="51"/>
        <v>Month 8, week 2</v>
      </c>
    </row>
    <row r="789" spans="1:8" x14ac:dyDescent="0.2">
      <c r="A789">
        <v>287</v>
      </c>
      <c r="B789">
        <v>4</v>
      </c>
      <c r="C789">
        <v>291</v>
      </c>
      <c r="D789" s="1">
        <v>43322.010648148149</v>
      </c>
      <c r="E789">
        <f t="shared" si="48"/>
        <v>10</v>
      </c>
      <c r="F789">
        <f t="shared" si="49"/>
        <v>13.937282229965156</v>
      </c>
      <c r="G789">
        <f t="shared" si="50"/>
        <v>2</v>
      </c>
      <c r="H789" t="str">
        <f t="shared" si="51"/>
        <v>Month 8, week 2</v>
      </c>
    </row>
    <row r="790" spans="1:8" x14ac:dyDescent="0.2">
      <c r="A790">
        <v>251</v>
      </c>
      <c r="B790">
        <v>1</v>
      </c>
      <c r="C790">
        <v>252</v>
      </c>
      <c r="D790" s="1">
        <v>43322.021064814813</v>
      </c>
      <c r="E790">
        <f t="shared" si="48"/>
        <v>10</v>
      </c>
      <c r="F790">
        <f t="shared" si="49"/>
        <v>3.9840637450199203</v>
      </c>
      <c r="G790">
        <f t="shared" si="50"/>
        <v>2</v>
      </c>
      <c r="H790" t="str">
        <f t="shared" si="51"/>
        <v>Month 8, week 2</v>
      </c>
    </row>
    <row r="791" spans="1:8" x14ac:dyDescent="0.2">
      <c r="A791">
        <v>251</v>
      </c>
      <c r="B791">
        <v>3</v>
      </c>
      <c r="C791">
        <v>254</v>
      </c>
      <c r="D791" s="1">
        <v>43322.031481481485</v>
      </c>
      <c r="E791">
        <f t="shared" si="48"/>
        <v>10</v>
      </c>
      <c r="F791">
        <f t="shared" si="49"/>
        <v>11.952191235059761</v>
      </c>
      <c r="G791">
        <f t="shared" si="50"/>
        <v>2</v>
      </c>
      <c r="H791" t="str">
        <f t="shared" si="51"/>
        <v>Month 8, week 2</v>
      </c>
    </row>
    <row r="792" spans="1:8" x14ac:dyDescent="0.2">
      <c r="A792">
        <v>210</v>
      </c>
      <c r="B792">
        <v>1</v>
      </c>
      <c r="C792">
        <v>211</v>
      </c>
      <c r="D792" s="1">
        <v>43322.041932870372</v>
      </c>
      <c r="E792">
        <f t="shared" si="48"/>
        <v>10</v>
      </c>
      <c r="F792">
        <f t="shared" si="49"/>
        <v>4.7619047619047628</v>
      </c>
      <c r="G792">
        <f t="shared" si="50"/>
        <v>2</v>
      </c>
      <c r="H792" t="str">
        <f t="shared" si="51"/>
        <v>Month 8, week 2</v>
      </c>
    </row>
    <row r="793" spans="1:8" x14ac:dyDescent="0.2">
      <c r="A793">
        <v>259</v>
      </c>
      <c r="B793">
        <v>5</v>
      </c>
      <c r="C793">
        <v>264</v>
      </c>
      <c r="D793" s="1">
        <v>43322.052314814813</v>
      </c>
      <c r="E793">
        <f t="shared" si="48"/>
        <v>10</v>
      </c>
      <c r="F793">
        <f t="shared" si="49"/>
        <v>19.305019305019304</v>
      </c>
      <c r="G793">
        <f t="shared" si="50"/>
        <v>2</v>
      </c>
      <c r="H793" t="str">
        <f t="shared" si="51"/>
        <v>Month 8, week 2</v>
      </c>
    </row>
    <row r="794" spans="1:8" x14ac:dyDescent="0.2">
      <c r="A794">
        <v>264</v>
      </c>
      <c r="B794">
        <v>2</v>
      </c>
      <c r="C794">
        <v>266</v>
      </c>
      <c r="D794" s="1">
        <v>43322.062731481485</v>
      </c>
      <c r="E794">
        <f t="shared" si="48"/>
        <v>10</v>
      </c>
      <c r="F794">
        <f t="shared" si="49"/>
        <v>7.5757575757575761</v>
      </c>
      <c r="G794">
        <f t="shared" si="50"/>
        <v>2</v>
      </c>
      <c r="H794" t="str">
        <f t="shared" si="51"/>
        <v>Month 8, week 2</v>
      </c>
    </row>
    <row r="795" spans="1:8" x14ac:dyDescent="0.2">
      <c r="A795">
        <v>251</v>
      </c>
      <c r="B795">
        <v>2</v>
      </c>
      <c r="C795">
        <v>250</v>
      </c>
      <c r="D795" s="1">
        <v>43322.073148148149</v>
      </c>
      <c r="E795">
        <f t="shared" si="48"/>
        <v>10</v>
      </c>
      <c r="F795">
        <f t="shared" si="49"/>
        <v>7.9681274900398407</v>
      </c>
      <c r="G795">
        <f t="shared" si="50"/>
        <v>2</v>
      </c>
      <c r="H795" t="str">
        <f t="shared" si="51"/>
        <v>Month 8, week 2</v>
      </c>
    </row>
    <row r="796" spans="1:8" x14ac:dyDescent="0.2">
      <c r="A796">
        <v>231</v>
      </c>
      <c r="B796">
        <v>2</v>
      </c>
      <c r="C796">
        <v>233</v>
      </c>
      <c r="D796" s="1">
        <v>43322.083564814813</v>
      </c>
      <c r="E796">
        <f t="shared" si="48"/>
        <v>10</v>
      </c>
      <c r="F796">
        <f t="shared" si="49"/>
        <v>8.6580086580086579</v>
      </c>
      <c r="G796">
        <f t="shared" si="50"/>
        <v>2</v>
      </c>
      <c r="H796" t="str">
        <f t="shared" si="51"/>
        <v>Month 8, week 2</v>
      </c>
    </row>
    <row r="797" spans="1:8" x14ac:dyDescent="0.2">
      <c r="A797">
        <v>236</v>
      </c>
      <c r="B797">
        <v>3</v>
      </c>
      <c r="C797">
        <v>239</v>
      </c>
      <c r="D797" s="1">
        <v>43322.093981481485</v>
      </c>
      <c r="E797">
        <f t="shared" si="48"/>
        <v>10</v>
      </c>
      <c r="F797">
        <f t="shared" si="49"/>
        <v>12.711864406779663</v>
      </c>
      <c r="G797">
        <f t="shared" si="50"/>
        <v>2</v>
      </c>
      <c r="H797" t="str">
        <f t="shared" si="51"/>
        <v>Month 8, week 2</v>
      </c>
    </row>
    <row r="798" spans="1:8" x14ac:dyDescent="0.2">
      <c r="A798">
        <v>203</v>
      </c>
      <c r="B798">
        <v>5</v>
      </c>
      <c r="C798">
        <v>208</v>
      </c>
      <c r="D798" s="1">
        <v>43322.104398148149</v>
      </c>
      <c r="E798">
        <f t="shared" si="48"/>
        <v>10</v>
      </c>
      <c r="F798">
        <f t="shared" si="49"/>
        <v>24.630541871921185</v>
      </c>
      <c r="G798">
        <f t="shared" si="50"/>
        <v>2</v>
      </c>
      <c r="H798" t="str">
        <f t="shared" si="51"/>
        <v>Month 8, week 2</v>
      </c>
    </row>
    <row r="799" spans="1:8" x14ac:dyDescent="0.2">
      <c r="A799">
        <v>178</v>
      </c>
      <c r="B799">
        <v>7</v>
      </c>
      <c r="C799">
        <v>185</v>
      </c>
      <c r="D799" s="1">
        <v>43322.114803240744</v>
      </c>
      <c r="E799">
        <f t="shared" si="48"/>
        <v>10</v>
      </c>
      <c r="F799">
        <f t="shared" si="49"/>
        <v>39.325842696629209</v>
      </c>
      <c r="G799">
        <f t="shared" si="50"/>
        <v>2</v>
      </c>
      <c r="H799" t="str">
        <f t="shared" si="51"/>
        <v>Month 8, week 2</v>
      </c>
    </row>
    <row r="800" spans="1:8" x14ac:dyDescent="0.2">
      <c r="A800">
        <v>176</v>
      </c>
      <c r="B800">
        <v>2</v>
      </c>
      <c r="C800">
        <v>178</v>
      </c>
      <c r="D800" s="1">
        <v>43322.125231481485</v>
      </c>
      <c r="E800">
        <f t="shared" si="48"/>
        <v>10</v>
      </c>
      <c r="F800">
        <f t="shared" si="49"/>
        <v>11.363636363636363</v>
      </c>
      <c r="G800">
        <f t="shared" si="50"/>
        <v>2</v>
      </c>
      <c r="H800" t="str">
        <f t="shared" si="51"/>
        <v>Month 8, week 2</v>
      </c>
    </row>
    <row r="801" spans="1:8" x14ac:dyDescent="0.2">
      <c r="A801">
        <v>154</v>
      </c>
      <c r="B801">
        <v>4</v>
      </c>
      <c r="C801">
        <v>158</v>
      </c>
      <c r="D801" s="1">
        <v>43322.135648148149</v>
      </c>
      <c r="E801">
        <f t="shared" si="48"/>
        <v>10</v>
      </c>
      <c r="F801">
        <f t="shared" si="49"/>
        <v>25.974025974025977</v>
      </c>
      <c r="G801">
        <f t="shared" si="50"/>
        <v>2</v>
      </c>
      <c r="H801" t="str">
        <f t="shared" si="51"/>
        <v>Month 8, week 2</v>
      </c>
    </row>
    <row r="802" spans="1:8" x14ac:dyDescent="0.2">
      <c r="A802">
        <v>145</v>
      </c>
      <c r="B802">
        <v>4</v>
      </c>
      <c r="C802">
        <v>149</v>
      </c>
      <c r="D802" s="1">
        <v>43322.14607638889</v>
      </c>
      <c r="E802">
        <f t="shared" si="48"/>
        <v>10</v>
      </c>
      <c r="F802">
        <f t="shared" si="49"/>
        <v>27.586206896551722</v>
      </c>
      <c r="G802">
        <f t="shared" si="50"/>
        <v>2</v>
      </c>
      <c r="H802" t="str">
        <f t="shared" si="51"/>
        <v>Month 8, week 2</v>
      </c>
    </row>
    <row r="803" spans="1:8" x14ac:dyDescent="0.2">
      <c r="A803">
        <v>117</v>
      </c>
      <c r="B803">
        <v>4</v>
      </c>
      <c r="C803">
        <v>114</v>
      </c>
      <c r="D803" s="1">
        <v>43322.156736111108</v>
      </c>
      <c r="E803">
        <f t="shared" si="48"/>
        <v>10</v>
      </c>
      <c r="F803">
        <f t="shared" si="49"/>
        <v>34.188034188034194</v>
      </c>
      <c r="G803">
        <f t="shared" si="50"/>
        <v>2</v>
      </c>
      <c r="H803" t="str">
        <f t="shared" si="51"/>
        <v>Month 8, week 2</v>
      </c>
    </row>
    <row r="804" spans="1:8" x14ac:dyDescent="0.2">
      <c r="A804">
        <v>98</v>
      </c>
      <c r="B804">
        <v>3</v>
      </c>
      <c r="C804">
        <v>99</v>
      </c>
      <c r="D804" s="1">
        <v>43322.166886574072</v>
      </c>
      <c r="E804">
        <f t="shared" si="48"/>
        <v>10</v>
      </c>
      <c r="F804">
        <f t="shared" si="49"/>
        <v>30.612244897959183</v>
      </c>
      <c r="G804">
        <f t="shared" si="50"/>
        <v>2</v>
      </c>
      <c r="H804" t="str">
        <f t="shared" si="51"/>
        <v>Month 8, week 2</v>
      </c>
    </row>
    <row r="805" spans="1:8" x14ac:dyDescent="0.2">
      <c r="A805">
        <v>67</v>
      </c>
      <c r="B805">
        <v>1</v>
      </c>
      <c r="C805">
        <v>68</v>
      </c>
      <c r="D805" s="1">
        <v>43322.177314814813</v>
      </c>
      <c r="E805">
        <f t="shared" si="48"/>
        <v>10</v>
      </c>
      <c r="F805">
        <f t="shared" si="49"/>
        <v>14.925373134328359</v>
      </c>
      <c r="G805">
        <f t="shared" si="50"/>
        <v>2</v>
      </c>
      <c r="H805" t="str">
        <f t="shared" si="51"/>
        <v>Month 8, week 2</v>
      </c>
    </row>
    <row r="806" spans="1:8" x14ac:dyDescent="0.2">
      <c r="A806">
        <v>57</v>
      </c>
      <c r="B806">
        <v>2</v>
      </c>
      <c r="C806">
        <v>59</v>
      </c>
      <c r="D806" s="1">
        <v>43322.198148148149</v>
      </c>
      <c r="E806">
        <f t="shared" si="48"/>
        <v>10</v>
      </c>
      <c r="F806">
        <f t="shared" si="49"/>
        <v>35.087719298245609</v>
      </c>
      <c r="G806">
        <f t="shared" si="50"/>
        <v>2</v>
      </c>
      <c r="H806" t="str">
        <f t="shared" si="51"/>
        <v>Month 8, week 2</v>
      </c>
    </row>
    <row r="807" spans="1:8" x14ac:dyDescent="0.2">
      <c r="A807">
        <v>72</v>
      </c>
      <c r="B807">
        <v>0</v>
      </c>
      <c r="C807">
        <v>66</v>
      </c>
      <c r="D807" s="1">
        <v>43322.208564814813</v>
      </c>
      <c r="E807">
        <f t="shared" si="48"/>
        <v>10</v>
      </c>
      <c r="F807">
        <f t="shared" si="49"/>
        <v>0</v>
      </c>
      <c r="G807">
        <f t="shared" si="50"/>
        <v>2</v>
      </c>
      <c r="H807" t="str">
        <f t="shared" si="51"/>
        <v>Month 8, week 2</v>
      </c>
    </row>
    <row r="808" spans="1:8" x14ac:dyDescent="0.2">
      <c r="A808">
        <v>36</v>
      </c>
      <c r="B808">
        <v>0</v>
      </c>
      <c r="C808">
        <v>29</v>
      </c>
      <c r="D808" s="1">
        <v>43322.218969907408</v>
      </c>
      <c r="E808">
        <f t="shared" si="48"/>
        <v>10</v>
      </c>
      <c r="F808">
        <f t="shared" si="49"/>
        <v>0</v>
      </c>
      <c r="G808">
        <f t="shared" si="50"/>
        <v>2</v>
      </c>
      <c r="H808" t="str">
        <f t="shared" si="51"/>
        <v>Month 8, week 2</v>
      </c>
    </row>
    <row r="809" spans="1:8" x14ac:dyDescent="0.2">
      <c r="A809">
        <v>24</v>
      </c>
      <c r="B809">
        <v>0</v>
      </c>
      <c r="C809">
        <v>24</v>
      </c>
      <c r="D809" s="1">
        <v>43322.229398148149</v>
      </c>
      <c r="E809">
        <f t="shared" si="48"/>
        <v>10</v>
      </c>
      <c r="F809">
        <f t="shared" si="49"/>
        <v>0</v>
      </c>
      <c r="G809">
        <f t="shared" si="50"/>
        <v>2</v>
      </c>
      <c r="H809" t="str">
        <f t="shared" si="51"/>
        <v>Month 8, week 2</v>
      </c>
    </row>
    <row r="810" spans="1:8" x14ac:dyDescent="0.2">
      <c r="A810">
        <v>23</v>
      </c>
      <c r="B810">
        <v>0</v>
      </c>
      <c r="C810">
        <v>23</v>
      </c>
      <c r="D810" s="1">
        <v>43322.239803240744</v>
      </c>
      <c r="E810">
        <f t="shared" si="48"/>
        <v>10</v>
      </c>
      <c r="F810">
        <f t="shared" si="49"/>
        <v>0</v>
      </c>
      <c r="G810">
        <f t="shared" si="50"/>
        <v>2</v>
      </c>
      <c r="H810" t="str">
        <f t="shared" si="51"/>
        <v>Month 8, week 2</v>
      </c>
    </row>
    <row r="811" spans="1:8" x14ac:dyDescent="0.2">
      <c r="A811">
        <v>22</v>
      </c>
      <c r="B811">
        <v>0</v>
      </c>
      <c r="C811">
        <v>22</v>
      </c>
      <c r="D811" s="1">
        <v>43322.2502662037</v>
      </c>
      <c r="E811">
        <f t="shared" si="48"/>
        <v>10</v>
      </c>
      <c r="F811">
        <f t="shared" si="49"/>
        <v>0</v>
      </c>
      <c r="G811">
        <f t="shared" si="50"/>
        <v>2</v>
      </c>
      <c r="H811" t="str">
        <f t="shared" si="51"/>
        <v>Month 8, week 2</v>
      </c>
    </row>
    <row r="812" spans="1:8" x14ac:dyDescent="0.2">
      <c r="A812">
        <v>22</v>
      </c>
      <c r="B812">
        <v>0</v>
      </c>
      <c r="C812">
        <v>22</v>
      </c>
      <c r="D812" s="1">
        <v>43322.260648148149</v>
      </c>
      <c r="E812">
        <f t="shared" si="48"/>
        <v>10</v>
      </c>
      <c r="F812">
        <f t="shared" si="49"/>
        <v>0</v>
      </c>
      <c r="G812">
        <f t="shared" si="50"/>
        <v>2</v>
      </c>
      <c r="H812" t="str">
        <f t="shared" si="51"/>
        <v>Month 8, week 2</v>
      </c>
    </row>
    <row r="813" spans="1:8" x14ac:dyDescent="0.2">
      <c r="A813">
        <v>20</v>
      </c>
      <c r="B813">
        <v>0</v>
      </c>
      <c r="C813">
        <v>20</v>
      </c>
      <c r="D813" s="1">
        <v>43322.27375</v>
      </c>
      <c r="E813">
        <f t="shared" si="48"/>
        <v>10</v>
      </c>
      <c r="F813">
        <f t="shared" si="49"/>
        <v>0</v>
      </c>
      <c r="G813">
        <f t="shared" si="50"/>
        <v>2</v>
      </c>
      <c r="H813" t="str">
        <f t="shared" si="51"/>
        <v>Month 8, week 2</v>
      </c>
    </row>
    <row r="814" spans="1:8" x14ac:dyDescent="0.2">
      <c r="A814">
        <v>30</v>
      </c>
      <c r="B814">
        <v>0</v>
      </c>
      <c r="C814">
        <v>20</v>
      </c>
      <c r="D814" s="1">
        <v>43322.281469907408</v>
      </c>
      <c r="E814">
        <f t="shared" si="48"/>
        <v>10</v>
      </c>
      <c r="F814">
        <f t="shared" si="49"/>
        <v>0</v>
      </c>
      <c r="G814">
        <f t="shared" si="50"/>
        <v>2</v>
      </c>
      <c r="H814" t="str">
        <f t="shared" si="51"/>
        <v>Month 8, week 2</v>
      </c>
    </row>
    <row r="815" spans="1:8" x14ac:dyDescent="0.2">
      <c r="A815">
        <v>24</v>
      </c>
      <c r="B815">
        <v>1</v>
      </c>
      <c r="C815">
        <v>25</v>
      </c>
      <c r="D815" s="1">
        <v>43322.291886574072</v>
      </c>
      <c r="E815">
        <f t="shared" si="48"/>
        <v>10</v>
      </c>
      <c r="F815">
        <f t="shared" si="49"/>
        <v>41.666666666666664</v>
      </c>
      <c r="G815">
        <f t="shared" si="50"/>
        <v>2</v>
      </c>
      <c r="H815" t="str">
        <f t="shared" si="51"/>
        <v>Month 8, week 2</v>
      </c>
    </row>
    <row r="816" spans="1:8" x14ac:dyDescent="0.2">
      <c r="A816">
        <v>53</v>
      </c>
      <c r="B816">
        <v>0</v>
      </c>
      <c r="C816">
        <v>53</v>
      </c>
      <c r="D816" s="1">
        <v>43322.30232638889</v>
      </c>
      <c r="E816">
        <f t="shared" si="48"/>
        <v>10</v>
      </c>
      <c r="F816">
        <f t="shared" si="49"/>
        <v>0</v>
      </c>
      <c r="G816">
        <f t="shared" si="50"/>
        <v>2</v>
      </c>
      <c r="H816" t="str">
        <f t="shared" si="51"/>
        <v>Month 8, week 2</v>
      </c>
    </row>
    <row r="817" spans="1:8" x14ac:dyDescent="0.2">
      <c r="A817">
        <v>48</v>
      </c>
      <c r="B817">
        <v>0</v>
      </c>
      <c r="C817">
        <v>48</v>
      </c>
      <c r="D817" s="1">
        <v>43322.312743055554</v>
      </c>
      <c r="E817">
        <f t="shared" si="48"/>
        <v>10</v>
      </c>
      <c r="F817">
        <f t="shared" si="49"/>
        <v>0</v>
      </c>
      <c r="G817">
        <f t="shared" si="50"/>
        <v>2</v>
      </c>
      <c r="H817" t="str">
        <f t="shared" si="51"/>
        <v>Month 8, week 2</v>
      </c>
    </row>
    <row r="818" spans="1:8" x14ac:dyDescent="0.2">
      <c r="A818">
        <v>58</v>
      </c>
      <c r="B818">
        <v>0</v>
      </c>
      <c r="C818">
        <v>58</v>
      </c>
      <c r="D818" s="1">
        <v>43322.323159722226</v>
      </c>
      <c r="E818">
        <f t="shared" si="48"/>
        <v>10</v>
      </c>
      <c r="F818">
        <f t="shared" si="49"/>
        <v>0</v>
      </c>
      <c r="G818">
        <f t="shared" si="50"/>
        <v>2</v>
      </c>
      <c r="H818" t="str">
        <f t="shared" si="51"/>
        <v>Month 8, week 2</v>
      </c>
    </row>
    <row r="819" spans="1:8" x14ac:dyDescent="0.2">
      <c r="A819">
        <v>57</v>
      </c>
      <c r="B819">
        <v>0</v>
      </c>
      <c r="C819">
        <v>57</v>
      </c>
      <c r="D819" s="1">
        <v>43322.333622685182</v>
      </c>
      <c r="E819">
        <f t="shared" si="48"/>
        <v>10</v>
      </c>
      <c r="F819">
        <f t="shared" si="49"/>
        <v>0</v>
      </c>
      <c r="G819">
        <f t="shared" si="50"/>
        <v>2</v>
      </c>
      <c r="H819" t="str">
        <f t="shared" si="51"/>
        <v>Month 8, week 2</v>
      </c>
    </row>
    <row r="820" spans="1:8" x14ac:dyDescent="0.2">
      <c r="A820">
        <v>93</v>
      </c>
      <c r="B820">
        <v>1</v>
      </c>
      <c r="C820">
        <v>94</v>
      </c>
      <c r="D820" s="1">
        <v>43322.343993055554</v>
      </c>
      <c r="E820">
        <f t="shared" si="48"/>
        <v>10</v>
      </c>
      <c r="F820">
        <f t="shared" si="49"/>
        <v>10.752688172043012</v>
      </c>
      <c r="G820">
        <f t="shared" si="50"/>
        <v>2</v>
      </c>
      <c r="H820" t="str">
        <f t="shared" si="51"/>
        <v>Month 8, week 2</v>
      </c>
    </row>
    <row r="821" spans="1:8" x14ac:dyDescent="0.2">
      <c r="A821">
        <v>119</v>
      </c>
      <c r="B821">
        <v>2</v>
      </c>
      <c r="C821">
        <v>111</v>
      </c>
      <c r="D821" s="1">
        <v>43322.354409722226</v>
      </c>
      <c r="E821">
        <f t="shared" si="48"/>
        <v>10</v>
      </c>
      <c r="F821">
        <f t="shared" si="49"/>
        <v>16.806722689075631</v>
      </c>
      <c r="G821">
        <f t="shared" si="50"/>
        <v>2</v>
      </c>
      <c r="H821" t="str">
        <f t="shared" si="51"/>
        <v>Month 8, week 2</v>
      </c>
    </row>
    <row r="822" spans="1:8" x14ac:dyDescent="0.2">
      <c r="A822">
        <v>150</v>
      </c>
      <c r="B822">
        <v>2</v>
      </c>
      <c r="C822">
        <v>152</v>
      </c>
      <c r="D822" s="1">
        <v>43322.36482638889</v>
      </c>
      <c r="E822">
        <f t="shared" si="48"/>
        <v>10</v>
      </c>
      <c r="F822">
        <f t="shared" si="49"/>
        <v>13.333333333333334</v>
      </c>
      <c r="G822">
        <f t="shared" si="50"/>
        <v>2</v>
      </c>
      <c r="H822" t="str">
        <f t="shared" si="51"/>
        <v>Month 8, week 2</v>
      </c>
    </row>
    <row r="823" spans="1:8" x14ac:dyDescent="0.2">
      <c r="A823">
        <v>150</v>
      </c>
      <c r="B823">
        <v>0</v>
      </c>
      <c r="C823">
        <v>150</v>
      </c>
      <c r="D823" s="1">
        <v>43322.375243055554</v>
      </c>
      <c r="E823">
        <f t="shared" si="48"/>
        <v>10</v>
      </c>
      <c r="F823">
        <f t="shared" si="49"/>
        <v>0</v>
      </c>
      <c r="G823">
        <f t="shared" si="50"/>
        <v>2</v>
      </c>
      <c r="H823" t="str">
        <f t="shared" si="51"/>
        <v>Month 8, week 2</v>
      </c>
    </row>
    <row r="824" spans="1:8" x14ac:dyDescent="0.2">
      <c r="A824">
        <v>190</v>
      </c>
      <c r="B824">
        <v>1</v>
      </c>
      <c r="C824">
        <v>191</v>
      </c>
      <c r="D824" s="1">
        <v>43322.385659722226</v>
      </c>
      <c r="E824">
        <f t="shared" si="48"/>
        <v>10</v>
      </c>
      <c r="F824">
        <f t="shared" si="49"/>
        <v>5.2631578947368416</v>
      </c>
      <c r="G824">
        <f t="shared" si="50"/>
        <v>2</v>
      </c>
      <c r="H824" t="str">
        <f t="shared" si="51"/>
        <v>Month 8, week 2</v>
      </c>
    </row>
    <row r="825" spans="1:8" x14ac:dyDescent="0.2">
      <c r="A825">
        <v>294</v>
      </c>
      <c r="B825">
        <v>1</v>
      </c>
      <c r="C825">
        <v>295</v>
      </c>
      <c r="D825" s="1">
        <v>43322.396087962959</v>
      </c>
      <c r="E825">
        <f t="shared" si="48"/>
        <v>10</v>
      </c>
      <c r="F825">
        <f t="shared" si="49"/>
        <v>3.4013605442176869</v>
      </c>
      <c r="G825">
        <f t="shared" si="50"/>
        <v>2</v>
      </c>
      <c r="H825" t="str">
        <f t="shared" si="51"/>
        <v>Month 8, week 2</v>
      </c>
    </row>
    <row r="826" spans="1:8" x14ac:dyDescent="0.2">
      <c r="A826">
        <v>539</v>
      </c>
      <c r="B826">
        <v>4</v>
      </c>
      <c r="C826">
        <v>543</v>
      </c>
      <c r="D826" s="1">
        <v>43322.406493055554</v>
      </c>
      <c r="E826">
        <f t="shared" si="48"/>
        <v>10</v>
      </c>
      <c r="F826">
        <f t="shared" si="49"/>
        <v>7.4211502782931351</v>
      </c>
      <c r="G826">
        <f t="shared" si="50"/>
        <v>2</v>
      </c>
      <c r="H826" t="str">
        <f t="shared" si="51"/>
        <v>Month 8, week 2</v>
      </c>
    </row>
    <row r="827" spans="1:8" x14ac:dyDescent="0.2">
      <c r="A827">
        <v>498</v>
      </c>
      <c r="B827">
        <v>4</v>
      </c>
      <c r="C827">
        <v>502</v>
      </c>
      <c r="D827" s="1">
        <v>43322.416909722226</v>
      </c>
      <c r="E827">
        <f t="shared" si="48"/>
        <v>10</v>
      </c>
      <c r="F827">
        <f t="shared" si="49"/>
        <v>8.0321285140562235</v>
      </c>
      <c r="G827">
        <f t="shared" si="50"/>
        <v>2</v>
      </c>
      <c r="H827" t="str">
        <f t="shared" si="51"/>
        <v>Month 8, week 2</v>
      </c>
    </row>
    <row r="828" spans="1:8" x14ac:dyDescent="0.2">
      <c r="A828">
        <v>461</v>
      </c>
      <c r="B828">
        <v>7</v>
      </c>
      <c r="C828">
        <v>468</v>
      </c>
      <c r="D828" s="1">
        <v>43322.42732638889</v>
      </c>
      <c r="E828">
        <f t="shared" si="48"/>
        <v>10</v>
      </c>
      <c r="F828">
        <f t="shared" si="49"/>
        <v>15.184381778741864</v>
      </c>
      <c r="G828">
        <f t="shared" si="50"/>
        <v>2</v>
      </c>
      <c r="H828" t="str">
        <f t="shared" si="51"/>
        <v>Month 8, week 2</v>
      </c>
    </row>
    <row r="829" spans="1:8" x14ac:dyDescent="0.2">
      <c r="A829">
        <v>508</v>
      </c>
      <c r="B829">
        <v>11</v>
      </c>
      <c r="C829">
        <v>519</v>
      </c>
      <c r="D829" s="1">
        <v>43322.437743055554</v>
      </c>
      <c r="E829">
        <f t="shared" si="48"/>
        <v>10</v>
      </c>
      <c r="F829">
        <f t="shared" si="49"/>
        <v>21.653543307086615</v>
      </c>
      <c r="G829">
        <f t="shared" si="50"/>
        <v>2</v>
      </c>
      <c r="H829" t="str">
        <f t="shared" si="51"/>
        <v>Month 8, week 2</v>
      </c>
    </row>
    <row r="830" spans="1:8" x14ac:dyDescent="0.2">
      <c r="A830">
        <v>598</v>
      </c>
      <c r="B830">
        <v>12</v>
      </c>
      <c r="C830">
        <v>610</v>
      </c>
      <c r="D830" s="1">
        <v>43322.448159722226</v>
      </c>
      <c r="E830">
        <f t="shared" si="48"/>
        <v>10</v>
      </c>
      <c r="F830">
        <f t="shared" si="49"/>
        <v>20.066889632107024</v>
      </c>
      <c r="G830">
        <f t="shared" si="50"/>
        <v>2</v>
      </c>
      <c r="H830" t="str">
        <f t="shared" si="51"/>
        <v>Month 8, week 2</v>
      </c>
    </row>
    <row r="831" spans="1:8" x14ac:dyDescent="0.2">
      <c r="A831">
        <v>479</v>
      </c>
      <c r="B831">
        <v>6</v>
      </c>
      <c r="C831">
        <v>485</v>
      </c>
      <c r="D831" s="1">
        <v>43322.45857638889</v>
      </c>
      <c r="E831">
        <f t="shared" si="48"/>
        <v>10</v>
      </c>
      <c r="F831">
        <f t="shared" si="49"/>
        <v>12.526096033402924</v>
      </c>
      <c r="G831">
        <f t="shared" si="50"/>
        <v>2</v>
      </c>
      <c r="H831" t="str">
        <f t="shared" si="51"/>
        <v>Month 8, week 2</v>
      </c>
    </row>
    <row r="832" spans="1:8" x14ac:dyDescent="0.2">
      <c r="A832">
        <v>410</v>
      </c>
      <c r="B832">
        <v>5</v>
      </c>
      <c r="C832">
        <v>415</v>
      </c>
      <c r="D832" s="1">
        <v>43322.468993055554</v>
      </c>
      <c r="E832">
        <f t="shared" si="48"/>
        <v>10</v>
      </c>
      <c r="F832">
        <f t="shared" si="49"/>
        <v>12.195121951219512</v>
      </c>
      <c r="G832">
        <f t="shared" si="50"/>
        <v>2</v>
      </c>
      <c r="H832" t="str">
        <f t="shared" si="51"/>
        <v>Month 8, week 2</v>
      </c>
    </row>
    <row r="833" spans="1:8" x14ac:dyDescent="0.2">
      <c r="A833">
        <v>346</v>
      </c>
      <c r="B833">
        <v>4</v>
      </c>
      <c r="C833">
        <v>350</v>
      </c>
      <c r="D833" s="1">
        <v>43322.479398148149</v>
      </c>
      <c r="E833">
        <f t="shared" si="48"/>
        <v>10</v>
      </c>
      <c r="F833">
        <f t="shared" si="49"/>
        <v>11.560693641618496</v>
      </c>
      <c r="G833">
        <f t="shared" si="50"/>
        <v>2</v>
      </c>
      <c r="H833" t="str">
        <f t="shared" si="51"/>
        <v>Month 8, week 2</v>
      </c>
    </row>
    <row r="834" spans="1:8" x14ac:dyDescent="0.2">
      <c r="A834">
        <v>344</v>
      </c>
      <c r="B834">
        <v>5</v>
      </c>
      <c r="C834">
        <v>349</v>
      </c>
      <c r="D834" s="1">
        <v>43322.48982638889</v>
      </c>
      <c r="E834">
        <f t="shared" si="48"/>
        <v>10</v>
      </c>
      <c r="F834">
        <f t="shared" si="49"/>
        <v>14.534883720930232</v>
      </c>
      <c r="G834">
        <f t="shared" si="50"/>
        <v>2</v>
      </c>
      <c r="H834" t="str">
        <f t="shared" si="51"/>
        <v>Month 8, week 2</v>
      </c>
    </row>
    <row r="835" spans="1:8" x14ac:dyDescent="0.2">
      <c r="A835">
        <v>255</v>
      </c>
      <c r="B835">
        <v>1</v>
      </c>
      <c r="C835">
        <v>256</v>
      </c>
      <c r="D835" s="1">
        <v>43322.500254629631</v>
      </c>
      <c r="E835">
        <f t="shared" ref="E835:E898" si="52">DAY(D835)</f>
        <v>10</v>
      </c>
      <c r="F835">
        <f t="shared" ref="F835:F898" si="53">(B835/A835)*1000</f>
        <v>3.9215686274509802</v>
      </c>
      <c r="G835">
        <f t="shared" ref="G835:G898" si="54">VLOOKUP(E835,Q:R,2,0)</f>
        <v>2</v>
      </c>
      <c r="H835" t="str">
        <f t="shared" ref="H835:H898" si="55">"Month "&amp;MONTH(D835)&amp;", week "&amp;G835</f>
        <v>Month 8, week 2</v>
      </c>
    </row>
    <row r="836" spans="1:8" x14ac:dyDescent="0.2">
      <c r="A836">
        <v>260</v>
      </c>
      <c r="B836">
        <v>2</v>
      </c>
      <c r="C836">
        <v>254</v>
      </c>
      <c r="D836" s="1">
        <v>43322.510659722226</v>
      </c>
      <c r="E836">
        <f t="shared" si="52"/>
        <v>10</v>
      </c>
      <c r="F836">
        <f t="shared" si="53"/>
        <v>7.6923076923076925</v>
      </c>
      <c r="G836">
        <f t="shared" si="54"/>
        <v>2</v>
      </c>
      <c r="H836" t="str">
        <f t="shared" si="55"/>
        <v>Month 8, week 2</v>
      </c>
    </row>
    <row r="837" spans="1:8" x14ac:dyDescent="0.2">
      <c r="A837">
        <v>268</v>
      </c>
      <c r="B837">
        <v>1</v>
      </c>
      <c r="C837">
        <v>269</v>
      </c>
      <c r="D837" s="1">
        <v>43322.521064814813</v>
      </c>
      <c r="E837">
        <f t="shared" si="52"/>
        <v>10</v>
      </c>
      <c r="F837">
        <f t="shared" si="53"/>
        <v>3.7313432835820897</v>
      </c>
      <c r="G837">
        <f t="shared" si="54"/>
        <v>2</v>
      </c>
      <c r="H837" t="str">
        <f t="shared" si="55"/>
        <v>Month 8, week 2</v>
      </c>
    </row>
    <row r="838" spans="1:8" x14ac:dyDescent="0.2">
      <c r="A838">
        <v>260</v>
      </c>
      <c r="B838">
        <v>1</v>
      </c>
      <c r="C838">
        <v>261</v>
      </c>
      <c r="D838" s="1">
        <v>43322.531493055554</v>
      </c>
      <c r="E838">
        <f t="shared" si="52"/>
        <v>10</v>
      </c>
      <c r="F838">
        <f t="shared" si="53"/>
        <v>3.8461538461538463</v>
      </c>
      <c r="G838">
        <f t="shared" si="54"/>
        <v>2</v>
      </c>
      <c r="H838" t="str">
        <f t="shared" si="55"/>
        <v>Month 8, week 2</v>
      </c>
    </row>
    <row r="839" spans="1:8" x14ac:dyDescent="0.2">
      <c r="A839">
        <v>250</v>
      </c>
      <c r="B839">
        <v>1</v>
      </c>
      <c r="C839">
        <v>251</v>
      </c>
      <c r="D839" s="1">
        <v>43322.541909722226</v>
      </c>
      <c r="E839">
        <f t="shared" si="52"/>
        <v>10</v>
      </c>
      <c r="F839">
        <f t="shared" si="53"/>
        <v>4</v>
      </c>
      <c r="G839">
        <f t="shared" si="54"/>
        <v>2</v>
      </c>
      <c r="H839" t="str">
        <f t="shared" si="55"/>
        <v>Month 8, week 2</v>
      </c>
    </row>
    <row r="840" spans="1:8" x14ac:dyDescent="0.2">
      <c r="A840">
        <v>288</v>
      </c>
      <c r="B840">
        <v>3</v>
      </c>
      <c r="C840">
        <v>291</v>
      </c>
      <c r="D840" s="1">
        <v>43322.552314814813</v>
      </c>
      <c r="E840">
        <f t="shared" si="52"/>
        <v>10</v>
      </c>
      <c r="F840">
        <f t="shared" si="53"/>
        <v>10.416666666666666</v>
      </c>
      <c r="G840">
        <f t="shared" si="54"/>
        <v>2</v>
      </c>
      <c r="H840" t="str">
        <f t="shared" si="55"/>
        <v>Month 8, week 2</v>
      </c>
    </row>
    <row r="841" spans="1:8" x14ac:dyDescent="0.2">
      <c r="A841">
        <v>254</v>
      </c>
      <c r="B841">
        <v>2</v>
      </c>
      <c r="C841">
        <v>256</v>
      </c>
      <c r="D841" s="1">
        <v>43322.562743055554</v>
      </c>
      <c r="E841">
        <f t="shared" si="52"/>
        <v>10</v>
      </c>
      <c r="F841">
        <f t="shared" si="53"/>
        <v>7.8740157480314963</v>
      </c>
      <c r="G841">
        <f t="shared" si="54"/>
        <v>2</v>
      </c>
      <c r="H841" t="str">
        <f t="shared" si="55"/>
        <v>Month 8, week 2</v>
      </c>
    </row>
    <row r="842" spans="1:8" x14ac:dyDescent="0.2">
      <c r="A842">
        <v>303</v>
      </c>
      <c r="B842">
        <v>4</v>
      </c>
      <c r="C842">
        <v>307</v>
      </c>
      <c r="D842" s="1">
        <v>43322.573148148149</v>
      </c>
      <c r="E842">
        <f t="shared" si="52"/>
        <v>10</v>
      </c>
      <c r="F842">
        <f t="shared" si="53"/>
        <v>13.201320132013201</v>
      </c>
      <c r="G842">
        <f t="shared" si="54"/>
        <v>2</v>
      </c>
      <c r="H842" t="str">
        <f t="shared" si="55"/>
        <v>Month 8, week 2</v>
      </c>
    </row>
    <row r="843" spans="1:8" x14ac:dyDescent="0.2">
      <c r="A843">
        <v>306</v>
      </c>
      <c r="B843">
        <v>3</v>
      </c>
      <c r="C843">
        <v>309</v>
      </c>
      <c r="D843" s="1">
        <v>43322.58357638889</v>
      </c>
      <c r="E843">
        <f t="shared" si="52"/>
        <v>10</v>
      </c>
      <c r="F843">
        <f t="shared" si="53"/>
        <v>9.8039215686274517</v>
      </c>
      <c r="G843">
        <f t="shared" si="54"/>
        <v>2</v>
      </c>
      <c r="H843" t="str">
        <f t="shared" si="55"/>
        <v>Month 8, week 2</v>
      </c>
    </row>
    <row r="844" spans="1:8" x14ac:dyDescent="0.2">
      <c r="A844">
        <v>298</v>
      </c>
      <c r="B844">
        <v>2</v>
      </c>
      <c r="C844">
        <v>300</v>
      </c>
      <c r="D844" s="1">
        <v>43322.593981481485</v>
      </c>
      <c r="E844">
        <f t="shared" si="52"/>
        <v>10</v>
      </c>
      <c r="F844">
        <f t="shared" si="53"/>
        <v>6.7114093959731544</v>
      </c>
      <c r="G844">
        <f t="shared" si="54"/>
        <v>2</v>
      </c>
      <c r="H844" t="str">
        <f t="shared" si="55"/>
        <v>Month 8, week 2</v>
      </c>
    </row>
    <row r="845" spans="1:8" x14ac:dyDescent="0.2">
      <c r="A845">
        <v>313</v>
      </c>
      <c r="B845">
        <v>2</v>
      </c>
      <c r="C845">
        <v>315</v>
      </c>
      <c r="D845" s="1">
        <v>43322.604409722226</v>
      </c>
      <c r="E845">
        <f t="shared" si="52"/>
        <v>10</v>
      </c>
      <c r="F845">
        <f t="shared" si="53"/>
        <v>6.3897763578274756</v>
      </c>
      <c r="G845">
        <f t="shared" si="54"/>
        <v>2</v>
      </c>
      <c r="H845" t="str">
        <f t="shared" si="55"/>
        <v>Month 8, week 2</v>
      </c>
    </row>
    <row r="846" spans="1:8" x14ac:dyDescent="0.2">
      <c r="A846">
        <v>323</v>
      </c>
      <c r="B846">
        <v>3</v>
      </c>
      <c r="C846">
        <v>326</v>
      </c>
      <c r="D846" s="1">
        <v>43322.614814814813</v>
      </c>
      <c r="E846">
        <f t="shared" si="52"/>
        <v>10</v>
      </c>
      <c r="F846">
        <f t="shared" si="53"/>
        <v>9.2879256965944261</v>
      </c>
      <c r="G846">
        <f t="shared" si="54"/>
        <v>2</v>
      </c>
      <c r="H846" t="str">
        <f t="shared" si="55"/>
        <v>Month 8, week 2</v>
      </c>
    </row>
    <row r="847" spans="1:8" x14ac:dyDescent="0.2">
      <c r="A847">
        <v>313</v>
      </c>
      <c r="B847">
        <v>6</v>
      </c>
      <c r="C847">
        <v>319</v>
      </c>
      <c r="D847" s="1">
        <v>43322.625243055554</v>
      </c>
      <c r="E847">
        <f t="shared" si="52"/>
        <v>10</v>
      </c>
      <c r="F847">
        <f t="shared" si="53"/>
        <v>19.169329073482427</v>
      </c>
      <c r="G847">
        <f t="shared" si="54"/>
        <v>2</v>
      </c>
      <c r="H847" t="str">
        <f t="shared" si="55"/>
        <v>Month 8, week 2</v>
      </c>
    </row>
    <row r="848" spans="1:8" x14ac:dyDescent="0.2">
      <c r="A848">
        <v>394</v>
      </c>
      <c r="B848">
        <v>2</v>
      </c>
      <c r="C848">
        <v>396</v>
      </c>
      <c r="D848" s="1">
        <v>43322.635659722226</v>
      </c>
      <c r="E848">
        <f t="shared" si="52"/>
        <v>10</v>
      </c>
      <c r="F848">
        <f t="shared" si="53"/>
        <v>5.0761421319796947</v>
      </c>
      <c r="G848">
        <f t="shared" si="54"/>
        <v>2</v>
      </c>
      <c r="H848" t="str">
        <f t="shared" si="55"/>
        <v>Month 8, week 2</v>
      </c>
    </row>
    <row r="849" spans="1:8" x14ac:dyDescent="0.2">
      <c r="A849">
        <v>353</v>
      </c>
      <c r="B849">
        <v>2</v>
      </c>
      <c r="C849">
        <v>355</v>
      </c>
      <c r="D849" s="1">
        <v>43322.64607638889</v>
      </c>
      <c r="E849">
        <f t="shared" si="52"/>
        <v>10</v>
      </c>
      <c r="F849">
        <f t="shared" si="53"/>
        <v>5.6657223796034</v>
      </c>
      <c r="G849">
        <f t="shared" si="54"/>
        <v>2</v>
      </c>
      <c r="H849" t="str">
        <f t="shared" si="55"/>
        <v>Month 8, week 2</v>
      </c>
    </row>
    <row r="850" spans="1:8" x14ac:dyDescent="0.2">
      <c r="A850">
        <v>395</v>
      </c>
      <c r="B850">
        <v>1</v>
      </c>
      <c r="C850">
        <v>396</v>
      </c>
      <c r="D850" s="1">
        <v>43322.656493055554</v>
      </c>
      <c r="E850">
        <f t="shared" si="52"/>
        <v>10</v>
      </c>
      <c r="F850">
        <f t="shared" si="53"/>
        <v>2.5316455696202533</v>
      </c>
      <c r="G850">
        <f t="shared" si="54"/>
        <v>2</v>
      </c>
      <c r="H850" t="str">
        <f t="shared" si="55"/>
        <v>Month 8, week 2</v>
      </c>
    </row>
    <row r="851" spans="1:8" x14ac:dyDescent="0.2">
      <c r="A851">
        <v>354</v>
      </c>
      <c r="B851">
        <v>4</v>
      </c>
      <c r="C851">
        <v>358</v>
      </c>
      <c r="D851" s="1">
        <v>43322.666898148149</v>
      </c>
      <c r="E851">
        <f t="shared" si="52"/>
        <v>10</v>
      </c>
      <c r="F851">
        <f t="shared" si="53"/>
        <v>11.299435028248588</v>
      </c>
      <c r="G851">
        <f t="shared" si="54"/>
        <v>2</v>
      </c>
      <c r="H851" t="str">
        <f t="shared" si="55"/>
        <v>Month 8, week 2</v>
      </c>
    </row>
    <row r="852" spans="1:8" x14ac:dyDescent="0.2">
      <c r="A852">
        <v>496</v>
      </c>
      <c r="B852">
        <v>3</v>
      </c>
      <c r="C852">
        <v>499</v>
      </c>
      <c r="D852" s="1">
        <v>43322.67732638889</v>
      </c>
      <c r="E852">
        <f t="shared" si="52"/>
        <v>10</v>
      </c>
      <c r="F852">
        <f t="shared" si="53"/>
        <v>6.0483870967741931</v>
      </c>
      <c r="G852">
        <f t="shared" si="54"/>
        <v>2</v>
      </c>
      <c r="H852" t="str">
        <f t="shared" si="55"/>
        <v>Month 8, week 2</v>
      </c>
    </row>
    <row r="853" spans="1:8" x14ac:dyDescent="0.2">
      <c r="A853">
        <v>461</v>
      </c>
      <c r="B853">
        <v>6</v>
      </c>
      <c r="C853">
        <v>467</v>
      </c>
      <c r="D853" s="1">
        <v>43322.687731481485</v>
      </c>
      <c r="E853">
        <f t="shared" si="52"/>
        <v>10</v>
      </c>
      <c r="F853">
        <f t="shared" si="53"/>
        <v>13.015184381778742</v>
      </c>
      <c r="G853">
        <f t="shared" si="54"/>
        <v>2</v>
      </c>
      <c r="H853" t="str">
        <f t="shared" si="55"/>
        <v>Month 8, week 2</v>
      </c>
    </row>
    <row r="854" spans="1:8" x14ac:dyDescent="0.2">
      <c r="A854">
        <v>473</v>
      </c>
      <c r="B854">
        <v>5</v>
      </c>
      <c r="C854">
        <v>478</v>
      </c>
      <c r="D854" s="1">
        <v>43322.698148148149</v>
      </c>
      <c r="E854">
        <f t="shared" si="52"/>
        <v>10</v>
      </c>
      <c r="F854">
        <f t="shared" si="53"/>
        <v>10.570824524312897</v>
      </c>
      <c r="G854">
        <f t="shared" si="54"/>
        <v>2</v>
      </c>
      <c r="H854" t="str">
        <f t="shared" si="55"/>
        <v>Month 8, week 2</v>
      </c>
    </row>
    <row r="855" spans="1:8" x14ac:dyDescent="0.2">
      <c r="A855">
        <v>414</v>
      </c>
      <c r="B855">
        <v>4</v>
      </c>
      <c r="C855">
        <v>418</v>
      </c>
      <c r="D855" s="1">
        <v>43322.708564814813</v>
      </c>
      <c r="E855">
        <f t="shared" si="52"/>
        <v>10</v>
      </c>
      <c r="F855">
        <f t="shared" si="53"/>
        <v>9.6618357487922708</v>
      </c>
      <c r="G855">
        <f t="shared" si="54"/>
        <v>2</v>
      </c>
      <c r="H855" t="str">
        <f t="shared" si="55"/>
        <v>Month 8, week 2</v>
      </c>
    </row>
    <row r="856" spans="1:8" x14ac:dyDescent="0.2">
      <c r="A856">
        <v>673</v>
      </c>
      <c r="B856">
        <v>5</v>
      </c>
      <c r="C856">
        <v>678</v>
      </c>
      <c r="D856" s="1">
        <v>43322.718981481485</v>
      </c>
      <c r="E856">
        <f t="shared" si="52"/>
        <v>10</v>
      </c>
      <c r="F856">
        <f t="shared" si="53"/>
        <v>7.4294205052005937</v>
      </c>
      <c r="G856">
        <f t="shared" si="54"/>
        <v>2</v>
      </c>
      <c r="H856" t="str">
        <f t="shared" si="55"/>
        <v>Month 8, week 2</v>
      </c>
    </row>
    <row r="857" spans="1:8" x14ac:dyDescent="0.2">
      <c r="A857">
        <v>560</v>
      </c>
      <c r="B857">
        <v>3</v>
      </c>
      <c r="C857">
        <v>559</v>
      </c>
      <c r="D857" s="1">
        <v>43322.729398148149</v>
      </c>
      <c r="E857">
        <f t="shared" si="52"/>
        <v>10</v>
      </c>
      <c r="F857">
        <f t="shared" si="53"/>
        <v>5.3571428571428568</v>
      </c>
      <c r="G857">
        <f t="shared" si="54"/>
        <v>2</v>
      </c>
      <c r="H857" t="str">
        <f t="shared" si="55"/>
        <v>Month 8, week 2</v>
      </c>
    </row>
    <row r="858" spans="1:8" x14ac:dyDescent="0.2">
      <c r="A858">
        <v>496</v>
      </c>
      <c r="B858">
        <v>5</v>
      </c>
      <c r="C858">
        <v>501</v>
      </c>
      <c r="D858" s="1">
        <v>43322.73982638889</v>
      </c>
      <c r="E858">
        <f t="shared" si="52"/>
        <v>10</v>
      </c>
      <c r="F858">
        <f t="shared" si="53"/>
        <v>10.080645161290322</v>
      </c>
      <c r="G858">
        <f t="shared" si="54"/>
        <v>2</v>
      </c>
      <c r="H858" t="str">
        <f t="shared" si="55"/>
        <v>Month 8, week 2</v>
      </c>
    </row>
    <row r="859" spans="1:8" x14ac:dyDescent="0.2">
      <c r="A859">
        <v>450</v>
      </c>
      <c r="B859">
        <v>1</v>
      </c>
      <c r="C859">
        <v>451</v>
      </c>
      <c r="D859" s="1">
        <v>43322.750231481485</v>
      </c>
      <c r="E859">
        <f t="shared" si="52"/>
        <v>10</v>
      </c>
      <c r="F859">
        <f t="shared" si="53"/>
        <v>2.2222222222222223</v>
      </c>
      <c r="G859">
        <f t="shared" si="54"/>
        <v>2</v>
      </c>
      <c r="H859" t="str">
        <f t="shared" si="55"/>
        <v>Month 8, week 2</v>
      </c>
    </row>
    <row r="860" spans="1:8" x14ac:dyDescent="0.2">
      <c r="A860">
        <v>578</v>
      </c>
      <c r="B860">
        <v>2</v>
      </c>
      <c r="C860">
        <v>580</v>
      </c>
      <c r="D860" s="1">
        <v>43322.760659722226</v>
      </c>
      <c r="E860">
        <f t="shared" si="52"/>
        <v>10</v>
      </c>
      <c r="F860">
        <f t="shared" si="53"/>
        <v>3.4602076124567476</v>
      </c>
      <c r="G860">
        <f t="shared" si="54"/>
        <v>2</v>
      </c>
      <c r="H860" t="str">
        <f t="shared" si="55"/>
        <v>Month 8, week 2</v>
      </c>
    </row>
    <row r="861" spans="1:8" x14ac:dyDescent="0.2">
      <c r="A861">
        <v>557</v>
      </c>
      <c r="B861">
        <v>3</v>
      </c>
      <c r="C861">
        <v>553</v>
      </c>
      <c r="D861" s="1">
        <v>43322.771064814813</v>
      </c>
      <c r="E861">
        <f t="shared" si="52"/>
        <v>10</v>
      </c>
      <c r="F861">
        <f t="shared" si="53"/>
        <v>5.3859964093357275</v>
      </c>
      <c r="G861">
        <f t="shared" si="54"/>
        <v>2</v>
      </c>
      <c r="H861" t="str">
        <f t="shared" si="55"/>
        <v>Month 8, week 2</v>
      </c>
    </row>
    <row r="862" spans="1:8" x14ac:dyDescent="0.2">
      <c r="A862">
        <v>519</v>
      </c>
      <c r="B862">
        <v>6</v>
      </c>
      <c r="C862">
        <v>525</v>
      </c>
      <c r="D862" s="1">
        <v>43322.781481481485</v>
      </c>
      <c r="E862">
        <f t="shared" si="52"/>
        <v>10</v>
      </c>
      <c r="F862">
        <f t="shared" si="53"/>
        <v>11.560693641618496</v>
      </c>
      <c r="G862">
        <f t="shared" si="54"/>
        <v>2</v>
      </c>
      <c r="H862" t="str">
        <f t="shared" si="55"/>
        <v>Month 8, week 2</v>
      </c>
    </row>
    <row r="863" spans="1:8" x14ac:dyDescent="0.2">
      <c r="A863">
        <v>498</v>
      </c>
      <c r="B863">
        <v>3</v>
      </c>
      <c r="C863">
        <v>501</v>
      </c>
      <c r="D863" s="1">
        <v>43322.791898148149</v>
      </c>
      <c r="E863">
        <f t="shared" si="52"/>
        <v>10</v>
      </c>
      <c r="F863">
        <f t="shared" si="53"/>
        <v>6.024096385542169</v>
      </c>
      <c r="G863">
        <f t="shared" si="54"/>
        <v>2</v>
      </c>
      <c r="H863" t="str">
        <f t="shared" si="55"/>
        <v>Month 8, week 2</v>
      </c>
    </row>
    <row r="864" spans="1:8" x14ac:dyDescent="0.2">
      <c r="A864">
        <v>534</v>
      </c>
      <c r="B864">
        <v>5</v>
      </c>
      <c r="C864">
        <v>539</v>
      </c>
      <c r="D864" s="1">
        <v>43322.802314814813</v>
      </c>
      <c r="E864">
        <f t="shared" si="52"/>
        <v>10</v>
      </c>
      <c r="F864">
        <f t="shared" si="53"/>
        <v>9.3632958801498134</v>
      </c>
      <c r="G864">
        <f t="shared" si="54"/>
        <v>2</v>
      </c>
      <c r="H864" t="str">
        <f t="shared" si="55"/>
        <v>Month 8, week 2</v>
      </c>
    </row>
    <row r="865" spans="1:8" x14ac:dyDescent="0.2">
      <c r="A865">
        <v>491</v>
      </c>
      <c r="B865">
        <v>5</v>
      </c>
      <c r="C865">
        <v>496</v>
      </c>
      <c r="D865" s="1">
        <v>43322.812731481485</v>
      </c>
      <c r="E865">
        <f t="shared" si="52"/>
        <v>10</v>
      </c>
      <c r="F865">
        <f t="shared" si="53"/>
        <v>10.183299389002038</v>
      </c>
      <c r="G865">
        <f t="shared" si="54"/>
        <v>2</v>
      </c>
      <c r="H865" t="str">
        <f t="shared" si="55"/>
        <v>Month 8, week 2</v>
      </c>
    </row>
    <row r="866" spans="1:8" x14ac:dyDescent="0.2">
      <c r="A866">
        <v>507</v>
      </c>
      <c r="B866">
        <v>5</v>
      </c>
      <c r="C866">
        <v>512</v>
      </c>
      <c r="D866" s="1">
        <v>43322.823148148149</v>
      </c>
      <c r="E866">
        <f t="shared" si="52"/>
        <v>10</v>
      </c>
      <c r="F866">
        <f t="shared" si="53"/>
        <v>9.8619329388560164</v>
      </c>
      <c r="G866">
        <f t="shared" si="54"/>
        <v>2</v>
      </c>
      <c r="H866" t="str">
        <f t="shared" si="55"/>
        <v>Month 8, week 2</v>
      </c>
    </row>
    <row r="867" spans="1:8" x14ac:dyDescent="0.2">
      <c r="A867">
        <v>486</v>
      </c>
      <c r="B867">
        <v>7</v>
      </c>
      <c r="C867">
        <v>493</v>
      </c>
      <c r="D867" s="1">
        <v>43322.83357638889</v>
      </c>
      <c r="E867">
        <f t="shared" si="52"/>
        <v>10</v>
      </c>
      <c r="F867">
        <f t="shared" si="53"/>
        <v>14.403292181069959</v>
      </c>
      <c r="G867">
        <f t="shared" si="54"/>
        <v>2</v>
      </c>
      <c r="H867" t="str">
        <f t="shared" si="55"/>
        <v>Month 8, week 2</v>
      </c>
    </row>
    <row r="868" spans="1:8" x14ac:dyDescent="0.2">
      <c r="A868">
        <v>552</v>
      </c>
      <c r="B868">
        <v>8</v>
      </c>
      <c r="C868">
        <v>560</v>
      </c>
      <c r="D868" s="1">
        <v>43322.843981481485</v>
      </c>
      <c r="E868">
        <f t="shared" si="52"/>
        <v>10</v>
      </c>
      <c r="F868">
        <f t="shared" si="53"/>
        <v>14.492753623188406</v>
      </c>
      <c r="G868">
        <f t="shared" si="54"/>
        <v>2</v>
      </c>
      <c r="H868" t="str">
        <f t="shared" si="55"/>
        <v>Month 8, week 2</v>
      </c>
    </row>
    <row r="869" spans="1:8" x14ac:dyDescent="0.2">
      <c r="A869">
        <v>565</v>
      </c>
      <c r="B869">
        <v>8</v>
      </c>
      <c r="C869">
        <v>573</v>
      </c>
      <c r="D869" s="1">
        <v>43322.854398148149</v>
      </c>
      <c r="E869">
        <f t="shared" si="52"/>
        <v>10</v>
      </c>
      <c r="F869">
        <f t="shared" si="53"/>
        <v>14.159292035398231</v>
      </c>
      <c r="G869">
        <f t="shared" si="54"/>
        <v>2</v>
      </c>
      <c r="H869" t="str">
        <f t="shared" si="55"/>
        <v>Month 8, week 2</v>
      </c>
    </row>
    <row r="870" spans="1:8" x14ac:dyDescent="0.2">
      <c r="A870">
        <v>553</v>
      </c>
      <c r="B870">
        <v>5</v>
      </c>
      <c r="C870">
        <v>558</v>
      </c>
      <c r="D870" s="1">
        <v>43322.864814814813</v>
      </c>
      <c r="E870">
        <f t="shared" si="52"/>
        <v>10</v>
      </c>
      <c r="F870">
        <f t="shared" si="53"/>
        <v>9.0415913200723335</v>
      </c>
      <c r="G870">
        <f t="shared" si="54"/>
        <v>2</v>
      </c>
      <c r="H870" t="str">
        <f t="shared" si="55"/>
        <v>Month 8, week 2</v>
      </c>
    </row>
    <row r="871" spans="1:8" x14ac:dyDescent="0.2">
      <c r="A871">
        <v>489</v>
      </c>
      <c r="B871">
        <v>11</v>
      </c>
      <c r="C871">
        <v>500</v>
      </c>
      <c r="D871" s="1">
        <v>43322.875219907408</v>
      </c>
      <c r="E871">
        <f t="shared" si="52"/>
        <v>10</v>
      </c>
      <c r="F871">
        <f t="shared" si="53"/>
        <v>22.494887525562373</v>
      </c>
      <c r="G871">
        <f t="shared" si="54"/>
        <v>2</v>
      </c>
      <c r="H871" t="str">
        <f t="shared" si="55"/>
        <v>Month 8, week 2</v>
      </c>
    </row>
    <row r="872" spans="1:8" x14ac:dyDescent="0.2">
      <c r="A872">
        <v>499</v>
      </c>
      <c r="B872">
        <v>11</v>
      </c>
      <c r="C872">
        <v>510</v>
      </c>
      <c r="D872" s="1">
        <v>43322.885648148149</v>
      </c>
      <c r="E872">
        <f t="shared" si="52"/>
        <v>10</v>
      </c>
      <c r="F872">
        <f t="shared" si="53"/>
        <v>22.044088176352705</v>
      </c>
      <c r="G872">
        <f t="shared" si="54"/>
        <v>2</v>
      </c>
      <c r="H872" t="str">
        <f t="shared" si="55"/>
        <v>Month 8, week 2</v>
      </c>
    </row>
    <row r="873" spans="1:8" x14ac:dyDescent="0.2">
      <c r="A873">
        <v>521</v>
      </c>
      <c r="B873">
        <v>9</v>
      </c>
      <c r="C873">
        <v>530</v>
      </c>
      <c r="D873" s="1">
        <v>43322.896064814813</v>
      </c>
      <c r="E873">
        <f t="shared" si="52"/>
        <v>10</v>
      </c>
      <c r="F873">
        <f t="shared" si="53"/>
        <v>17.274472168905952</v>
      </c>
      <c r="G873">
        <f t="shared" si="54"/>
        <v>2</v>
      </c>
      <c r="H873" t="str">
        <f t="shared" si="55"/>
        <v>Month 8, week 2</v>
      </c>
    </row>
    <row r="874" spans="1:8" x14ac:dyDescent="0.2">
      <c r="A874">
        <v>559</v>
      </c>
      <c r="B874">
        <v>6</v>
      </c>
      <c r="C874">
        <v>556</v>
      </c>
      <c r="D874" s="1">
        <v>43322.906481481485</v>
      </c>
      <c r="E874">
        <f t="shared" si="52"/>
        <v>10</v>
      </c>
      <c r="F874">
        <f t="shared" si="53"/>
        <v>10.733452593917709</v>
      </c>
      <c r="G874">
        <f t="shared" si="54"/>
        <v>2</v>
      </c>
      <c r="H874" t="str">
        <f t="shared" si="55"/>
        <v>Month 8, week 2</v>
      </c>
    </row>
    <row r="875" spans="1:8" x14ac:dyDescent="0.2">
      <c r="A875">
        <v>505</v>
      </c>
      <c r="B875">
        <v>9</v>
      </c>
      <c r="C875">
        <v>514</v>
      </c>
      <c r="D875" s="1">
        <v>43322.916898148149</v>
      </c>
      <c r="E875">
        <f t="shared" si="52"/>
        <v>10</v>
      </c>
      <c r="F875">
        <f t="shared" si="53"/>
        <v>17.82178217821782</v>
      </c>
      <c r="G875">
        <f t="shared" si="54"/>
        <v>2</v>
      </c>
      <c r="H875" t="str">
        <f t="shared" si="55"/>
        <v>Month 8, week 2</v>
      </c>
    </row>
    <row r="876" spans="1:8" x14ac:dyDescent="0.2">
      <c r="A876">
        <v>587</v>
      </c>
      <c r="B876">
        <v>8</v>
      </c>
      <c r="C876">
        <v>595</v>
      </c>
      <c r="D876" s="1">
        <v>43322.927314814813</v>
      </c>
      <c r="E876">
        <f t="shared" si="52"/>
        <v>10</v>
      </c>
      <c r="F876">
        <f t="shared" si="53"/>
        <v>13.628620102214651</v>
      </c>
      <c r="G876">
        <f t="shared" si="54"/>
        <v>2</v>
      </c>
      <c r="H876" t="str">
        <f t="shared" si="55"/>
        <v>Month 8, week 2</v>
      </c>
    </row>
    <row r="877" spans="1:8" x14ac:dyDescent="0.2">
      <c r="A877">
        <v>516</v>
      </c>
      <c r="B877">
        <v>3</v>
      </c>
      <c r="C877">
        <v>519</v>
      </c>
      <c r="D877" s="1">
        <v>43322.937719907408</v>
      </c>
      <c r="E877">
        <f t="shared" si="52"/>
        <v>10</v>
      </c>
      <c r="F877">
        <f t="shared" si="53"/>
        <v>5.8139534883720927</v>
      </c>
      <c r="G877">
        <f t="shared" si="54"/>
        <v>2</v>
      </c>
      <c r="H877" t="str">
        <f t="shared" si="55"/>
        <v>Month 8, week 2</v>
      </c>
    </row>
    <row r="878" spans="1:8" x14ac:dyDescent="0.2">
      <c r="A878">
        <v>482</v>
      </c>
      <c r="B878">
        <v>3</v>
      </c>
      <c r="C878">
        <v>485</v>
      </c>
      <c r="D878" s="1">
        <v>43322.948148148149</v>
      </c>
      <c r="E878">
        <f t="shared" si="52"/>
        <v>10</v>
      </c>
      <c r="F878">
        <f t="shared" si="53"/>
        <v>6.224066390041493</v>
      </c>
      <c r="G878">
        <f t="shared" si="54"/>
        <v>2</v>
      </c>
      <c r="H878" t="str">
        <f t="shared" si="55"/>
        <v>Month 8, week 2</v>
      </c>
    </row>
    <row r="879" spans="1:8" x14ac:dyDescent="0.2">
      <c r="A879">
        <v>457</v>
      </c>
      <c r="B879">
        <v>2</v>
      </c>
      <c r="C879">
        <v>459</v>
      </c>
      <c r="D879" s="1">
        <v>43322.958564814813</v>
      </c>
      <c r="E879">
        <f t="shared" si="52"/>
        <v>10</v>
      </c>
      <c r="F879">
        <f t="shared" si="53"/>
        <v>4.3763676148796495</v>
      </c>
      <c r="G879">
        <f t="shared" si="54"/>
        <v>2</v>
      </c>
      <c r="H879" t="str">
        <f t="shared" si="55"/>
        <v>Month 8, week 2</v>
      </c>
    </row>
    <row r="880" spans="1:8" x14ac:dyDescent="0.2">
      <c r="A880">
        <v>439</v>
      </c>
      <c r="B880">
        <v>3</v>
      </c>
      <c r="C880">
        <v>442</v>
      </c>
      <c r="D880" s="1">
        <v>43322.968981481485</v>
      </c>
      <c r="E880">
        <f t="shared" si="52"/>
        <v>10</v>
      </c>
      <c r="F880">
        <f t="shared" si="53"/>
        <v>6.83371298405467</v>
      </c>
      <c r="G880">
        <f t="shared" si="54"/>
        <v>2</v>
      </c>
      <c r="H880" t="str">
        <f t="shared" si="55"/>
        <v>Month 8, week 2</v>
      </c>
    </row>
    <row r="881" spans="1:8" x14ac:dyDescent="0.2">
      <c r="A881">
        <v>418</v>
      </c>
      <c r="B881">
        <v>2</v>
      </c>
      <c r="C881">
        <v>420</v>
      </c>
      <c r="D881" s="1">
        <v>43322.979398148149</v>
      </c>
      <c r="E881">
        <f t="shared" si="52"/>
        <v>10</v>
      </c>
      <c r="F881">
        <f t="shared" si="53"/>
        <v>4.7846889952153111</v>
      </c>
      <c r="G881">
        <f t="shared" si="54"/>
        <v>2</v>
      </c>
      <c r="H881" t="str">
        <f t="shared" si="55"/>
        <v>Month 8, week 2</v>
      </c>
    </row>
    <row r="882" spans="1:8" x14ac:dyDescent="0.2">
      <c r="A882">
        <v>378</v>
      </c>
      <c r="B882">
        <v>3</v>
      </c>
      <c r="C882">
        <v>381</v>
      </c>
      <c r="D882" s="1">
        <v>43322.989803240744</v>
      </c>
      <c r="E882">
        <f t="shared" si="52"/>
        <v>10</v>
      </c>
      <c r="F882">
        <f t="shared" si="53"/>
        <v>7.9365079365079358</v>
      </c>
      <c r="G882">
        <f t="shared" si="54"/>
        <v>2</v>
      </c>
      <c r="H882" t="str">
        <f t="shared" si="55"/>
        <v>Month 8, week 2</v>
      </c>
    </row>
    <row r="883" spans="1:8" x14ac:dyDescent="0.2">
      <c r="A883">
        <v>327</v>
      </c>
      <c r="B883">
        <v>5</v>
      </c>
      <c r="C883">
        <v>332</v>
      </c>
      <c r="D883" s="1">
        <v>43323.000231481485</v>
      </c>
      <c r="E883">
        <f t="shared" si="52"/>
        <v>11</v>
      </c>
      <c r="F883">
        <f t="shared" si="53"/>
        <v>15.290519877675841</v>
      </c>
      <c r="G883">
        <f t="shared" si="54"/>
        <v>2</v>
      </c>
      <c r="H883" t="str">
        <f t="shared" si="55"/>
        <v>Month 8, week 2</v>
      </c>
    </row>
    <row r="884" spans="1:8" x14ac:dyDescent="0.2">
      <c r="A884">
        <v>346</v>
      </c>
      <c r="B884">
        <v>6</v>
      </c>
      <c r="C884">
        <v>352</v>
      </c>
      <c r="D884" s="1">
        <v>43323.010636574072</v>
      </c>
      <c r="E884">
        <f t="shared" si="52"/>
        <v>11</v>
      </c>
      <c r="F884">
        <f t="shared" si="53"/>
        <v>17.341040462427745</v>
      </c>
      <c r="G884">
        <f t="shared" si="54"/>
        <v>2</v>
      </c>
      <c r="H884" t="str">
        <f t="shared" si="55"/>
        <v>Month 8, week 2</v>
      </c>
    </row>
    <row r="885" spans="1:8" x14ac:dyDescent="0.2">
      <c r="A885">
        <v>339</v>
      </c>
      <c r="B885">
        <v>5</v>
      </c>
      <c r="C885">
        <v>344</v>
      </c>
      <c r="D885" s="1">
        <v>43323.021064814813</v>
      </c>
      <c r="E885">
        <f t="shared" si="52"/>
        <v>11</v>
      </c>
      <c r="F885">
        <f t="shared" si="53"/>
        <v>14.749262536873156</v>
      </c>
      <c r="G885">
        <f t="shared" si="54"/>
        <v>2</v>
      </c>
      <c r="H885" t="str">
        <f t="shared" si="55"/>
        <v>Month 8, week 2</v>
      </c>
    </row>
    <row r="886" spans="1:8" x14ac:dyDescent="0.2">
      <c r="A886">
        <v>275</v>
      </c>
      <c r="B886">
        <v>3</v>
      </c>
      <c r="C886">
        <v>278</v>
      </c>
      <c r="D886" s="1">
        <v>43323.031469907408</v>
      </c>
      <c r="E886">
        <f t="shared" si="52"/>
        <v>11</v>
      </c>
      <c r="F886">
        <f t="shared" si="53"/>
        <v>10.90909090909091</v>
      </c>
      <c r="G886">
        <f t="shared" si="54"/>
        <v>2</v>
      </c>
      <c r="H886" t="str">
        <f t="shared" si="55"/>
        <v>Month 8, week 2</v>
      </c>
    </row>
    <row r="887" spans="1:8" x14ac:dyDescent="0.2">
      <c r="A887">
        <v>278</v>
      </c>
      <c r="B887">
        <v>5</v>
      </c>
      <c r="C887">
        <v>283</v>
      </c>
      <c r="D887" s="1">
        <v>43323.041898148149</v>
      </c>
      <c r="E887">
        <f t="shared" si="52"/>
        <v>11</v>
      </c>
      <c r="F887">
        <f t="shared" si="53"/>
        <v>17.985611510791365</v>
      </c>
      <c r="G887">
        <f t="shared" si="54"/>
        <v>2</v>
      </c>
      <c r="H887" t="str">
        <f t="shared" si="55"/>
        <v>Month 8, week 2</v>
      </c>
    </row>
    <row r="888" spans="1:8" x14ac:dyDescent="0.2">
      <c r="A888">
        <v>271</v>
      </c>
      <c r="B888">
        <v>6</v>
      </c>
      <c r="C888">
        <v>277</v>
      </c>
      <c r="D888" s="1">
        <v>43323.052303240744</v>
      </c>
      <c r="E888">
        <f t="shared" si="52"/>
        <v>11</v>
      </c>
      <c r="F888">
        <f t="shared" si="53"/>
        <v>22.140221402214021</v>
      </c>
      <c r="G888">
        <f t="shared" si="54"/>
        <v>2</v>
      </c>
      <c r="H888" t="str">
        <f t="shared" si="55"/>
        <v>Month 8, week 2</v>
      </c>
    </row>
    <row r="889" spans="1:8" x14ac:dyDescent="0.2">
      <c r="A889">
        <v>251</v>
      </c>
      <c r="B889">
        <v>5</v>
      </c>
      <c r="C889">
        <v>256</v>
      </c>
      <c r="D889" s="1">
        <v>43323.062731481485</v>
      </c>
      <c r="E889">
        <f t="shared" si="52"/>
        <v>11</v>
      </c>
      <c r="F889">
        <f t="shared" si="53"/>
        <v>19.920318725099602</v>
      </c>
      <c r="G889">
        <f t="shared" si="54"/>
        <v>2</v>
      </c>
      <c r="H889" t="str">
        <f t="shared" si="55"/>
        <v>Month 8, week 2</v>
      </c>
    </row>
    <row r="890" spans="1:8" x14ac:dyDescent="0.2">
      <c r="A890">
        <v>256</v>
      </c>
      <c r="B890">
        <v>6</v>
      </c>
      <c r="C890">
        <v>262</v>
      </c>
      <c r="D890" s="1">
        <v>43323.073136574072</v>
      </c>
      <c r="E890">
        <f t="shared" si="52"/>
        <v>11</v>
      </c>
      <c r="F890">
        <f t="shared" si="53"/>
        <v>23.4375</v>
      </c>
      <c r="G890">
        <f t="shared" si="54"/>
        <v>2</v>
      </c>
      <c r="H890" t="str">
        <f t="shared" si="55"/>
        <v>Month 8, week 2</v>
      </c>
    </row>
    <row r="891" spans="1:8" x14ac:dyDescent="0.2">
      <c r="A891">
        <v>237</v>
      </c>
      <c r="B891">
        <v>4</v>
      </c>
      <c r="C891">
        <v>241</v>
      </c>
      <c r="D891" s="1">
        <v>43323.083553240744</v>
      </c>
      <c r="E891">
        <f t="shared" si="52"/>
        <v>11</v>
      </c>
      <c r="F891">
        <f t="shared" si="53"/>
        <v>16.877637130801688</v>
      </c>
      <c r="G891">
        <f t="shared" si="54"/>
        <v>2</v>
      </c>
      <c r="H891" t="str">
        <f t="shared" si="55"/>
        <v>Month 8, week 2</v>
      </c>
    </row>
    <row r="892" spans="1:8" x14ac:dyDescent="0.2">
      <c r="A892">
        <v>277</v>
      </c>
      <c r="B892">
        <v>2</v>
      </c>
      <c r="C892">
        <v>279</v>
      </c>
      <c r="D892" s="1">
        <v>43323.093969907408</v>
      </c>
      <c r="E892">
        <f t="shared" si="52"/>
        <v>11</v>
      </c>
      <c r="F892">
        <f t="shared" si="53"/>
        <v>7.2202166064981954</v>
      </c>
      <c r="G892">
        <f t="shared" si="54"/>
        <v>2</v>
      </c>
      <c r="H892" t="str">
        <f t="shared" si="55"/>
        <v>Month 8, week 2</v>
      </c>
    </row>
    <row r="893" spans="1:8" x14ac:dyDescent="0.2">
      <c r="A893">
        <v>270</v>
      </c>
      <c r="B893">
        <v>5</v>
      </c>
      <c r="C893">
        <v>265</v>
      </c>
      <c r="D893" s="1">
        <v>43323.104398148149</v>
      </c>
      <c r="E893">
        <f t="shared" si="52"/>
        <v>11</v>
      </c>
      <c r="F893">
        <f t="shared" si="53"/>
        <v>18.518518518518519</v>
      </c>
      <c r="G893">
        <f t="shared" si="54"/>
        <v>2</v>
      </c>
      <c r="H893" t="str">
        <f t="shared" si="55"/>
        <v>Month 8, week 2</v>
      </c>
    </row>
    <row r="894" spans="1:8" x14ac:dyDescent="0.2">
      <c r="A894">
        <v>263</v>
      </c>
      <c r="B894">
        <v>2</v>
      </c>
      <c r="C894">
        <v>265</v>
      </c>
      <c r="D894" s="1">
        <v>43323.114803240744</v>
      </c>
      <c r="E894">
        <f t="shared" si="52"/>
        <v>11</v>
      </c>
      <c r="F894">
        <f t="shared" si="53"/>
        <v>7.6045627376425857</v>
      </c>
      <c r="G894">
        <f t="shared" si="54"/>
        <v>2</v>
      </c>
      <c r="H894" t="str">
        <f t="shared" si="55"/>
        <v>Month 8, week 2</v>
      </c>
    </row>
    <row r="895" spans="1:8" x14ac:dyDescent="0.2">
      <c r="A895">
        <v>207</v>
      </c>
      <c r="B895">
        <v>2</v>
      </c>
      <c r="C895">
        <v>209</v>
      </c>
      <c r="D895" s="1">
        <v>43323.125231481485</v>
      </c>
      <c r="E895">
        <f t="shared" si="52"/>
        <v>11</v>
      </c>
      <c r="F895">
        <f t="shared" si="53"/>
        <v>9.6618357487922708</v>
      </c>
      <c r="G895">
        <f t="shared" si="54"/>
        <v>2</v>
      </c>
      <c r="H895" t="str">
        <f t="shared" si="55"/>
        <v>Month 8, week 2</v>
      </c>
    </row>
    <row r="896" spans="1:8" x14ac:dyDescent="0.2">
      <c r="A896">
        <v>204</v>
      </c>
      <c r="B896">
        <v>4</v>
      </c>
      <c r="C896">
        <v>208</v>
      </c>
      <c r="D896" s="1">
        <v>43323.135636574072</v>
      </c>
      <c r="E896">
        <f t="shared" si="52"/>
        <v>11</v>
      </c>
      <c r="F896">
        <f t="shared" si="53"/>
        <v>19.607843137254903</v>
      </c>
      <c r="G896">
        <f t="shared" si="54"/>
        <v>2</v>
      </c>
      <c r="H896" t="str">
        <f t="shared" si="55"/>
        <v>Month 8, week 2</v>
      </c>
    </row>
    <row r="897" spans="1:8" x14ac:dyDescent="0.2">
      <c r="A897">
        <v>189</v>
      </c>
      <c r="B897">
        <v>2</v>
      </c>
      <c r="C897">
        <v>191</v>
      </c>
      <c r="D897" s="1">
        <v>43323.146064814813</v>
      </c>
      <c r="E897">
        <f t="shared" si="52"/>
        <v>11</v>
      </c>
      <c r="F897">
        <f t="shared" si="53"/>
        <v>10.582010582010582</v>
      </c>
      <c r="G897">
        <f t="shared" si="54"/>
        <v>2</v>
      </c>
      <c r="H897" t="str">
        <f t="shared" si="55"/>
        <v>Month 8, week 2</v>
      </c>
    </row>
    <row r="898" spans="1:8" x14ac:dyDescent="0.2">
      <c r="A898">
        <v>154</v>
      </c>
      <c r="B898">
        <v>4</v>
      </c>
      <c r="C898">
        <v>158</v>
      </c>
      <c r="D898" s="1">
        <v>43323.156469907408</v>
      </c>
      <c r="E898">
        <f t="shared" si="52"/>
        <v>11</v>
      </c>
      <c r="F898">
        <f t="shared" si="53"/>
        <v>25.974025974025977</v>
      </c>
      <c r="G898">
        <f t="shared" si="54"/>
        <v>2</v>
      </c>
      <c r="H898" t="str">
        <f t="shared" si="55"/>
        <v>Month 8, week 2</v>
      </c>
    </row>
    <row r="899" spans="1:8" x14ac:dyDescent="0.2">
      <c r="A899">
        <v>162</v>
      </c>
      <c r="B899">
        <v>3</v>
      </c>
      <c r="C899">
        <v>165</v>
      </c>
      <c r="D899" s="1">
        <v>43323.166898148149</v>
      </c>
      <c r="E899">
        <f t="shared" ref="E899:E962" si="56">DAY(D899)</f>
        <v>11</v>
      </c>
      <c r="F899">
        <f t="shared" ref="F899:F962" si="57">(B899/A899)*1000</f>
        <v>18.518518518518519</v>
      </c>
      <c r="G899">
        <f t="shared" ref="G899:G962" si="58">VLOOKUP(E899,Q:R,2,0)</f>
        <v>2</v>
      </c>
      <c r="H899" t="str">
        <f t="shared" ref="H899:H962" si="59">"Month "&amp;MONTH(D899)&amp;", week "&amp;G899</f>
        <v>Month 8, week 2</v>
      </c>
    </row>
    <row r="900" spans="1:8" x14ac:dyDescent="0.2">
      <c r="A900">
        <v>146</v>
      </c>
      <c r="B900">
        <v>7</v>
      </c>
      <c r="C900">
        <v>153</v>
      </c>
      <c r="D900" s="1">
        <v>43323.177303240744</v>
      </c>
      <c r="E900">
        <f t="shared" si="56"/>
        <v>11</v>
      </c>
      <c r="F900">
        <f t="shared" si="57"/>
        <v>47.945205479452049</v>
      </c>
      <c r="G900">
        <f t="shared" si="58"/>
        <v>2</v>
      </c>
      <c r="H900" t="str">
        <f t="shared" si="59"/>
        <v>Month 8, week 2</v>
      </c>
    </row>
    <row r="901" spans="1:8" x14ac:dyDescent="0.2">
      <c r="A901">
        <v>117</v>
      </c>
      <c r="B901">
        <v>2</v>
      </c>
      <c r="C901">
        <v>119</v>
      </c>
      <c r="D901" s="1">
        <v>43323.187731481485</v>
      </c>
      <c r="E901">
        <f t="shared" si="56"/>
        <v>11</v>
      </c>
      <c r="F901">
        <f t="shared" si="57"/>
        <v>17.094017094017097</v>
      </c>
      <c r="G901">
        <f t="shared" si="58"/>
        <v>2</v>
      </c>
      <c r="H901" t="str">
        <f t="shared" si="59"/>
        <v>Month 8, week 2</v>
      </c>
    </row>
    <row r="902" spans="1:8" x14ac:dyDescent="0.2">
      <c r="A902">
        <v>144</v>
      </c>
      <c r="B902">
        <v>1</v>
      </c>
      <c r="C902">
        <v>145</v>
      </c>
      <c r="D902" s="1">
        <v>43323.198136574072</v>
      </c>
      <c r="E902">
        <f t="shared" si="56"/>
        <v>11</v>
      </c>
      <c r="F902">
        <f t="shared" si="57"/>
        <v>6.9444444444444438</v>
      </c>
      <c r="G902">
        <f t="shared" si="58"/>
        <v>2</v>
      </c>
      <c r="H902" t="str">
        <f t="shared" si="59"/>
        <v>Month 8, week 2</v>
      </c>
    </row>
    <row r="903" spans="1:8" x14ac:dyDescent="0.2">
      <c r="A903">
        <v>122</v>
      </c>
      <c r="B903">
        <v>2</v>
      </c>
      <c r="C903">
        <v>124</v>
      </c>
      <c r="D903" s="1">
        <v>43323.208599537036</v>
      </c>
      <c r="E903">
        <f t="shared" si="56"/>
        <v>11</v>
      </c>
      <c r="F903">
        <f t="shared" si="57"/>
        <v>16.393442622950822</v>
      </c>
      <c r="G903">
        <f t="shared" si="58"/>
        <v>2</v>
      </c>
      <c r="H903" t="str">
        <f t="shared" si="59"/>
        <v>Month 8, week 2</v>
      </c>
    </row>
    <row r="904" spans="1:8" x14ac:dyDescent="0.2">
      <c r="A904">
        <v>143</v>
      </c>
      <c r="B904">
        <v>3</v>
      </c>
      <c r="C904">
        <v>146</v>
      </c>
      <c r="D904" s="1">
        <v>43323.218969907408</v>
      </c>
      <c r="E904">
        <f t="shared" si="56"/>
        <v>11</v>
      </c>
      <c r="F904">
        <f t="shared" si="57"/>
        <v>20.97902097902098</v>
      </c>
      <c r="G904">
        <f t="shared" si="58"/>
        <v>2</v>
      </c>
      <c r="H904" t="str">
        <f t="shared" si="59"/>
        <v>Month 8, week 2</v>
      </c>
    </row>
    <row r="905" spans="1:8" x14ac:dyDescent="0.2">
      <c r="A905">
        <v>141</v>
      </c>
      <c r="B905">
        <v>2</v>
      </c>
      <c r="C905">
        <v>143</v>
      </c>
      <c r="D905" s="1">
        <v>43323.229386574072</v>
      </c>
      <c r="E905">
        <f t="shared" si="56"/>
        <v>11</v>
      </c>
      <c r="F905">
        <f t="shared" si="57"/>
        <v>14.184397163120567</v>
      </c>
      <c r="G905">
        <f t="shared" si="58"/>
        <v>2</v>
      </c>
      <c r="H905" t="str">
        <f t="shared" si="59"/>
        <v>Month 8, week 2</v>
      </c>
    </row>
    <row r="906" spans="1:8" x14ac:dyDescent="0.2">
      <c r="A906">
        <v>125</v>
      </c>
      <c r="B906">
        <v>2</v>
      </c>
      <c r="C906">
        <v>127</v>
      </c>
      <c r="D906" s="1">
        <v>43323.239803240744</v>
      </c>
      <c r="E906">
        <f t="shared" si="56"/>
        <v>11</v>
      </c>
      <c r="F906">
        <f t="shared" si="57"/>
        <v>16</v>
      </c>
      <c r="G906">
        <f t="shared" si="58"/>
        <v>2</v>
      </c>
      <c r="H906" t="str">
        <f t="shared" si="59"/>
        <v>Month 8, week 2</v>
      </c>
    </row>
    <row r="907" spans="1:8" x14ac:dyDescent="0.2">
      <c r="A907">
        <v>138</v>
      </c>
      <c r="B907">
        <v>2</v>
      </c>
      <c r="C907">
        <v>140</v>
      </c>
      <c r="D907" s="1">
        <v>43323.250243055554</v>
      </c>
      <c r="E907">
        <f t="shared" si="56"/>
        <v>11</v>
      </c>
      <c r="F907">
        <f t="shared" si="57"/>
        <v>14.492753623188406</v>
      </c>
      <c r="G907">
        <f t="shared" si="58"/>
        <v>2</v>
      </c>
      <c r="H907" t="str">
        <f t="shared" si="59"/>
        <v>Month 8, week 2</v>
      </c>
    </row>
    <row r="908" spans="1:8" x14ac:dyDescent="0.2">
      <c r="A908">
        <v>111</v>
      </c>
      <c r="B908">
        <v>1</v>
      </c>
      <c r="C908">
        <v>112</v>
      </c>
      <c r="D908" s="1">
        <v>43323.260636574072</v>
      </c>
      <c r="E908">
        <f t="shared" si="56"/>
        <v>11</v>
      </c>
      <c r="F908">
        <f t="shared" si="57"/>
        <v>9.0090090090090094</v>
      </c>
      <c r="G908">
        <f t="shared" si="58"/>
        <v>2</v>
      </c>
      <c r="H908" t="str">
        <f t="shared" si="59"/>
        <v>Month 8, week 2</v>
      </c>
    </row>
    <row r="909" spans="1:8" x14ac:dyDescent="0.2">
      <c r="A909">
        <v>86</v>
      </c>
      <c r="B909">
        <v>2</v>
      </c>
      <c r="C909">
        <v>88</v>
      </c>
      <c r="D909" s="1">
        <v>43323.273796296293</v>
      </c>
      <c r="E909">
        <f t="shared" si="56"/>
        <v>11</v>
      </c>
      <c r="F909">
        <f t="shared" si="57"/>
        <v>23.255813953488371</v>
      </c>
      <c r="G909">
        <f t="shared" si="58"/>
        <v>2</v>
      </c>
      <c r="H909" t="str">
        <f t="shared" si="59"/>
        <v>Month 8, week 2</v>
      </c>
    </row>
    <row r="910" spans="1:8" x14ac:dyDescent="0.2">
      <c r="A910">
        <v>71</v>
      </c>
      <c r="B910">
        <v>1</v>
      </c>
      <c r="C910">
        <v>72</v>
      </c>
      <c r="D910" s="1">
        <v>43323.281469907408</v>
      </c>
      <c r="E910">
        <f t="shared" si="56"/>
        <v>11</v>
      </c>
      <c r="F910">
        <f t="shared" si="57"/>
        <v>14.084507042253522</v>
      </c>
      <c r="G910">
        <f t="shared" si="58"/>
        <v>2</v>
      </c>
      <c r="H910" t="str">
        <f t="shared" si="59"/>
        <v>Month 8, week 2</v>
      </c>
    </row>
    <row r="911" spans="1:8" x14ac:dyDescent="0.2">
      <c r="A911">
        <v>62</v>
      </c>
      <c r="B911">
        <v>1</v>
      </c>
      <c r="C911">
        <v>63</v>
      </c>
      <c r="D911" s="1">
        <v>43323.291886574072</v>
      </c>
      <c r="E911">
        <f t="shared" si="56"/>
        <v>11</v>
      </c>
      <c r="F911">
        <f t="shared" si="57"/>
        <v>16.129032258064516</v>
      </c>
      <c r="G911">
        <f t="shared" si="58"/>
        <v>2</v>
      </c>
      <c r="H911" t="str">
        <f t="shared" si="59"/>
        <v>Month 8, week 2</v>
      </c>
    </row>
    <row r="912" spans="1:8" x14ac:dyDescent="0.2">
      <c r="A912">
        <v>54</v>
      </c>
      <c r="B912">
        <v>1</v>
      </c>
      <c r="C912">
        <v>55</v>
      </c>
      <c r="D912" s="1">
        <v>43323.30232638889</v>
      </c>
      <c r="E912">
        <f t="shared" si="56"/>
        <v>11</v>
      </c>
      <c r="F912">
        <f t="shared" si="57"/>
        <v>18.518518518518519</v>
      </c>
      <c r="G912">
        <f t="shared" si="58"/>
        <v>2</v>
      </c>
      <c r="H912" t="str">
        <f t="shared" si="59"/>
        <v>Month 8, week 2</v>
      </c>
    </row>
    <row r="913" spans="1:8" x14ac:dyDescent="0.2">
      <c r="A913">
        <v>64</v>
      </c>
      <c r="B913">
        <v>3</v>
      </c>
      <c r="C913">
        <v>67</v>
      </c>
      <c r="D913" s="1">
        <v>43323.312731481485</v>
      </c>
      <c r="E913">
        <f t="shared" si="56"/>
        <v>11</v>
      </c>
      <c r="F913">
        <f t="shared" si="57"/>
        <v>46.875</v>
      </c>
      <c r="G913">
        <f t="shared" si="58"/>
        <v>2</v>
      </c>
      <c r="H913" t="str">
        <f t="shared" si="59"/>
        <v>Month 8, week 2</v>
      </c>
    </row>
    <row r="914" spans="1:8" x14ac:dyDescent="0.2">
      <c r="A914">
        <v>78</v>
      </c>
      <c r="B914">
        <v>2</v>
      </c>
      <c r="C914">
        <v>80</v>
      </c>
      <c r="D914" s="1">
        <v>43323.323159722226</v>
      </c>
      <c r="E914">
        <f t="shared" si="56"/>
        <v>11</v>
      </c>
      <c r="F914">
        <f t="shared" si="57"/>
        <v>25.641025641025639</v>
      </c>
      <c r="G914">
        <f t="shared" si="58"/>
        <v>2</v>
      </c>
      <c r="H914" t="str">
        <f t="shared" si="59"/>
        <v>Month 8, week 2</v>
      </c>
    </row>
    <row r="915" spans="1:8" x14ac:dyDescent="0.2">
      <c r="A915">
        <v>75</v>
      </c>
      <c r="B915">
        <v>1</v>
      </c>
      <c r="C915">
        <v>76</v>
      </c>
      <c r="D915" s="1">
        <v>43323.33357638889</v>
      </c>
      <c r="E915">
        <f t="shared" si="56"/>
        <v>11</v>
      </c>
      <c r="F915">
        <f t="shared" si="57"/>
        <v>13.333333333333334</v>
      </c>
      <c r="G915">
        <f t="shared" si="58"/>
        <v>2</v>
      </c>
      <c r="H915" t="str">
        <f t="shared" si="59"/>
        <v>Month 8, week 2</v>
      </c>
    </row>
    <row r="916" spans="1:8" x14ac:dyDescent="0.2">
      <c r="A916">
        <v>82</v>
      </c>
      <c r="B916">
        <v>1</v>
      </c>
      <c r="C916">
        <v>83</v>
      </c>
      <c r="D916" s="1">
        <v>43323.343993055554</v>
      </c>
      <c r="E916">
        <f t="shared" si="56"/>
        <v>11</v>
      </c>
      <c r="F916">
        <f t="shared" si="57"/>
        <v>12.195121951219512</v>
      </c>
      <c r="G916">
        <f t="shared" si="58"/>
        <v>2</v>
      </c>
      <c r="H916" t="str">
        <f t="shared" si="59"/>
        <v>Month 8, week 2</v>
      </c>
    </row>
    <row r="917" spans="1:8" x14ac:dyDescent="0.2">
      <c r="A917">
        <v>113</v>
      </c>
      <c r="B917">
        <v>2</v>
      </c>
      <c r="C917">
        <v>115</v>
      </c>
      <c r="D917" s="1">
        <v>43323.354398148149</v>
      </c>
      <c r="E917">
        <f t="shared" si="56"/>
        <v>11</v>
      </c>
      <c r="F917">
        <f t="shared" si="57"/>
        <v>17.699115044247787</v>
      </c>
      <c r="G917">
        <f t="shared" si="58"/>
        <v>2</v>
      </c>
      <c r="H917" t="str">
        <f t="shared" si="59"/>
        <v>Month 8, week 2</v>
      </c>
    </row>
    <row r="918" spans="1:8" x14ac:dyDescent="0.2">
      <c r="A918">
        <v>116</v>
      </c>
      <c r="B918">
        <v>2</v>
      </c>
      <c r="C918">
        <v>118</v>
      </c>
      <c r="D918" s="1">
        <v>43323.36482638889</v>
      </c>
      <c r="E918">
        <f t="shared" si="56"/>
        <v>11</v>
      </c>
      <c r="F918">
        <f t="shared" si="57"/>
        <v>17.241379310344826</v>
      </c>
      <c r="G918">
        <f t="shared" si="58"/>
        <v>2</v>
      </c>
      <c r="H918" t="str">
        <f t="shared" si="59"/>
        <v>Month 8, week 2</v>
      </c>
    </row>
    <row r="919" spans="1:8" x14ac:dyDescent="0.2">
      <c r="A919">
        <v>94</v>
      </c>
      <c r="B919">
        <v>1</v>
      </c>
      <c r="C919">
        <v>95</v>
      </c>
      <c r="D919" s="1">
        <v>43323.375231481485</v>
      </c>
      <c r="E919">
        <f t="shared" si="56"/>
        <v>11</v>
      </c>
      <c r="F919">
        <f t="shared" si="57"/>
        <v>10.638297872340425</v>
      </c>
      <c r="G919">
        <f t="shared" si="58"/>
        <v>2</v>
      </c>
      <c r="H919" t="str">
        <f t="shared" si="59"/>
        <v>Month 8, week 2</v>
      </c>
    </row>
    <row r="920" spans="1:8" x14ac:dyDescent="0.2">
      <c r="A920">
        <v>89</v>
      </c>
      <c r="B920">
        <v>1</v>
      </c>
      <c r="C920">
        <v>90</v>
      </c>
      <c r="D920" s="1">
        <v>43323.385659722226</v>
      </c>
      <c r="E920">
        <f t="shared" si="56"/>
        <v>11</v>
      </c>
      <c r="F920">
        <f t="shared" si="57"/>
        <v>11.235955056179774</v>
      </c>
      <c r="G920">
        <f t="shared" si="58"/>
        <v>2</v>
      </c>
      <c r="H920" t="str">
        <f t="shared" si="59"/>
        <v>Month 8, week 2</v>
      </c>
    </row>
    <row r="921" spans="1:8" x14ac:dyDescent="0.2">
      <c r="A921">
        <v>95</v>
      </c>
      <c r="B921">
        <v>1</v>
      </c>
      <c r="C921">
        <v>96</v>
      </c>
      <c r="D921" s="1">
        <v>43323.396064814813</v>
      </c>
      <c r="E921">
        <f t="shared" si="56"/>
        <v>11</v>
      </c>
      <c r="F921">
        <f t="shared" si="57"/>
        <v>10.526315789473683</v>
      </c>
      <c r="G921">
        <f t="shared" si="58"/>
        <v>2</v>
      </c>
      <c r="H921" t="str">
        <f t="shared" si="59"/>
        <v>Month 8, week 2</v>
      </c>
    </row>
    <row r="922" spans="1:8" x14ac:dyDescent="0.2">
      <c r="A922">
        <v>120</v>
      </c>
      <c r="B922">
        <v>2</v>
      </c>
      <c r="C922">
        <v>122</v>
      </c>
      <c r="D922" s="1">
        <v>43323.406493055554</v>
      </c>
      <c r="E922">
        <f t="shared" si="56"/>
        <v>11</v>
      </c>
      <c r="F922">
        <f t="shared" si="57"/>
        <v>16.666666666666668</v>
      </c>
      <c r="G922">
        <f t="shared" si="58"/>
        <v>2</v>
      </c>
      <c r="H922" t="str">
        <f t="shared" si="59"/>
        <v>Month 8, week 2</v>
      </c>
    </row>
    <row r="923" spans="1:8" x14ac:dyDescent="0.2">
      <c r="A923">
        <v>85</v>
      </c>
      <c r="B923">
        <v>1</v>
      </c>
      <c r="C923">
        <v>84</v>
      </c>
      <c r="D923" s="1">
        <v>43323.416898148149</v>
      </c>
      <c r="E923">
        <f t="shared" si="56"/>
        <v>11</v>
      </c>
      <c r="F923">
        <f t="shared" si="57"/>
        <v>11.76470588235294</v>
      </c>
      <c r="G923">
        <f t="shared" si="58"/>
        <v>2</v>
      </c>
      <c r="H923" t="str">
        <f t="shared" si="59"/>
        <v>Month 8, week 2</v>
      </c>
    </row>
    <row r="924" spans="1:8" x14ac:dyDescent="0.2">
      <c r="A924">
        <v>100</v>
      </c>
      <c r="B924">
        <v>1</v>
      </c>
      <c r="C924">
        <v>101</v>
      </c>
      <c r="D924" s="1">
        <v>43323.42732638889</v>
      </c>
      <c r="E924">
        <f t="shared" si="56"/>
        <v>11</v>
      </c>
      <c r="F924">
        <f t="shared" si="57"/>
        <v>10</v>
      </c>
      <c r="G924">
        <f t="shared" si="58"/>
        <v>2</v>
      </c>
      <c r="H924" t="str">
        <f t="shared" si="59"/>
        <v>Month 8, week 2</v>
      </c>
    </row>
    <row r="925" spans="1:8" x14ac:dyDescent="0.2">
      <c r="A925">
        <v>126</v>
      </c>
      <c r="B925">
        <v>3</v>
      </c>
      <c r="C925">
        <v>129</v>
      </c>
      <c r="D925" s="1">
        <v>43323.437731481485</v>
      </c>
      <c r="E925">
        <f t="shared" si="56"/>
        <v>11</v>
      </c>
      <c r="F925">
        <f t="shared" si="57"/>
        <v>23.809523809523807</v>
      </c>
      <c r="G925">
        <f t="shared" si="58"/>
        <v>2</v>
      </c>
      <c r="H925" t="str">
        <f t="shared" si="59"/>
        <v>Month 8, week 2</v>
      </c>
    </row>
    <row r="926" spans="1:8" x14ac:dyDescent="0.2">
      <c r="A926">
        <v>193</v>
      </c>
      <c r="B926">
        <v>2</v>
      </c>
      <c r="C926">
        <v>191</v>
      </c>
      <c r="D926" s="1">
        <v>43323.448159722226</v>
      </c>
      <c r="E926">
        <f t="shared" si="56"/>
        <v>11</v>
      </c>
      <c r="F926">
        <f t="shared" si="57"/>
        <v>10.362694300518134</v>
      </c>
      <c r="G926">
        <f t="shared" si="58"/>
        <v>2</v>
      </c>
      <c r="H926" t="str">
        <f t="shared" si="59"/>
        <v>Month 8, week 2</v>
      </c>
    </row>
    <row r="927" spans="1:8" x14ac:dyDescent="0.2">
      <c r="A927">
        <v>133</v>
      </c>
      <c r="B927">
        <v>2</v>
      </c>
      <c r="C927">
        <v>135</v>
      </c>
      <c r="D927" s="1">
        <v>43323.458599537036</v>
      </c>
      <c r="E927">
        <f t="shared" si="56"/>
        <v>11</v>
      </c>
      <c r="F927">
        <f t="shared" si="57"/>
        <v>15.037593984962406</v>
      </c>
      <c r="G927">
        <f t="shared" si="58"/>
        <v>2</v>
      </c>
      <c r="H927" t="str">
        <f t="shared" si="59"/>
        <v>Month 8, week 2</v>
      </c>
    </row>
    <row r="928" spans="1:8" x14ac:dyDescent="0.2">
      <c r="A928">
        <v>176</v>
      </c>
      <c r="B928">
        <v>4</v>
      </c>
      <c r="C928">
        <v>171</v>
      </c>
      <c r="D928" s="1">
        <v>43323.468993055554</v>
      </c>
      <c r="E928">
        <f t="shared" si="56"/>
        <v>11</v>
      </c>
      <c r="F928">
        <f t="shared" si="57"/>
        <v>22.727272727272727</v>
      </c>
      <c r="G928">
        <f t="shared" si="58"/>
        <v>2</v>
      </c>
      <c r="H928" t="str">
        <f t="shared" si="59"/>
        <v>Month 8, week 2</v>
      </c>
    </row>
    <row r="929" spans="1:8" x14ac:dyDescent="0.2">
      <c r="A929">
        <v>176</v>
      </c>
      <c r="B929">
        <v>3</v>
      </c>
      <c r="C929">
        <v>179</v>
      </c>
      <c r="D929" s="1">
        <v>43323.479398148149</v>
      </c>
      <c r="E929">
        <f t="shared" si="56"/>
        <v>11</v>
      </c>
      <c r="F929">
        <f t="shared" si="57"/>
        <v>17.045454545454543</v>
      </c>
      <c r="G929">
        <f t="shared" si="58"/>
        <v>2</v>
      </c>
      <c r="H929" t="str">
        <f t="shared" si="59"/>
        <v>Month 8, week 2</v>
      </c>
    </row>
    <row r="930" spans="1:8" x14ac:dyDescent="0.2">
      <c r="A930">
        <v>233</v>
      </c>
      <c r="B930">
        <v>2</v>
      </c>
      <c r="C930">
        <v>235</v>
      </c>
      <c r="D930" s="1">
        <v>43323.48982638889</v>
      </c>
      <c r="E930">
        <f t="shared" si="56"/>
        <v>11</v>
      </c>
      <c r="F930">
        <f t="shared" si="57"/>
        <v>8.5836909871244629</v>
      </c>
      <c r="G930">
        <f t="shared" si="58"/>
        <v>2</v>
      </c>
      <c r="H930" t="str">
        <f t="shared" si="59"/>
        <v>Month 8, week 2</v>
      </c>
    </row>
    <row r="931" spans="1:8" x14ac:dyDescent="0.2">
      <c r="A931">
        <v>175</v>
      </c>
      <c r="B931">
        <v>5</v>
      </c>
      <c r="C931">
        <v>180</v>
      </c>
      <c r="D931" s="1">
        <v>43323.500254629631</v>
      </c>
      <c r="E931">
        <f t="shared" si="56"/>
        <v>11</v>
      </c>
      <c r="F931">
        <f t="shared" si="57"/>
        <v>28.571428571428569</v>
      </c>
      <c r="G931">
        <f t="shared" si="58"/>
        <v>2</v>
      </c>
      <c r="H931" t="str">
        <f t="shared" si="59"/>
        <v>Month 8, week 2</v>
      </c>
    </row>
    <row r="932" spans="1:8" x14ac:dyDescent="0.2">
      <c r="A932">
        <v>194</v>
      </c>
      <c r="B932">
        <v>1</v>
      </c>
      <c r="C932">
        <v>195</v>
      </c>
      <c r="D932" s="1">
        <v>43323.510659722226</v>
      </c>
      <c r="E932">
        <f t="shared" si="56"/>
        <v>11</v>
      </c>
      <c r="F932">
        <f t="shared" si="57"/>
        <v>5.1546391752577323</v>
      </c>
      <c r="G932">
        <f t="shared" si="58"/>
        <v>2</v>
      </c>
      <c r="H932" t="str">
        <f t="shared" si="59"/>
        <v>Month 8, week 2</v>
      </c>
    </row>
    <row r="933" spans="1:8" x14ac:dyDescent="0.2">
      <c r="A933">
        <v>209</v>
      </c>
      <c r="B933">
        <v>1</v>
      </c>
      <c r="C933">
        <v>210</v>
      </c>
      <c r="D933" s="1">
        <v>43323.521064814813</v>
      </c>
      <c r="E933">
        <f t="shared" si="56"/>
        <v>11</v>
      </c>
      <c r="F933">
        <f t="shared" si="57"/>
        <v>4.7846889952153111</v>
      </c>
      <c r="G933">
        <f t="shared" si="58"/>
        <v>2</v>
      </c>
      <c r="H933" t="str">
        <f t="shared" si="59"/>
        <v>Month 8, week 2</v>
      </c>
    </row>
    <row r="934" spans="1:8" x14ac:dyDescent="0.2">
      <c r="A934">
        <v>304</v>
      </c>
      <c r="B934">
        <v>5</v>
      </c>
      <c r="C934">
        <v>309</v>
      </c>
      <c r="D934" s="1">
        <v>43323.531493055554</v>
      </c>
      <c r="E934">
        <f t="shared" si="56"/>
        <v>11</v>
      </c>
      <c r="F934">
        <f t="shared" si="57"/>
        <v>16.44736842105263</v>
      </c>
      <c r="G934">
        <f t="shared" si="58"/>
        <v>2</v>
      </c>
      <c r="H934" t="str">
        <f t="shared" si="59"/>
        <v>Month 8, week 2</v>
      </c>
    </row>
    <row r="935" spans="1:8" x14ac:dyDescent="0.2">
      <c r="A935">
        <v>248</v>
      </c>
      <c r="B935">
        <v>6</v>
      </c>
      <c r="C935">
        <v>254</v>
      </c>
      <c r="D935" s="1">
        <v>43323.541921296295</v>
      </c>
      <c r="E935">
        <f t="shared" si="56"/>
        <v>11</v>
      </c>
      <c r="F935">
        <f t="shared" si="57"/>
        <v>24.193548387096772</v>
      </c>
      <c r="G935">
        <f t="shared" si="58"/>
        <v>2</v>
      </c>
      <c r="H935" t="str">
        <f t="shared" si="59"/>
        <v>Month 8, week 2</v>
      </c>
    </row>
    <row r="936" spans="1:8" x14ac:dyDescent="0.2">
      <c r="A936">
        <v>259</v>
      </c>
      <c r="B936">
        <v>4</v>
      </c>
      <c r="C936">
        <v>263</v>
      </c>
      <c r="D936" s="1">
        <v>43323.552314814813</v>
      </c>
      <c r="E936">
        <f t="shared" si="56"/>
        <v>11</v>
      </c>
      <c r="F936">
        <f t="shared" si="57"/>
        <v>15.444015444015445</v>
      </c>
      <c r="G936">
        <f t="shared" si="58"/>
        <v>2</v>
      </c>
      <c r="H936" t="str">
        <f t="shared" si="59"/>
        <v>Month 8, week 2</v>
      </c>
    </row>
    <row r="937" spans="1:8" x14ac:dyDescent="0.2">
      <c r="A937">
        <v>285</v>
      </c>
      <c r="B937">
        <v>3</v>
      </c>
      <c r="C937">
        <v>288</v>
      </c>
      <c r="D937" s="1">
        <v>43323.562731481485</v>
      </c>
      <c r="E937">
        <f t="shared" si="56"/>
        <v>11</v>
      </c>
      <c r="F937">
        <f t="shared" si="57"/>
        <v>10.526315789473683</v>
      </c>
      <c r="G937">
        <f t="shared" si="58"/>
        <v>2</v>
      </c>
      <c r="H937" t="str">
        <f t="shared" si="59"/>
        <v>Month 8, week 2</v>
      </c>
    </row>
    <row r="938" spans="1:8" x14ac:dyDescent="0.2">
      <c r="A938">
        <v>283</v>
      </c>
      <c r="B938">
        <v>9</v>
      </c>
      <c r="C938">
        <v>292</v>
      </c>
      <c r="D938" s="1">
        <v>43323.573159722226</v>
      </c>
      <c r="E938">
        <f t="shared" si="56"/>
        <v>11</v>
      </c>
      <c r="F938">
        <f t="shared" si="57"/>
        <v>31.802120141342755</v>
      </c>
      <c r="G938">
        <f t="shared" si="58"/>
        <v>2</v>
      </c>
      <c r="H938" t="str">
        <f t="shared" si="59"/>
        <v>Month 8, week 2</v>
      </c>
    </row>
    <row r="939" spans="1:8" x14ac:dyDescent="0.2">
      <c r="A939">
        <v>266</v>
      </c>
      <c r="B939">
        <v>4</v>
      </c>
      <c r="C939">
        <v>270</v>
      </c>
      <c r="D939" s="1">
        <v>43323.583564814813</v>
      </c>
      <c r="E939">
        <f t="shared" si="56"/>
        <v>11</v>
      </c>
      <c r="F939">
        <f t="shared" si="57"/>
        <v>15.037593984962406</v>
      </c>
      <c r="G939">
        <f t="shared" si="58"/>
        <v>2</v>
      </c>
      <c r="H939" t="str">
        <f t="shared" si="59"/>
        <v>Month 8, week 2</v>
      </c>
    </row>
    <row r="940" spans="1:8" x14ac:dyDescent="0.2">
      <c r="A940">
        <v>283</v>
      </c>
      <c r="B940">
        <v>3</v>
      </c>
      <c r="C940">
        <v>286</v>
      </c>
      <c r="D940" s="1">
        <v>43323.593993055554</v>
      </c>
      <c r="E940">
        <f t="shared" si="56"/>
        <v>11</v>
      </c>
      <c r="F940">
        <f t="shared" si="57"/>
        <v>10.600706713780919</v>
      </c>
      <c r="G940">
        <f t="shared" si="58"/>
        <v>2</v>
      </c>
      <c r="H940" t="str">
        <f t="shared" si="59"/>
        <v>Month 8, week 2</v>
      </c>
    </row>
    <row r="941" spans="1:8" x14ac:dyDescent="0.2">
      <c r="A941">
        <v>303</v>
      </c>
      <c r="B941">
        <v>3</v>
      </c>
      <c r="C941">
        <v>306</v>
      </c>
      <c r="D941" s="1">
        <v>43323.604398148149</v>
      </c>
      <c r="E941">
        <f t="shared" si="56"/>
        <v>11</v>
      </c>
      <c r="F941">
        <f t="shared" si="57"/>
        <v>9.9009900990099009</v>
      </c>
      <c r="G941">
        <f t="shared" si="58"/>
        <v>2</v>
      </c>
      <c r="H941" t="str">
        <f t="shared" si="59"/>
        <v>Month 8, week 2</v>
      </c>
    </row>
    <row r="942" spans="1:8" x14ac:dyDescent="0.2">
      <c r="A942">
        <v>292</v>
      </c>
      <c r="B942">
        <v>1</v>
      </c>
      <c r="C942">
        <v>293</v>
      </c>
      <c r="D942" s="1">
        <v>43323.614814814813</v>
      </c>
      <c r="E942">
        <f t="shared" si="56"/>
        <v>11</v>
      </c>
      <c r="F942">
        <f t="shared" si="57"/>
        <v>3.4246575342465753</v>
      </c>
      <c r="G942">
        <f t="shared" si="58"/>
        <v>2</v>
      </c>
      <c r="H942" t="str">
        <f t="shared" si="59"/>
        <v>Month 8, week 2</v>
      </c>
    </row>
    <row r="943" spans="1:8" x14ac:dyDescent="0.2">
      <c r="A943">
        <v>289</v>
      </c>
      <c r="B943">
        <v>2</v>
      </c>
      <c r="C943">
        <v>291</v>
      </c>
      <c r="D943" s="1">
        <v>43323.625231481485</v>
      </c>
      <c r="E943">
        <f t="shared" si="56"/>
        <v>11</v>
      </c>
      <c r="F943">
        <f t="shared" si="57"/>
        <v>6.9204152249134951</v>
      </c>
      <c r="G943">
        <f t="shared" si="58"/>
        <v>2</v>
      </c>
      <c r="H943" t="str">
        <f t="shared" si="59"/>
        <v>Month 8, week 2</v>
      </c>
    </row>
    <row r="944" spans="1:8" x14ac:dyDescent="0.2">
      <c r="A944">
        <v>325</v>
      </c>
      <c r="B944">
        <v>2</v>
      </c>
      <c r="C944">
        <v>327</v>
      </c>
      <c r="D944" s="1">
        <v>43323.635648148149</v>
      </c>
      <c r="E944">
        <f t="shared" si="56"/>
        <v>11</v>
      </c>
      <c r="F944">
        <f t="shared" si="57"/>
        <v>6.1538461538461542</v>
      </c>
      <c r="G944">
        <f t="shared" si="58"/>
        <v>2</v>
      </c>
      <c r="H944" t="str">
        <f t="shared" si="59"/>
        <v>Month 8, week 2</v>
      </c>
    </row>
    <row r="945" spans="1:8" x14ac:dyDescent="0.2">
      <c r="A945">
        <v>312</v>
      </c>
      <c r="B945">
        <v>1</v>
      </c>
      <c r="C945">
        <v>313</v>
      </c>
      <c r="D945" s="1">
        <v>43323.646064814813</v>
      </c>
      <c r="E945">
        <f t="shared" si="56"/>
        <v>11</v>
      </c>
      <c r="F945">
        <f t="shared" si="57"/>
        <v>3.2051282051282048</v>
      </c>
      <c r="G945">
        <f t="shared" si="58"/>
        <v>2</v>
      </c>
      <c r="H945" t="str">
        <f t="shared" si="59"/>
        <v>Month 8, week 2</v>
      </c>
    </row>
    <row r="946" spans="1:8" x14ac:dyDescent="0.2">
      <c r="A946">
        <v>344</v>
      </c>
      <c r="B946">
        <v>2</v>
      </c>
      <c r="C946">
        <v>346</v>
      </c>
      <c r="D946" s="1">
        <v>43323.656481481485</v>
      </c>
      <c r="E946">
        <f t="shared" si="56"/>
        <v>11</v>
      </c>
      <c r="F946">
        <f t="shared" si="57"/>
        <v>5.8139534883720927</v>
      </c>
      <c r="G946">
        <f t="shared" si="58"/>
        <v>2</v>
      </c>
      <c r="H946" t="str">
        <f t="shared" si="59"/>
        <v>Month 8, week 2</v>
      </c>
    </row>
    <row r="947" spans="1:8" x14ac:dyDescent="0.2">
      <c r="A947">
        <v>329</v>
      </c>
      <c r="B947">
        <v>4</v>
      </c>
      <c r="C947">
        <v>333</v>
      </c>
      <c r="D947" s="1">
        <v>43323.666898148149</v>
      </c>
      <c r="E947">
        <f t="shared" si="56"/>
        <v>11</v>
      </c>
      <c r="F947">
        <f t="shared" si="57"/>
        <v>12.158054711246201</v>
      </c>
      <c r="G947">
        <f t="shared" si="58"/>
        <v>2</v>
      </c>
      <c r="H947" t="str">
        <f t="shared" si="59"/>
        <v>Month 8, week 2</v>
      </c>
    </row>
    <row r="948" spans="1:8" x14ac:dyDescent="0.2">
      <c r="A948">
        <v>324</v>
      </c>
      <c r="B948">
        <v>4</v>
      </c>
      <c r="C948">
        <v>328</v>
      </c>
      <c r="D948" s="1">
        <v>43323.67732638889</v>
      </c>
      <c r="E948">
        <f t="shared" si="56"/>
        <v>11</v>
      </c>
      <c r="F948">
        <f t="shared" si="57"/>
        <v>12.345679012345679</v>
      </c>
      <c r="G948">
        <f t="shared" si="58"/>
        <v>2</v>
      </c>
      <c r="H948" t="str">
        <f t="shared" si="59"/>
        <v>Month 8, week 2</v>
      </c>
    </row>
    <row r="949" spans="1:8" x14ac:dyDescent="0.2">
      <c r="A949">
        <v>330</v>
      </c>
      <c r="B949">
        <v>2</v>
      </c>
      <c r="C949">
        <v>322</v>
      </c>
      <c r="D949" s="1">
        <v>43323.687719907408</v>
      </c>
      <c r="E949">
        <f t="shared" si="56"/>
        <v>11</v>
      </c>
      <c r="F949">
        <f t="shared" si="57"/>
        <v>6.0606060606060606</v>
      </c>
      <c r="G949">
        <f t="shared" si="58"/>
        <v>2</v>
      </c>
      <c r="H949" t="str">
        <f t="shared" si="59"/>
        <v>Month 8, week 2</v>
      </c>
    </row>
    <row r="950" spans="1:8" x14ac:dyDescent="0.2">
      <c r="A950">
        <v>291</v>
      </c>
      <c r="B950">
        <v>7</v>
      </c>
      <c r="C950">
        <v>298</v>
      </c>
      <c r="D950" s="1">
        <v>43323.698148148149</v>
      </c>
      <c r="E950">
        <f t="shared" si="56"/>
        <v>11</v>
      </c>
      <c r="F950">
        <f t="shared" si="57"/>
        <v>24.054982817869416</v>
      </c>
      <c r="G950">
        <f t="shared" si="58"/>
        <v>2</v>
      </c>
      <c r="H950" t="str">
        <f t="shared" si="59"/>
        <v>Month 8, week 2</v>
      </c>
    </row>
    <row r="951" spans="1:8" x14ac:dyDescent="0.2">
      <c r="A951">
        <v>295</v>
      </c>
      <c r="B951">
        <v>2</v>
      </c>
      <c r="C951">
        <v>297</v>
      </c>
      <c r="D951" s="1">
        <v>43323.708564814813</v>
      </c>
      <c r="E951">
        <f t="shared" si="56"/>
        <v>11</v>
      </c>
      <c r="F951">
        <f t="shared" si="57"/>
        <v>6.7796610169491522</v>
      </c>
      <c r="G951">
        <f t="shared" si="58"/>
        <v>2</v>
      </c>
      <c r="H951" t="str">
        <f t="shared" si="59"/>
        <v>Month 8, week 2</v>
      </c>
    </row>
    <row r="952" spans="1:8" x14ac:dyDescent="0.2">
      <c r="A952">
        <v>317</v>
      </c>
      <c r="B952">
        <v>4</v>
      </c>
      <c r="C952">
        <v>321</v>
      </c>
      <c r="D952" s="1">
        <v>43323.718981481485</v>
      </c>
      <c r="E952">
        <f t="shared" si="56"/>
        <v>11</v>
      </c>
      <c r="F952">
        <f t="shared" si="57"/>
        <v>12.618296529968454</v>
      </c>
      <c r="G952">
        <f t="shared" si="58"/>
        <v>2</v>
      </c>
      <c r="H952" t="str">
        <f t="shared" si="59"/>
        <v>Month 8, week 2</v>
      </c>
    </row>
    <row r="953" spans="1:8" x14ac:dyDescent="0.2">
      <c r="A953">
        <v>300</v>
      </c>
      <c r="B953">
        <v>1</v>
      </c>
      <c r="C953">
        <v>301</v>
      </c>
      <c r="D953" s="1">
        <v>43323.729386574072</v>
      </c>
      <c r="E953">
        <f t="shared" si="56"/>
        <v>11</v>
      </c>
      <c r="F953">
        <f t="shared" si="57"/>
        <v>3.3333333333333335</v>
      </c>
      <c r="G953">
        <f t="shared" si="58"/>
        <v>2</v>
      </c>
      <c r="H953" t="str">
        <f t="shared" si="59"/>
        <v>Month 8, week 2</v>
      </c>
    </row>
    <row r="954" spans="1:8" x14ac:dyDescent="0.2">
      <c r="A954">
        <v>318</v>
      </c>
      <c r="B954">
        <v>0</v>
      </c>
      <c r="C954">
        <v>315</v>
      </c>
      <c r="D954" s="1">
        <v>43323.739814814813</v>
      </c>
      <c r="E954">
        <f t="shared" si="56"/>
        <v>11</v>
      </c>
      <c r="F954">
        <f t="shared" si="57"/>
        <v>0</v>
      </c>
      <c r="G954">
        <f t="shared" si="58"/>
        <v>2</v>
      </c>
      <c r="H954" t="str">
        <f t="shared" si="59"/>
        <v>Month 8, week 2</v>
      </c>
    </row>
    <row r="955" spans="1:8" x14ac:dyDescent="0.2">
      <c r="A955">
        <v>298</v>
      </c>
      <c r="B955">
        <v>0</v>
      </c>
      <c r="C955">
        <v>298</v>
      </c>
      <c r="D955" s="1">
        <v>43323.750231481485</v>
      </c>
      <c r="E955">
        <f t="shared" si="56"/>
        <v>11</v>
      </c>
      <c r="F955">
        <f t="shared" si="57"/>
        <v>0</v>
      </c>
      <c r="G955">
        <f t="shared" si="58"/>
        <v>2</v>
      </c>
      <c r="H955" t="str">
        <f t="shared" si="59"/>
        <v>Month 8, week 2</v>
      </c>
    </row>
    <row r="956" spans="1:8" x14ac:dyDescent="0.2">
      <c r="A956">
        <v>361</v>
      </c>
      <c r="B956">
        <v>0</v>
      </c>
      <c r="C956">
        <v>361</v>
      </c>
      <c r="D956" s="1">
        <v>43323.760659722226</v>
      </c>
      <c r="E956">
        <f t="shared" si="56"/>
        <v>11</v>
      </c>
      <c r="F956">
        <f t="shared" si="57"/>
        <v>0</v>
      </c>
      <c r="G956">
        <f t="shared" si="58"/>
        <v>2</v>
      </c>
      <c r="H956" t="str">
        <f t="shared" si="59"/>
        <v>Month 8, week 2</v>
      </c>
    </row>
    <row r="957" spans="1:8" x14ac:dyDescent="0.2">
      <c r="A957">
        <v>367</v>
      </c>
      <c r="B957">
        <v>7</v>
      </c>
      <c r="C957">
        <v>374</v>
      </c>
      <c r="D957" s="1">
        <v>43323.771053240744</v>
      </c>
      <c r="E957">
        <f t="shared" si="56"/>
        <v>11</v>
      </c>
      <c r="F957">
        <f t="shared" si="57"/>
        <v>19.073569482288828</v>
      </c>
      <c r="G957">
        <f t="shared" si="58"/>
        <v>2</v>
      </c>
      <c r="H957" t="str">
        <f t="shared" si="59"/>
        <v>Month 8, week 2</v>
      </c>
    </row>
    <row r="958" spans="1:8" x14ac:dyDescent="0.2">
      <c r="A958">
        <v>332</v>
      </c>
      <c r="B958">
        <v>6</v>
      </c>
      <c r="C958">
        <v>338</v>
      </c>
      <c r="D958" s="1">
        <v>43323.781481481485</v>
      </c>
      <c r="E958">
        <f t="shared" si="56"/>
        <v>11</v>
      </c>
      <c r="F958">
        <f t="shared" si="57"/>
        <v>18.072289156626507</v>
      </c>
      <c r="G958">
        <f t="shared" si="58"/>
        <v>2</v>
      </c>
      <c r="H958" t="str">
        <f t="shared" si="59"/>
        <v>Month 8, week 2</v>
      </c>
    </row>
    <row r="959" spans="1:8" x14ac:dyDescent="0.2">
      <c r="A959">
        <v>305</v>
      </c>
      <c r="B959">
        <v>4</v>
      </c>
      <c r="C959">
        <v>309</v>
      </c>
      <c r="D959" s="1">
        <v>43323.791898148149</v>
      </c>
      <c r="E959">
        <f t="shared" si="56"/>
        <v>11</v>
      </c>
      <c r="F959">
        <f t="shared" si="57"/>
        <v>13.114754098360656</v>
      </c>
      <c r="G959">
        <f t="shared" si="58"/>
        <v>2</v>
      </c>
      <c r="H959" t="str">
        <f t="shared" si="59"/>
        <v>Month 8, week 2</v>
      </c>
    </row>
    <row r="960" spans="1:8" x14ac:dyDescent="0.2">
      <c r="A960">
        <v>321</v>
      </c>
      <c r="B960">
        <v>6</v>
      </c>
      <c r="C960">
        <v>327</v>
      </c>
      <c r="D960" s="1">
        <v>43323.802314814813</v>
      </c>
      <c r="E960">
        <f t="shared" si="56"/>
        <v>11</v>
      </c>
      <c r="F960">
        <f t="shared" si="57"/>
        <v>18.691588785046729</v>
      </c>
      <c r="G960">
        <f t="shared" si="58"/>
        <v>2</v>
      </c>
      <c r="H960" t="str">
        <f t="shared" si="59"/>
        <v>Month 8, week 2</v>
      </c>
    </row>
    <row r="961" spans="1:8" x14ac:dyDescent="0.2">
      <c r="A961">
        <v>354</v>
      </c>
      <c r="B961">
        <v>7</v>
      </c>
      <c r="C961">
        <v>361</v>
      </c>
      <c r="D961" s="1">
        <v>43323.812719907408</v>
      </c>
      <c r="E961">
        <f t="shared" si="56"/>
        <v>11</v>
      </c>
      <c r="F961">
        <f t="shared" si="57"/>
        <v>19.774011299435031</v>
      </c>
      <c r="G961">
        <f t="shared" si="58"/>
        <v>2</v>
      </c>
      <c r="H961" t="str">
        <f t="shared" si="59"/>
        <v>Month 8, week 2</v>
      </c>
    </row>
    <row r="962" spans="1:8" x14ac:dyDescent="0.2">
      <c r="A962">
        <v>341</v>
      </c>
      <c r="B962">
        <v>4</v>
      </c>
      <c r="C962">
        <v>345</v>
      </c>
      <c r="D962" s="1">
        <v>43323.823136574072</v>
      </c>
      <c r="E962">
        <f t="shared" si="56"/>
        <v>11</v>
      </c>
      <c r="F962">
        <f t="shared" si="57"/>
        <v>11.730205278592376</v>
      </c>
      <c r="G962">
        <f t="shared" si="58"/>
        <v>2</v>
      </c>
      <c r="H962" t="str">
        <f t="shared" si="59"/>
        <v>Month 8, week 2</v>
      </c>
    </row>
    <row r="963" spans="1:8" x14ac:dyDescent="0.2">
      <c r="A963">
        <v>344</v>
      </c>
      <c r="B963">
        <v>3</v>
      </c>
      <c r="C963">
        <v>347</v>
      </c>
      <c r="D963" s="1">
        <v>43323.833587962959</v>
      </c>
      <c r="E963">
        <f t="shared" ref="E963:E1026" si="60">DAY(D963)</f>
        <v>11</v>
      </c>
      <c r="F963">
        <f t="shared" ref="F963:F1026" si="61">(B963/A963)*1000</f>
        <v>8.720930232558139</v>
      </c>
      <c r="G963">
        <f t="shared" ref="G963:G1026" si="62">VLOOKUP(E963,Q:R,2,0)</f>
        <v>2</v>
      </c>
      <c r="H963" t="str">
        <f t="shared" ref="H963:H1026" si="63">"Month "&amp;MONTH(D963)&amp;", week "&amp;G963</f>
        <v>Month 8, week 2</v>
      </c>
    </row>
    <row r="964" spans="1:8" x14ac:dyDescent="0.2">
      <c r="A964">
        <v>349</v>
      </c>
      <c r="B964">
        <v>7</v>
      </c>
      <c r="C964">
        <v>356</v>
      </c>
      <c r="D964" s="1">
        <v>43323.843981481485</v>
      </c>
      <c r="E964">
        <f t="shared" si="60"/>
        <v>11</v>
      </c>
      <c r="F964">
        <f t="shared" si="61"/>
        <v>20.05730659025788</v>
      </c>
      <c r="G964">
        <f t="shared" si="62"/>
        <v>2</v>
      </c>
      <c r="H964" t="str">
        <f t="shared" si="63"/>
        <v>Month 8, week 2</v>
      </c>
    </row>
    <row r="965" spans="1:8" x14ac:dyDescent="0.2">
      <c r="A965">
        <v>385</v>
      </c>
      <c r="B965">
        <v>6</v>
      </c>
      <c r="C965">
        <v>391</v>
      </c>
      <c r="D965" s="1">
        <v>43323.854386574072</v>
      </c>
      <c r="E965">
        <f t="shared" si="60"/>
        <v>11</v>
      </c>
      <c r="F965">
        <f t="shared" si="61"/>
        <v>15.584415584415584</v>
      </c>
      <c r="G965">
        <f t="shared" si="62"/>
        <v>2</v>
      </c>
      <c r="H965" t="str">
        <f t="shared" si="63"/>
        <v>Month 8, week 2</v>
      </c>
    </row>
    <row r="966" spans="1:8" x14ac:dyDescent="0.2">
      <c r="A966">
        <v>373</v>
      </c>
      <c r="B966">
        <v>5</v>
      </c>
      <c r="C966">
        <v>376</v>
      </c>
      <c r="D966" s="1">
        <v>43323.864814814813</v>
      </c>
      <c r="E966">
        <f t="shared" si="60"/>
        <v>11</v>
      </c>
      <c r="F966">
        <f t="shared" si="61"/>
        <v>13.404825737265416</v>
      </c>
      <c r="G966">
        <f t="shared" si="62"/>
        <v>2</v>
      </c>
      <c r="H966" t="str">
        <f t="shared" si="63"/>
        <v>Month 8, week 2</v>
      </c>
    </row>
    <row r="967" spans="1:8" x14ac:dyDescent="0.2">
      <c r="A967">
        <v>378</v>
      </c>
      <c r="B967">
        <v>2</v>
      </c>
      <c r="C967">
        <v>380</v>
      </c>
      <c r="D967" s="1">
        <v>43323.875243055554</v>
      </c>
      <c r="E967">
        <f t="shared" si="60"/>
        <v>11</v>
      </c>
      <c r="F967">
        <f t="shared" si="61"/>
        <v>5.2910052910052912</v>
      </c>
      <c r="G967">
        <f t="shared" si="62"/>
        <v>2</v>
      </c>
      <c r="H967" t="str">
        <f t="shared" si="63"/>
        <v>Month 8, week 2</v>
      </c>
    </row>
    <row r="968" spans="1:8" x14ac:dyDescent="0.2">
      <c r="A968">
        <v>397</v>
      </c>
      <c r="B968">
        <v>0</v>
      </c>
      <c r="C968">
        <v>397</v>
      </c>
      <c r="D968" s="1">
        <v>43323.885648148149</v>
      </c>
      <c r="E968">
        <f t="shared" si="60"/>
        <v>11</v>
      </c>
      <c r="F968">
        <f t="shared" si="61"/>
        <v>0</v>
      </c>
      <c r="G968">
        <f t="shared" si="62"/>
        <v>2</v>
      </c>
      <c r="H968" t="str">
        <f t="shared" si="63"/>
        <v>Month 8, week 2</v>
      </c>
    </row>
    <row r="969" spans="1:8" x14ac:dyDescent="0.2">
      <c r="A969">
        <v>424</v>
      </c>
      <c r="B969">
        <v>2</v>
      </c>
      <c r="C969">
        <v>426</v>
      </c>
      <c r="D969" s="1">
        <v>43323.896053240744</v>
      </c>
      <c r="E969">
        <f t="shared" si="60"/>
        <v>11</v>
      </c>
      <c r="F969">
        <f t="shared" si="61"/>
        <v>4.7169811320754711</v>
      </c>
      <c r="G969">
        <f t="shared" si="62"/>
        <v>2</v>
      </c>
      <c r="H969" t="str">
        <f t="shared" si="63"/>
        <v>Month 8, week 2</v>
      </c>
    </row>
    <row r="970" spans="1:8" x14ac:dyDescent="0.2">
      <c r="A970">
        <v>401</v>
      </c>
      <c r="B970">
        <v>3</v>
      </c>
      <c r="C970">
        <v>404</v>
      </c>
      <c r="D970" s="1">
        <v>43323.906481481485</v>
      </c>
      <c r="E970">
        <f t="shared" si="60"/>
        <v>11</v>
      </c>
      <c r="F970">
        <f t="shared" si="61"/>
        <v>7.4812967581047376</v>
      </c>
      <c r="G970">
        <f t="shared" si="62"/>
        <v>2</v>
      </c>
      <c r="H970" t="str">
        <f t="shared" si="63"/>
        <v>Month 8, week 2</v>
      </c>
    </row>
    <row r="971" spans="1:8" x14ac:dyDescent="0.2">
      <c r="A971">
        <v>394</v>
      </c>
      <c r="B971">
        <v>1</v>
      </c>
      <c r="C971">
        <v>395</v>
      </c>
      <c r="D971" s="1">
        <v>43323.916886574072</v>
      </c>
      <c r="E971">
        <f t="shared" si="60"/>
        <v>11</v>
      </c>
      <c r="F971">
        <f t="shared" si="61"/>
        <v>2.5380710659898473</v>
      </c>
      <c r="G971">
        <f t="shared" si="62"/>
        <v>2</v>
      </c>
      <c r="H971" t="str">
        <f t="shared" si="63"/>
        <v>Month 8, week 2</v>
      </c>
    </row>
    <row r="972" spans="1:8" x14ac:dyDescent="0.2">
      <c r="A972">
        <v>466</v>
      </c>
      <c r="B972">
        <v>4</v>
      </c>
      <c r="C972">
        <v>470</v>
      </c>
      <c r="D972" s="1">
        <v>43323.927303240744</v>
      </c>
      <c r="E972">
        <f t="shared" si="60"/>
        <v>11</v>
      </c>
      <c r="F972">
        <f t="shared" si="61"/>
        <v>8.5836909871244629</v>
      </c>
      <c r="G972">
        <f t="shared" si="62"/>
        <v>2</v>
      </c>
      <c r="H972" t="str">
        <f t="shared" si="63"/>
        <v>Month 8, week 2</v>
      </c>
    </row>
    <row r="973" spans="1:8" x14ac:dyDescent="0.2">
      <c r="A973">
        <v>423</v>
      </c>
      <c r="B973">
        <v>2</v>
      </c>
      <c r="C973">
        <v>425</v>
      </c>
      <c r="D973" s="1">
        <v>43323.937719907408</v>
      </c>
      <c r="E973">
        <f t="shared" si="60"/>
        <v>11</v>
      </c>
      <c r="F973">
        <f t="shared" si="61"/>
        <v>4.7281323877068555</v>
      </c>
      <c r="G973">
        <f t="shared" si="62"/>
        <v>2</v>
      </c>
      <c r="H973" t="str">
        <f t="shared" si="63"/>
        <v>Month 8, week 2</v>
      </c>
    </row>
    <row r="974" spans="1:8" x14ac:dyDescent="0.2">
      <c r="A974">
        <v>400</v>
      </c>
      <c r="B974">
        <v>3</v>
      </c>
      <c r="C974">
        <v>403</v>
      </c>
      <c r="D974" s="1">
        <v>43323.948136574072</v>
      </c>
      <c r="E974">
        <f t="shared" si="60"/>
        <v>11</v>
      </c>
      <c r="F974">
        <f t="shared" si="61"/>
        <v>7.5</v>
      </c>
      <c r="G974">
        <f t="shared" si="62"/>
        <v>2</v>
      </c>
      <c r="H974" t="str">
        <f t="shared" si="63"/>
        <v>Month 8, week 2</v>
      </c>
    </row>
    <row r="975" spans="1:8" x14ac:dyDescent="0.2">
      <c r="A975">
        <v>394</v>
      </c>
      <c r="B975">
        <v>4</v>
      </c>
      <c r="C975">
        <v>389</v>
      </c>
      <c r="D975" s="1">
        <v>43323.95857638889</v>
      </c>
      <c r="E975">
        <f t="shared" si="60"/>
        <v>11</v>
      </c>
      <c r="F975">
        <f t="shared" si="61"/>
        <v>10.152284263959389</v>
      </c>
      <c r="G975">
        <f t="shared" si="62"/>
        <v>2</v>
      </c>
      <c r="H975" t="str">
        <f t="shared" si="63"/>
        <v>Month 8, week 2</v>
      </c>
    </row>
    <row r="976" spans="1:8" x14ac:dyDescent="0.2">
      <c r="A976">
        <v>391</v>
      </c>
      <c r="B976">
        <v>0</v>
      </c>
      <c r="C976">
        <v>391</v>
      </c>
      <c r="D976" s="1">
        <v>43323.968969907408</v>
      </c>
      <c r="E976">
        <f t="shared" si="60"/>
        <v>11</v>
      </c>
      <c r="F976">
        <f t="shared" si="61"/>
        <v>0</v>
      </c>
      <c r="G976">
        <f t="shared" si="62"/>
        <v>2</v>
      </c>
      <c r="H976" t="str">
        <f t="shared" si="63"/>
        <v>Month 8, week 2</v>
      </c>
    </row>
    <row r="977" spans="1:8" x14ac:dyDescent="0.2">
      <c r="A977">
        <v>313</v>
      </c>
      <c r="B977">
        <v>0</v>
      </c>
      <c r="C977">
        <v>313</v>
      </c>
      <c r="D977" s="1">
        <v>43323.979398148149</v>
      </c>
      <c r="E977">
        <f t="shared" si="60"/>
        <v>11</v>
      </c>
      <c r="F977">
        <f t="shared" si="61"/>
        <v>0</v>
      </c>
      <c r="G977">
        <f t="shared" si="62"/>
        <v>2</v>
      </c>
      <c r="H977" t="str">
        <f t="shared" si="63"/>
        <v>Month 8, week 2</v>
      </c>
    </row>
    <row r="978" spans="1:8" x14ac:dyDescent="0.2">
      <c r="A978">
        <v>339</v>
      </c>
      <c r="B978">
        <v>2</v>
      </c>
      <c r="C978">
        <v>341</v>
      </c>
      <c r="D978" s="1">
        <v>43323.989803240744</v>
      </c>
      <c r="E978">
        <f t="shared" si="60"/>
        <v>11</v>
      </c>
      <c r="F978">
        <f t="shared" si="61"/>
        <v>5.8997050147492622</v>
      </c>
      <c r="G978">
        <f t="shared" si="62"/>
        <v>2</v>
      </c>
      <c r="H978" t="str">
        <f t="shared" si="63"/>
        <v>Month 8, week 2</v>
      </c>
    </row>
    <row r="979" spans="1:8" x14ac:dyDescent="0.2">
      <c r="A979">
        <v>334</v>
      </c>
      <c r="B979">
        <v>4</v>
      </c>
      <c r="C979">
        <v>338</v>
      </c>
      <c r="D979" s="1">
        <v>43324.000243055554</v>
      </c>
      <c r="E979">
        <f t="shared" si="60"/>
        <v>12</v>
      </c>
      <c r="F979">
        <f t="shared" si="61"/>
        <v>11.976047904191617</v>
      </c>
      <c r="G979">
        <f t="shared" si="62"/>
        <v>2</v>
      </c>
      <c r="H979" t="str">
        <f t="shared" si="63"/>
        <v>Month 8, week 2</v>
      </c>
    </row>
    <row r="980" spans="1:8" x14ac:dyDescent="0.2">
      <c r="A980">
        <v>337</v>
      </c>
      <c r="B980">
        <v>4</v>
      </c>
      <c r="C980">
        <v>341</v>
      </c>
      <c r="D980" s="1">
        <v>43324.010636574072</v>
      </c>
      <c r="E980">
        <f t="shared" si="60"/>
        <v>12</v>
      </c>
      <c r="F980">
        <f t="shared" si="61"/>
        <v>11.869436201780417</v>
      </c>
      <c r="G980">
        <f t="shared" si="62"/>
        <v>2</v>
      </c>
      <c r="H980" t="str">
        <f t="shared" si="63"/>
        <v>Month 8, week 2</v>
      </c>
    </row>
    <row r="981" spans="1:8" x14ac:dyDescent="0.2">
      <c r="A981">
        <v>299</v>
      </c>
      <c r="B981">
        <v>2</v>
      </c>
      <c r="C981">
        <v>297</v>
      </c>
      <c r="D981" s="1">
        <v>43324.021064814813</v>
      </c>
      <c r="E981">
        <f t="shared" si="60"/>
        <v>12</v>
      </c>
      <c r="F981">
        <f t="shared" si="61"/>
        <v>6.6889632107023411</v>
      </c>
      <c r="G981">
        <f t="shared" si="62"/>
        <v>2</v>
      </c>
      <c r="H981" t="str">
        <f t="shared" si="63"/>
        <v>Month 8, week 2</v>
      </c>
    </row>
    <row r="982" spans="1:8" x14ac:dyDescent="0.2">
      <c r="A982">
        <v>248</v>
      </c>
      <c r="B982">
        <v>2</v>
      </c>
      <c r="C982">
        <v>250</v>
      </c>
      <c r="D982" s="1">
        <v>43324.031469907408</v>
      </c>
      <c r="E982">
        <f t="shared" si="60"/>
        <v>12</v>
      </c>
      <c r="F982">
        <f t="shared" si="61"/>
        <v>8.064516129032258</v>
      </c>
      <c r="G982">
        <f t="shared" si="62"/>
        <v>2</v>
      </c>
      <c r="H982" t="str">
        <f t="shared" si="63"/>
        <v>Month 8, week 2</v>
      </c>
    </row>
    <row r="983" spans="1:8" x14ac:dyDescent="0.2">
      <c r="A983">
        <v>230</v>
      </c>
      <c r="B983">
        <v>3</v>
      </c>
      <c r="C983">
        <v>233</v>
      </c>
      <c r="D983" s="1">
        <v>43324.041886574072</v>
      </c>
      <c r="E983">
        <f t="shared" si="60"/>
        <v>12</v>
      </c>
      <c r="F983">
        <f t="shared" si="61"/>
        <v>13.043478260869565</v>
      </c>
      <c r="G983">
        <f t="shared" si="62"/>
        <v>2</v>
      </c>
      <c r="H983" t="str">
        <f t="shared" si="63"/>
        <v>Month 8, week 2</v>
      </c>
    </row>
    <row r="984" spans="1:8" x14ac:dyDescent="0.2">
      <c r="A984">
        <v>261</v>
      </c>
      <c r="B984">
        <v>4</v>
      </c>
      <c r="C984">
        <v>265</v>
      </c>
      <c r="D984" s="1">
        <v>43324.052303240744</v>
      </c>
      <c r="E984">
        <f t="shared" si="60"/>
        <v>12</v>
      </c>
      <c r="F984">
        <f t="shared" si="61"/>
        <v>15.325670498084291</v>
      </c>
      <c r="G984">
        <f t="shared" si="62"/>
        <v>2</v>
      </c>
      <c r="H984" t="str">
        <f t="shared" si="63"/>
        <v>Month 8, week 2</v>
      </c>
    </row>
    <row r="985" spans="1:8" x14ac:dyDescent="0.2">
      <c r="A985">
        <v>260</v>
      </c>
      <c r="B985">
        <v>3</v>
      </c>
      <c r="C985">
        <v>263</v>
      </c>
      <c r="D985" s="1">
        <v>43324.062719907408</v>
      </c>
      <c r="E985">
        <f t="shared" si="60"/>
        <v>12</v>
      </c>
      <c r="F985">
        <f t="shared" si="61"/>
        <v>11.538461538461538</v>
      </c>
      <c r="G985">
        <f t="shared" si="62"/>
        <v>2</v>
      </c>
      <c r="H985" t="str">
        <f t="shared" si="63"/>
        <v>Month 8, week 2</v>
      </c>
    </row>
    <row r="986" spans="1:8" x14ac:dyDescent="0.2">
      <c r="A986">
        <v>237</v>
      </c>
      <c r="B986">
        <v>2</v>
      </c>
      <c r="C986">
        <v>239</v>
      </c>
      <c r="D986" s="1">
        <v>43324.073136574072</v>
      </c>
      <c r="E986">
        <f t="shared" si="60"/>
        <v>12</v>
      </c>
      <c r="F986">
        <f t="shared" si="61"/>
        <v>8.4388185654008439</v>
      </c>
      <c r="G986">
        <f t="shared" si="62"/>
        <v>2</v>
      </c>
      <c r="H986" t="str">
        <f t="shared" si="63"/>
        <v>Month 8, week 2</v>
      </c>
    </row>
    <row r="987" spans="1:8" x14ac:dyDescent="0.2">
      <c r="A987">
        <v>248</v>
      </c>
      <c r="B987">
        <v>0</v>
      </c>
      <c r="C987">
        <v>248</v>
      </c>
      <c r="D987" s="1">
        <v>43324.083553240744</v>
      </c>
      <c r="E987">
        <f t="shared" si="60"/>
        <v>12</v>
      </c>
      <c r="F987">
        <f t="shared" si="61"/>
        <v>0</v>
      </c>
      <c r="G987">
        <f t="shared" si="62"/>
        <v>2</v>
      </c>
      <c r="H987" t="str">
        <f t="shared" si="63"/>
        <v>Month 8, week 2</v>
      </c>
    </row>
    <row r="988" spans="1:8" x14ac:dyDescent="0.2">
      <c r="A988">
        <v>269</v>
      </c>
      <c r="B988">
        <v>0</v>
      </c>
      <c r="C988">
        <v>269</v>
      </c>
      <c r="D988" s="1">
        <v>43324.093969907408</v>
      </c>
      <c r="E988">
        <f t="shared" si="60"/>
        <v>12</v>
      </c>
      <c r="F988">
        <f t="shared" si="61"/>
        <v>0</v>
      </c>
      <c r="G988">
        <f t="shared" si="62"/>
        <v>2</v>
      </c>
      <c r="H988" t="str">
        <f t="shared" si="63"/>
        <v>Month 8, week 2</v>
      </c>
    </row>
    <row r="989" spans="1:8" x14ac:dyDescent="0.2">
      <c r="A989">
        <v>261</v>
      </c>
      <c r="B989">
        <v>2</v>
      </c>
      <c r="C989">
        <v>263</v>
      </c>
      <c r="D989" s="1">
        <v>43324.104386574072</v>
      </c>
      <c r="E989">
        <f t="shared" si="60"/>
        <v>12</v>
      </c>
      <c r="F989">
        <f t="shared" si="61"/>
        <v>7.6628352490421454</v>
      </c>
      <c r="G989">
        <f t="shared" si="62"/>
        <v>2</v>
      </c>
      <c r="H989" t="str">
        <f t="shared" si="63"/>
        <v>Month 8, week 2</v>
      </c>
    </row>
    <row r="990" spans="1:8" x14ac:dyDescent="0.2">
      <c r="A990">
        <v>242</v>
      </c>
      <c r="B990">
        <v>3</v>
      </c>
      <c r="C990">
        <v>245</v>
      </c>
      <c r="D990" s="1">
        <v>43324.114803240744</v>
      </c>
      <c r="E990">
        <f t="shared" si="60"/>
        <v>12</v>
      </c>
      <c r="F990">
        <f t="shared" si="61"/>
        <v>12.396694214876034</v>
      </c>
      <c r="G990">
        <f t="shared" si="62"/>
        <v>2</v>
      </c>
      <c r="H990" t="str">
        <f t="shared" si="63"/>
        <v>Month 8, week 2</v>
      </c>
    </row>
    <row r="991" spans="1:8" x14ac:dyDescent="0.2">
      <c r="A991">
        <v>210</v>
      </c>
      <c r="B991">
        <v>3</v>
      </c>
      <c r="C991">
        <v>213</v>
      </c>
      <c r="D991" s="1">
        <v>43324.125231481485</v>
      </c>
      <c r="E991">
        <f t="shared" si="60"/>
        <v>12</v>
      </c>
      <c r="F991">
        <f t="shared" si="61"/>
        <v>14.285714285714285</v>
      </c>
      <c r="G991">
        <f t="shared" si="62"/>
        <v>2</v>
      </c>
      <c r="H991" t="str">
        <f t="shared" si="63"/>
        <v>Month 8, week 2</v>
      </c>
    </row>
    <row r="992" spans="1:8" x14ac:dyDescent="0.2">
      <c r="A992">
        <v>171</v>
      </c>
      <c r="B992">
        <v>1</v>
      </c>
      <c r="C992">
        <v>172</v>
      </c>
      <c r="D992" s="1">
        <v>43324.135659722226</v>
      </c>
      <c r="E992">
        <f t="shared" si="60"/>
        <v>12</v>
      </c>
      <c r="F992">
        <f t="shared" si="61"/>
        <v>5.8479532163742682</v>
      </c>
      <c r="G992">
        <f t="shared" si="62"/>
        <v>2</v>
      </c>
      <c r="H992" t="str">
        <f t="shared" si="63"/>
        <v>Month 8, week 2</v>
      </c>
    </row>
    <row r="993" spans="1:8" x14ac:dyDescent="0.2">
      <c r="A993">
        <v>155</v>
      </c>
      <c r="B993">
        <v>1</v>
      </c>
      <c r="C993">
        <v>156</v>
      </c>
      <c r="D993" s="1">
        <v>43324.146053240744</v>
      </c>
      <c r="E993">
        <f t="shared" si="60"/>
        <v>12</v>
      </c>
      <c r="F993">
        <f t="shared" si="61"/>
        <v>6.4516129032258061</v>
      </c>
      <c r="G993">
        <f t="shared" si="62"/>
        <v>2</v>
      </c>
      <c r="H993" t="str">
        <f t="shared" si="63"/>
        <v>Month 8, week 2</v>
      </c>
    </row>
    <row r="994" spans="1:8" x14ac:dyDescent="0.2">
      <c r="A994">
        <v>148</v>
      </c>
      <c r="B994">
        <v>1</v>
      </c>
      <c r="C994">
        <v>149</v>
      </c>
      <c r="D994" s="1">
        <v>43324.156469907408</v>
      </c>
      <c r="E994">
        <f t="shared" si="60"/>
        <v>12</v>
      </c>
      <c r="F994">
        <f t="shared" si="61"/>
        <v>6.756756756756757</v>
      </c>
      <c r="G994">
        <f t="shared" si="62"/>
        <v>2</v>
      </c>
      <c r="H994" t="str">
        <f t="shared" si="63"/>
        <v>Month 8, week 2</v>
      </c>
    </row>
    <row r="995" spans="1:8" x14ac:dyDescent="0.2">
      <c r="A995">
        <v>132</v>
      </c>
      <c r="B995">
        <v>3</v>
      </c>
      <c r="C995">
        <v>135</v>
      </c>
      <c r="D995" s="1">
        <v>43324.166898148149</v>
      </c>
      <c r="E995">
        <f t="shared" si="60"/>
        <v>12</v>
      </c>
      <c r="F995">
        <f t="shared" si="61"/>
        <v>22.727272727272727</v>
      </c>
      <c r="G995">
        <f t="shared" si="62"/>
        <v>2</v>
      </c>
      <c r="H995" t="str">
        <f t="shared" si="63"/>
        <v>Month 8, week 2</v>
      </c>
    </row>
    <row r="996" spans="1:8" x14ac:dyDescent="0.2">
      <c r="A996">
        <v>126</v>
      </c>
      <c r="B996">
        <v>0</v>
      </c>
      <c r="C996">
        <v>126</v>
      </c>
      <c r="D996" s="1">
        <v>43324.177291666667</v>
      </c>
      <c r="E996">
        <f t="shared" si="60"/>
        <v>12</v>
      </c>
      <c r="F996">
        <f t="shared" si="61"/>
        <v>0</v>
      </c>
      <c r="G996">
        <f t="shared" si="62"/>
        <v>2</v>
      </c>
      <c r="H996" t="str">
        <f t="shared" si="63"/>
        <v>Month 8, week 2</v>
      </c>
    </row>
    <row r="997" spans="1:8" x14ac:dyDescent="0.2">
      <c r="A997">
        <v>117</v>
      </c>
      <c r="B997">
        <v>1</v>
      </c>
      <c r="C997">
        <v>118</v>
      </c>
      <c r="D997" s="1">
        <v>43324.187719907408</v>
      </c>
      <c r="E997">
        <f t="shared" si="60"/>
        <v>12</v>
      </c>
      <c r="F997">
        <f t="shared" si="61"/>
        <v>8.5470085470085486</v>
      </c>
      <c r="G997">
        <f t="shared" si="62"/>
        <v>2</v>
      </c>
      <c r="H997" t="str">
        <f t="shared" si="63"/>
        <v>Month 8, week 2</v>
      </c>
    </row>
    <row r="998" spans="1:8" x14ac:dyDescent="0.2">
      <c r="A998">
        <v>100</v>
      </c>
      <c r="B998">
        <v>2</v>
      </c>
      <c r="C998">
        <v>102</v>
      </c>
      <c r="D998" s="1">
        <v>43324.198136574072</v>
      </c>
      <c r="E998">
        <f t="shared" si="60"/>
        <v>12</v>
      </c>
      <c r="F998">
        <f t="shared" si="61"/>
        <v>20</v>
      </c>
      <c r="G998">
        <f t="shared" si="62"/>
        <v>2</v>
      </c>
      <c r="H998" t="str">
        <f t="shared" si="63"/>
        <v>Month 8, week 2</v>
      </c>
    </row>
    <row r="999" spans="1:8" x14ac:dyDescent="0.2">
      <c r="A999">
        <v>109</v>
      </c>
      <c r="B999">
        <v>2</v>
      </c>
      <c r="C999">
        <v>111</v>
      </c>
      <c r="D999" s="1">
        <v>43324.208553240744</v>
      </c>
      <c r="E999">
        <f t="shared" si="60"/>
        <v>12</v>
      </c>
      <c r="F999">
        <f t="shared" si="61"/>
        <v>18.348623853211009</v>
      </c>
      <c r="G999">
        <f t="shared" si="62"/>
        <v>2</v>
      </c>
      <c r="H999" t="str">
        <f t="shared" si="63"/>
        <v>Month 8, week 2</v>
      </c>
    </row>
    <row r="1000" spans="1:8" x14ac:dyDescent="0.2">
      <c r="A1000">
        <v>127</v>
      </c>
      <c r="B1000">
        <v>2</v>
      </c>
      <c r="C1000">
        <v>129</v>
      </c>
      <c r="D1000" s="1">
        <v>43324.218958333331</v>
      </c>
      <c r="E1000">
        <f t="shared" si="60"/>
        <v>12</v>
      </c>
      <c r="F1000">
        <f t="shared" si="61"/>
        <v>15.748031496062993</v>
      </c>
      <c r="G1000">
        <f t="shared" si="62"/>
        <v>2</v>
      </c>
      <c r="H1000" t="str">
        <f t="shared" si="63"/>
        <v>Month 8, week 2</v>
      </c>
    </row>
    <row r="1001" spans="1:8" x14ac:dyDescent="0.2">
      <c r="A1001">
        <v>116</v>
      </c>
      <c r="B1001">
        <v>0</v>
      </c>
      <c r="C1001">
        <v>112</v>
      </c>
      <c r="D1001" s="1">
        <v>43324.229386574072</v>
      </c>
      <c r="E1001">
        <f t="shared" si="60"/>
        <v>12</v>
      </c>
      <c r="F1001">
        <f t="shared" si="61"/>
        <v>0</v>
      </c>
      <c r="G1001">
        <f t="shared" si="62"/>
        <v>2</v>
      </c>
      <c r="H1001" t="str">
        <f t="shared" si="63"/>
        <v>Month 8, week 2</v>
      </c>
    </row>
    <row r="1002" spans="1:8" x14ac:dyDescent="0.2">
      <c r="A1002">
        <v>116</v>
      </c>
      <c r="B1002">
        <v>0</v>
      </c>
      <c r="C1002">
        <v>116</v>
      </c>
      <c r="D1002" s="1">
        <v>43324.239803240744</v>
      </c>
      <c r="E1002">
        <f t="shared" si="60"/>
        <v>12</v>
      </c>
      <c r="F1002">
        <f t="shared" si="61"/>
        <v>0</v>
      </c>
      <c r="G1002">
        <f t="shared" si="62"/>
        <v>2</v>
      </c>
      <c r="H1002" t="str">
        <f t="shared" si="63"/>
        <v>Month 8, week 2</v>
      </c>
    </row>
    <row r="1003" spans="1:8" x14ac:dyDescent="0.2">
      <c r="A1003">
        <v>91</v>
      </c>
      <c r="B1003">
        <v>0</v>
      </c>
      <c r="C1003">
        <v>91</v>
      </c>
      <c r="D1003" s="1">
        <v>43324.250231481485</v>
      </c>
      <c r="E1003">
        <f t="shared" si="60"/>
        <v>12</v>
      </c>
      <c r="F1003">
        <f t="shared" si="61"/>
        <v>0</v>
      </c>
      <c r="G1003">
        <f t="shared" si="62"/>
        <v>2</v>
      </c>
      <c r="H1003" t="str">
        <f t="shared" si="63"/>
        <v>Month 8, week 2</v>
      </c>
    </row>
    <row r="1004" spans="1:8" x14ac:dyDescent="0.2">
      <c r="A1004">
        <v>94</v>
      </c>
      <c r="B1004">
        <v>0</v>
      </c>
      <c r="C1004">
        <v>94</v>
      </c>
      <c r="D1004" s="1">
        <v>43324.260636574072</v>
      </c>
      <c r="E1004">
        <f t="shared" si="60"/>
        <v>12</v>
      </c>
      <c r="F1004">
        <f t="shared" si="61"/>
        <v>0</v>
      </c>
      <c r="G1004">
        <f t="shared" si="62"/>
        <v>2</v>
      </c>
      <c r="H1004" t="str">
        <f t="shared" si="63"/>
        <v>Month 8, week 2</v>
      </c>
    </row>
    <row r="1005" spans="1:8" x14ac:dyDescent="0.2">
      <c r="A1005">
        <v>88</v>
      </c>
      <c r="B1005">
        <v>1</v>
      </c>
      <c r="C1005">
        <v>89</v>
      </c>
      <c r="D1005" s="1">
        <v>43324.273784722223</v>
      </c>
      <c r="E1005">
        <f t="shared" si="60"/>
        <v>12</v>
      </c>
      <c r="F1005">
        <f t="shared" si="61"/>
        <v>11.363636363636363</v>
      </c>
      <c r="G1005">
        <f t="shared" si="62"/>
        <v>2</v>
      </c>
      <c r="H1005" t="str">
        <f t="shared" si="63"/>
        <v>Month 8, week 2</v>
      </c>
    </row>
    <row r="1006" spans="1:8" x14ac:dyDescent="0.2">
      <c r="A1006">
        <v>77</v>
      </c>
      <c r="B1006">
        <v>0</v>
      </c>
      <c r="C1006">
        <v>77</v>
      </c>
      <c r="D1006" s="1">
        <v>43324.281469907408</v>
      </c>
      <c r="E1006">
        <f t="shared" si="60"/>
        <v>12</v>
      </c>
      <c r="F1006">
        <f t="shared" si="61"/>
        <v>0</v>
      </c>
      <c r="G1006">
        <f t="shared" si="62"/>
        <v>2</v>
      </c>
      <c r="H1006" t="str">
        <f t="shared" si="63"/>
        <v>Month 8, week 2</v>
      </c>
    </row>
    <row r="1007" spans="1:8" x14ac:dyDescent="0.2">
      <c r="A1007">
        <v>59</v>
      </c>
      <c r="B1007">
        <v>1</v>
      </c>
      <c r="C1007">
        <v>60</v>
      </c>
      <c r="D1007" s="1">
        <v>43324.291875000003</v>
      </c>
      <c r="E1007">
        <f t="shared" si="60"/>
        <v>12</v>
      </c>
      <c r="F1007">
        <f t="shared" si="61"/>
        <v>16.949152542372882</v>
      </c>
      <c r="G1007">
        <f t="shared" si="62"/>
        <v>2</v>
      </c>
      <c r="H1007" t="str">
        <f t="shared" si="63"/>
        <v>Month 8, week 2</v>
      </c>
    </row>
    <row r="1008" spans="1:8" x14ac:dyDescent="0.2">
      <c r="A1008">
        <v>77</v>
      </c>
      <c r="B1008">
        <v>0</v>
      </c>
      <c r="C1008">
        <v>77</v>
      </c>
      <c r="D1008" s="1">
        <v>43324.30232638889</v>
      </c>
      <c r="E1008">
        <f t="shared" si="60"/>
        <v>12</v>
      </c>
      <c r="F1008">
        <f t="shared" si="61"/>
        <v>0</v>
      </c>
      <c r="G1008">
        <f t="shared" si="62"/>
        <v>2</v>
      </c>
      <c r="H1008" t="str">
        <f t="shared" si="63"/>
        <v>Month 8, week 2</v>
      </c>
    </row>
    <row r="1009" spans="1:8" x14ac:dyDescent="0.2">
      <c r="A1009">
        <v>73</v>
      </c>
      <c r="B1009">
        <v>2</v>
      </c>
      <c r="C1009">
        <v>75</v>
      </c>
      <c r="D1009" s="1">
        <v>43324.312731481485</v>
      </c>
      <c r="E1009">
        <f t="shared" si="60"/>
        <v>12</v>
      </c>
      <c r="F1009">
        <f t="shared" si="61"/>
        <v>27.397260273972602</v>
      </c>
      <c r="G1009">
        <f t="shared" si="62"/>
        <v>2</v>
      </c>
      <c r="H1009" t="str">
        <f t="shared" si="63"/>
        <v>Month 8, week 2</v>
      </c>
    </row>
    <row r="1010" spans="1:8" x14ac:dyDescent="0.2">
      <c r="A1010">
        <v>77</v>
      </c>
      <c r="B1010">
        <v>2</v>
      </c>
      <c r="C1010">
        <v>79</v>
      </c>
      <c r="D1010" s="1">
        <v>43324.323148148149</v>
      </c>
      <c r="E1010">
        <f t="shared" si="60"/>
        <v>12</v>
      </c>
      <c r="F1010">
        <f t="shared" si="61"/>
        <v>25.974025974025977</v>
      </c>
      <c r="G1010">
        <f t="shared" si="62"/>
        <v>2</v>
      </c>
      <c r="H1010" t="str">
        <f t="shared" si="63"/>
        <v>Month 8, week 2</v>
      </c>
    </row>
    <row r="1011" spans="1:8" x14ac:dyDescent="0.2">
      <c r="A1011">
        <v>57</v>
      </c>
      <c r="B1011">
        <v>0</v>
      </c>
      <c r="C1011">
        <v>55</v>
      </c>
      <c r="D1011" s="1">
        <v>43324.333564814813</v>
      </c>
      <c r="E1011">
        <f t="shared" si="60"/>
        <v>12</v>
      </c>
      <c r="F1011">
        <f t="shared" si="61"/>
        <v>0</v>
      </c>
      <c r="G1011">
        <f t="shared" si="62"/>
        <v>2</v>
      </c>
      <c r="H1011" t="str">
        <f t="shared" si="63"/>
        <v>Month 8, week 2</v>
      </c>
    </row>
    <row r="1012" spans="1:8" x14ac:dyDescent="0.2">
      <c r="A1012">
        <v>69</v>
      </c>
      <c r="B1012">
        <v>1</v>
      </c>
      <c r="C1012">
        <v>70</v>
      </c>
      <c r="D1012" s="1">
        <v>43324.343993055554</v>
      </c>
      <c r="E1012">
        <f t="shared" si="60"/>
        <v>12</v>
      </c>
      <c r="F1012">
        <f t="shared" si="61"/>
        <v>14.492753623188406</v>
      </c>
      <c r="G1012">
        <f t="shared" si="62"/>
        <v>2</v>
      </c>
      <c r="H1012" t="str">
        <f t="shared" si="63"/>
        <v>Month 8, week 2</v>
      </c>
    </row>
    <row r="1013" spans="1:8" x14ac:dyDescent="0.2">
      <c r="A1013">
        <v>93</v>
      </c>
      <c r="B1013">
        <v>0</v>
      </c>
      <c r="C1013">
        <v>93</v>
      </c>
      <c r="D1013" s="1">
        <v>43324.354398148149</v>
      </c>
      <c r="E1013">
        <f t="shared" si="60"/>
        <v>12</v>
      </c>
      <c r="F1013">
        <f t="shared" si="61"/>
        <v>0</v>
      </c>
      <c r="G1013">
        <f t="shared" si="62"/>
        <v>2</v>
      </c>
      <c r="H1013" t="str">
        <f t="shared" si="63"/>
        <v>Month 8, week 2</v>
      </c>
    </row>
    <row r="1014" spans="1:8" x14ac:dyDescent="0.2">
      <c r="A1014">
        <v>101</v>
      </c>
      <c r="B1014">
        <v>0</v>
      </c>
      <c r="C1014">
        <v>101</v>
      </c>
      <c r="D1014" s="1">
        <v>43324.364814814813</v>
      </c>
      <c r="E1014">
        <f t="shared" si="60"/>
        <v>12</v>
      </c>
      <c r="F1014">
        <f t="shared" si="61"/>
        <v>0</v>
      </c>
      <c r="G1014">
        <f t="shared" si="62"/>
        <v>2</v>
      </c>
      <c r="H1014" t="str">
        <f t="shared" si="63"/>
        <v>Month 8, week 2</v>
      </c>
    </row>
    <row r="1015" spans="1:8" x14ac:dyDescent="0.2">
      <c r="A1015">
        <v>84</v>
      </c>
      <c r="B1015">
        <v>1</v>
      </c>
      <c r="C1015">
        <v>75</v>
      </c>
      <c r="D1015" s="1">
        <v>43324.375231481485</v>
      </c>
      <c r="E1015">
        <f t="shared" si="60"/>
        <v>12</v>
      </c>
      <c r="F1015">
        <f t="shared" si="61"/>
        <v>11.904761904761903</v>
      </c>
      <c r="G1015">
        <f t="shared" si="62"/>
        <v>2</v>
      </c>
      <c r="H1015" t="str">
        <f t="shared" si="63"/>
        <v>Month 8, week 2</v>
      </c>
    </row>
    <row r="1016" spans="1:8" x14ac:dyDescent="0.2">
      <c r="A1016">
        <v>80</v>
      </c>
      <c r="B1016">
        <v>1</v>
      </c>
      <c r="C1016">
        <v>81</v>
      </c>
      <c r="D1016" s="1">
        <v>43324.385648148149</v>
      </c>
      <c r="E1016">
        <f t="shared" si="60"/>
        <v>12</v>
      </c>
      <c r="F1016">
        <f t="shared" si="61"/>
        <v>12.5</v>
      </c>
      <c r="G1016">
        <f t="shared" si="62"/>
        <v>2</v>
      </c>
      <c r="H1016" t="str">
        <f t="shared" si="63"/>
        <v>Month 8, week 2</v>
      </c>
    </row>
    <row r="1017" spans="1:8" x14ac:dyDescent="0.2">
      <c r="A1017">
        <v>99</v>
      </c>
      <c r="B1017">
        <v>1</v>
      </c>
      <c r="C1017">
        <v>100</v>
      </c>
      <c r="D1017" s="1">
        <v>43324.396064814813</v>
      </c>
      <c r="E1017">
        <f t="shared" si="60"/>
        <v>12</v>
      </c>
      <c r="F1017">
        <f t="shared" si="61"/>
        <v>10.101010101010102</v>
      </c>
      <c r="G1017">
        <f t="shared" si="62"/>
        <v>2</v>
      </c>
      <c r="H1017" t="str">
        <f t="shared" si="63"/>
        <v>Month 8, week 2</v>
      </c>
    </row>
    <row r="1018" spans="1:8" x14ac:dyDescent="0.2">
      <c r="A1018">
        <v>94</v>
      </c>
      <c r="B1018">
        <v>1</v>
      </c>
      <c r="C1018">
        <v>95</v>
      </c>
      <c r="D1018" s="1">
        <v>43324.406481481485</v>
      </c>
      <c r="E1018">
        <f t="shared" si="60"/>
        <v>12</v>
      </c>
      <c r="F1018">
        <f t="shared" si="61"/>
        <v>10.638297872340425</v>
      </c>
      <c r="G1018">
        <f t="shared" si="62"/>
        <v>2</v>
      </c>
      <c r="H1018" t="str">
        <f t="shared" si="63"/>
        <v>Month 8, week 2</v>
      </c>
    </row>
    <row r="1019" spans="1:8" x14ac:dyDescent="0.2">
      <c r="A1019">
        <v>91</v>
      </c>
      <c r="B1019">
        <v>1</v>
      </c>
      <c r="C1019">
        <v>92</v>
      </c>
      <c r="D1019" s="1">
        <v>43324.416944444441</v>
      </c>
      <c r="E1019">
        <f t="shared" si="60"/>
        <v>12</v>
      </c>
      <c r="F1019">
        <f t="shared" si="61"/>
        <v>10.989010989010989</v>
      </c>
      <c r="G1019">
        <f t="shared" si="62"/>
        <v>2</v>
      </c>
      <c r="H1019" t="str">
        <f t="shared" si="63"/>
        <v>Month 8, week 2</v>
      </c>
    </row>
    <row r="1020" spans="1:8" x14ac:dyDescent="0.2">
      <c r="A1020">
        <v>88</v>
      </c>
      <c r="B1020">
        <v>0</v>
      </c>
      <c r="C1020">
        <v>88</v>
      </c>
      <c r="D1020" s="1">
        <v>43324.427314814813</v>
      </c>
      <c r="E1020">
        <f t="shared" si="60"/>
        <v>12</v>
      </c>
      <c r="F1020">
        <f t="shared" si="61"/>
        <v>0</v>
      </c>
      <c r="G1020">
        <f t="shared" si="62"/>
        <v>2</v>
      </c>
      <c r="H1020" t="str">
        <f t="shared" si="63"/>
        <v>Month 8, week 2</v>
      </c>
    </row>
    <row r="1021" spans="1:8" x14ac:dyDescent="0.2">
      <c r="A1021">
        <v>114</v>
      </c>
      <c r="B1021">
        <v>1</v>
      </c>
      <c r="C1021">
        <v>115</v>
      </c>
      <c r="D1021" s="1">
        <v>43324.437731481485</v>
      </c>
      <c r="E1021">
        <f t="shared" si="60"/>
        <v>12</v>
      </c>
      <c r="F1021">
        <f t="shared" si="61"/>
        <v>8.7719298245614024</v>
      </c>
      <c r="G1021">
        <f t="shared" si="62"/>
        <v>2</v>
      </c>
      <c r="H1021" t="str">
        <f t="shared" si="63"/>
        <v>Month 8, week 2</v>
      </c>
    </row>
    <row r="1022" spans="1:8" x14ac:dyDescent="0.2">
      <c r="A1022">
        <v>145</v>
      </c>
      <c r="B1022">
        <v>1</v>
      </c>
      <c r="C1022">
        <v>146</v>
      </c>
      <c r="D1022" s="1">
        <v>43324.448148148149</v>
      </c>
      <c r="E1022">
        <f t="shared" si="60"/>
        <v>12</v>
      </c>
      <c r="F1022">
        <f t="shared" si="61"/>
        <v>6.8965517241379306</v>
      </c>
      <c r="G1022">
        <f t="shared" si="62"/>
        <v>2</v>
      </c>
      <c r="H1022" t="str">
        <f t="shared" si="63"/>
        <v>Month 8, week 2</v>
      </c>
    </row>
    <row r="1023" spans="1:8" x14ac:dyDescent="0.2">
      <c r="A1023">
        <v>95</v>
      </c>
      <c r="B1023">
        <v>0</v>
      </c>
      <c r="C1023">
        <v>95</v>
      </c>
      <c r="D1023" s="1">
        <v>43324.458599537036</v>
      </c>
      <c r="E1023">
        <f t="shared" si="60"/>
        <v>12</v>
      </c>
      <c r="F1023">
        <f t="shared" si="61"/>
        <v>0</v>
      </c>
      <c r="G1023">
        <f t="shared" si="62"/>
        <v>2</v>
      </c>
      <c r="H1023" t="str">
        <f t="shared" si="63"/>
        <v>Month 8, week 2</v>
      </c>
    </row>
    <row r="1024" spans="1:8" x14ac:dyDescent="0.2">
      <c r="A1024">
        <v>100</v>
      </c>
      <c r="B1024">
        <v>0</v>
      </c>
      <c r="C1024">
        <v>100</v>
      </c>
      <c r="D1024" s="1">
        <v>43324.468981481485</v>
      </c>
      <c r="E1024">
        <f t="shared" si="60"/>
        <v>12</v>
      </c>
      <c r="F1024">
        <f t="shared" si="61"/>
        <v>0</v>
      </c>
      <c r="G1024">
        <f t="shared" si="62"/>
        <v>2</v>
      </c>
      <c r="H1024" t="str">
        <f t="shared" si="63"/>
        <v>Month 8, week 2</v>
      </c>
    </row>
    <row r="1025" spans="1:8" x14ac:dyDescent="0.2">
      <c r="A1025">
        <v>145</v>
      </c>
      <c r="B1025">
        <v>4</v>
      </c>
      <c r="C1025">
        <v>149</v>
      </c>
      <c r="D1025" s="1">
        <v>43324.479398148149</v>
      </c>
      <c r="E1025">
        <f t="shared" si="60"/>
        <v>12</v>
      </c>
      <c r="F1025">
        <f t="shared" si="61"/>
        <v>27.586206896551722</v>
      </c>
      <c r="G1025">
        <f t="shared" si="62"/>
        <v>2</v>
      </c>
      <c r="H1025" t="str">
        <f t="shared" si="63"/>
        <v>Month 8, week 2</v>
      </c>
    </row>
    <row r="1026" spans="1:8" x14ac:dyDescent="0.2">
      <c r="A1026">
        <v>178</v>
      </c>
      <c r="B1026">
        <v>2</v>
      </c>
      <c r="C1026">
        <v>180</v>
      </c>
      <c r="D1026" s="1">
        <v>43324.489814814813</v>
      </c>
      <c r="E1026">
        <f t="shared" si="60"/>
        <v>12</v>
      </c>
      <c r="F1026">
        <f t="shared" si="61"/>
        <v>11.235955056179774</v>
      </c>
      <c r="G1026">
        <f t="shared" si="62"/>
        <v>2</v>
      </c>
      <c r="H1026" t="str">
        <f t="shared" si="63"/>
        <v>Month 8, week 2</v>
      </c>
    </row>
    <row r="1027" spans="1:8" x14ac:dyDescent="0.2">
      <c r="A1027">
        <v>135</v>
      </c>
      <c r="B1027">
        <v>2</v>
      </c>
      <c r="C1027">
        <v>137</v>
      </c>
      <c r="D1027" s="1">
        <v>43324.500243055554</v>
      </c>
      <c r="E1027">
        <f t="shared" ref="E1027:E1090" si="64">DAY(D1027)</f>
        <v>12</v>
      </c>
      <c r="F1027">
        <f t="shared" ref="F1027:F1090" si="65">(B1027/A1027)*1000</f>
        <v>14.814814814814815</v>
      </c>
      <c r="G1027">
        <f t="shared" ref="G1027:G1090" si="66">VLOOKUP(E1027,Q:R,2,0)</f>
        <v>2</v>
      </c>
      <c r="H1027" t="str">
        <f t="shared" ref="H1027:H1090" si="67">"Month "&amp;MONTH(D1027)&amp;", week "&amp;G1027</f>
        <v>Month 8, week 2</v>
      </c>
    </row>
    <row r="1028" spans="1:8" x14ac:dyDescent="0.2">
      <c r="A1028">
        <v>153</v>
      </c>
      <c r="B1028">
        <v>1</v>
      </c>
      <c r="C1028">
        <v>154</v>
      </c>
      <c r="D1028" s="1">
        <v>43324.510636574072</v>
      </c>
      <c r="E1028">
        <f t="shared" si="64"/>
        <v>12</v>
      </c>
      <c r="F1028">
        <f t="shared" si="65"/>
        <v>6.5359477124183005</v>
      </c>
      <c r="G1028">
        <f t="shared" si="66"/>
        <v>2</v>
      </c>
      <c r="H1028" t="str">
        <f t="shared" si="67"/>
        <v>Month 8, week 2</v>
      </c>
    </row>
    <row r="1029" spans="1:8" x14ac:dyDescent="0.2">
      <c r="A1029">
        <v>167</v>
      </c>
      <c r="B1029">
        <v>0</v>
      </c>
      <c r="C1029">
        <v>167</v>
      </c>
      <c r="D1029" s="1">
        <v>43324.521064814813</v>
      </c>
      <c r="E1029">
        <f t="shared" si="64"/>
        <v>12</v>
      </c>
      <c r="F1029">
        <f t="shared" si="65"/>
        <v>0</v>
      </c>
      <c r="G1029">
        <f t="shared" si="66"/>
        <v>2</v>
      </c>
      <c r="H1029" t="str">
        <f t="shared" si="67"/>
        <v>Month 8, week 2</v>
      </c>
    </row>
    <row r="1030" spans="1:8" x14ac:dyDescent="0.2">
      <c r="A1030">
        <v>169</v>
      </c>
      <c r="B1030">
        <v>1</v>
      </c>
      <c r="C1030">
        <v>170</v>
      </c>
      <c r="D1030" s="1">
        <v>43324.531481481485</v>
      </c>
      <c r="E1030">
        <f t="shared" si="64"/>
        <v>12</v>
      </c>
      <c r="F1030">
        <f t="shared" si="65"/>
        <v>5.9171597633136095</v>
      </c>
      <c r="G1030">
        <f t="shared" si="66"/>
        <v>2</v>
      </c>
      <c r="H1030" t="str">
        <f t="shared" si="67"/>
        <v>Month 8, week 2</v>
      </c>
    </row>
    <row r="1031" spans="1:8" x14ac:dyDescent="0.2">
      <c r="A1031">
        <v>166</v>
      </c>
      <c r="B1031">
        <v>1</v>
      </c>
      <c r="C1031">
        <v>167</v>
      </c>
      <c r="D1031" s="1">
        <v>43324.541898148149</v>
      </c>
      <c r="E1031">
        <f t="shared" si="64"/>
        <v>12</v>
      </c>
      <c r="F1031">
        <f t="shared" si="65"/>
        <v>6.024096385542169</v>
      </c>
      <c r="G1031">
        <f t="shared" si="66"/>
        <v>2</v>
      </c>
      <c r="H1031" t="str">
        <f t="shared" si="67"/>
        <v>Month 8, week 2</v>
      </c>
    </row>
    <row r="1032" spans="1:8" x14ac:dyDescent="0.2">
      <c r="A1032">
        <v>194</v>
      </c>
      <c r="B1032">
        <v>0</v>
      </c>
      <c r="C1032">
        <v>193</v>
      </c>
      <c r="D1032" s="1">
        <v>43324.552314814813</v>
      </c>
      <c r="E1032">
        <f t="shared" si="64"/>
        <v>12</v>
      </c>
      <c r="F1032">
        <f t="shared" si="65"/>
        <v>0</v>
      </c>
      <c r="G1032">
        <f t="shared" si="66"/>
        <v>2</v>
      </c>
      <c r="H1032" t="str">
        <f t="shared" si="67"/>
        <v>Month 8, week 2</v>
      </c>
    </row>
    <row r="1033" spans="1:8" x14ac:dyDescent="0.2">
      <c r="A1033">
        <v>232</v>
      </c>
      <c r="B1033">
        <v>1</v>
      </c>
      <c r="C1033">
        <v>233</v>
      </c>
      <c r="D1033" s="1">
        <v>43324.562731481485</v>
      </c>
      <c r="E1033">
        <f t="shared" si="64"/>
        <v>12</v>
      </c>
      <c r="F1033">
        <f t="shared" si="65"/>
        <v>4.3103448275862064</v>
      </c>
      <c r="G1033">
        <f t="shared" si="66"/>
        <v>2</v>
      </c>
      <c r="H1033" t="str">
        <f t="shared" si="67"/>
        <v>Month 8, week 2</v>
      </c>
    </row>
    <row r="1034" spans="1:8" x14ac:dyDescent="0.2">
      <c r="A1034">
        <v>246</v>
      </c>
      <c r="B1034">
        <v>4</v>
      </c>
      <c r="C1034">
        <v>250</v>
      </c>
      <c r="D1034" s="1">
        <v>43324.573148148149</v>
      </c>
      <c r="E1034">
        <f t="shared" si="64"/>
        <v>12</v>
      </c>
      <c r="F1034">
        <f t="shared" si="65"/>
        <v>16.260162601626018</v>
      </c>
      <c r="G1034">
        <f t="shared" si="66"/>
        <v>2</v>
      </c>
      <c r="H1034" t="str">
        <f t="shared" si="67"/>
        <v>Month 8, week 2</v>
      </c>
    </row>
    <row r="1035" spans="1:8" x14ac:dyDescent="0.2">
      <c r="A1035">
        <v>231</v>
      </c>
      <c r="B1035">
        <v>1</v>
      </c>
      <c r="C1035">
        <v>232</v>
      </c>
      <c r="D1035" s="1">
        <v>43324.583553240744</v>
      </c>
      <c r="E1035">
        <f t="shared" si="64"/>
        <v>12</v>
      </c>
      <c r="F1035">
        <f t="shared" si="65"/>
        <v>4.329004329004329</v>
      </c>
      <c r="G1035">
        <f t="shared" si="66"/>
        <v>2</v>
      </c>
      <c r="H1035" t="str">
        <f t="shared" si="67"/>
        <v>Month 8, week 2</v>
      </c>
    </row>
    <row r="1036" spans="1:8" x14ac:dyDescent="0.2">
      <c r="A1036">
        <v>229</v>
      </c>
      <c r="B1036">
        <v>0</v>
      </c>
      <c r="C1036">
        <v>229</v>
      </c>
      <c r="D1036" s="1">
        <v>43324.593981481485</v>
      </c>
      <c r="E1036">
        <f t="shared" si="64"/>
        <v>12</v>
      </c>
      <c r="F1036">
        <f t="shared" si="65"/>
        <v>0</v>
      </c>
      <c r="G1036">
        <f t="shared" si="66"/>
        <v>2</v>
      </c>
      <c r="H1036" t="str">
        <f t="shared" si="67"/>
        <v>Month 8, week 2</v>
      </c>
    </row>
    <row r="1037" spans="1:8" x14ac:dyDescent="0.2">
      <c r="A1037">
        <v>243</v>
      </c>
      <c r="B1037">
        <v>0</v>
      </c>
      <c r="C1037">
        <v>243</v>
      </c>
      <c r="D1037" s="1">
        <v>43324.604386574072</v>
      </c>
      <c r="E1037">
        <f t="shared" si="64"/>
        <v>12</v>
      </c>
      <c r="F1037">
        <f t="shared" si="65"/>
        <v>0</v>
      </c>
      <c r="G1037">
        <f t="shared" si="66"/>
        <v>2</v>
      </c>
      <c r="H1037" t="str">
        <f t="shared" si="67"/>
        <v>Month 8, week 2</v>
      </c>
    </row>
    <row r="1038" spans="1:8" x14ac:dyDescent="0.2">
      <c r="A1038">
        <v>251</v>
      </c>
      <c r="B1038">
        <v>0</v>
      </c>
      <c r="C1038">
        <v>248</v>
      </c>
      <c r="D1038" s="1">
        <v>43324.614814814813</v>
      </c>
      <c r="E1038">
        <f t="shared" si="64"/>
        <v>12</v>
      </c>
      <c r="F1038">
        <f t="shared" si="65"/>
        <v>0</v>
      </c>
      <c r="G1038">
        <f t="shared" si="66"/>
        <v>2</v>
      </c>
      <c r="H1038" t="str">
        <f t="shared" si="67"/>
        <v>Month 8, week 2</v>
      </c>
    </row>
    <row r="1039" spans="1:8" x14ac:dyDescent="0.2">
      <c r="A1039">
        <v>269</v>
      </c>
      <c r="B1039">
        <v>0</v>
      </c>
      <c r="C1039">
        <v>269</v>
      </c>
      <c r="D1039" s="1">
        <v>43324.625219907408</v>
      </c>
      <c r="E1039">
        <f t="shared" si="64"/>
        <v>12</v>
      </c>
      <c r="F1039">
        <f t="shared" si="65"/>
        <v>0</v>
      </c>
      <c r="G1039">
        <f t="shared" si="66"/>
        <v>2</v>
      </c>
      <c r="H1039" t="str">
        <f t="shared" si="67"/>
        <v>Month 8, week 2</v>
      </c>
    </row>
    <row r="1040" spans="1:8" x14ac:dyDescent="0.2">
      <c r="A1040">
        <v>223</v>
      </c>
      <c r="B1040">
        <v>2</v>
      </c>
      <c r="C1040">
        <v>225</v>
      </c>
      <c r="D1040" s="1">
        <v>43324.635648148149</v>
      </c>
      <c r="E1040">
        <f t="shared" si="64"/>
        <v>12</v>
      </c>
      <c r="F1040">
        <f t="shared" si="65"/>
        <v>8.9686098654708513</v>
      </c>
      <c r="G1040">
        <f t="shared" si="66"/>
        <v>2</v>
      </c>
      <c r="H1040" t="str">
        <f t="shared" si="67"/>
        <v>Month 8, week 2</v>
      </c>
    </row>
    <row r="1041" spans="1:8" x14ac:dyDescent="0.2">
      <c r="A1041">
        <v>230</v>
      </c>
      <c r="B1041">
        <v>1</v>
      </c>
      <c r="C1041">
        <v>231</v>
      </c>
      <c r="D1041" s="1">
        <v>43324.646053240744</v>
      </c>
      <c r="E1041">
        <f t="shared" si="64"/>
        <v>12</v>
      </c>
      <c r="F1041">
        <f t="shared" si="65"/>
        <v>4.3478260869565215</v>
      </c>
      <c r="G1041">
        <f t="shared" si="66"/>
        <v>2</v>
      </c>
      <c r="H1041" t="str">
        <f t="shared" si="67"/>
        <v>Month 8, week 2</v>
      </c>
    </row>
    <row r="1042" spans="1:8" x14ac:dyDescent="0.2">
      <c r="A1042">
        <v>258</v>
      </c>
      <c r="B1042">
        <v>3</v>
      </c>
      <c r="C1042">
        <v>261</v>
      </c>
      <c r="D1042" s="1">
        <v>43324.656469907408</v>
      </c>
      <c r="E1042">
        <f t="shared" si="64"/>
        <v>12</v>
      </c>
      <c r="F1042">
        <f t="shared" si="65"/>
        <v>11.627906976744185</v>
      </c>
      <c r="G1042">
        <f t="shared" si="66"/>
        <v>2</v>
      </c>
      <c r="H1042" t="str">
        <f t="shared" si="67"/>
        <v>Month 8, week 2</v>
      </c>
    </row>
    <row r="1043" spans="1:8" x14ac:dyDescent="0.2">
      <c r="A1043">
        <v>265</v>
      </c>
      <c r="B1043">
        <v>2</v>
      </c>
      <c r="C1043">
        <v>261</v>
      </c>
      <c r="D1043" s="1">
        <v>43324.666886574072</v>
      </c>
      <c r="E1043">
        <f t="shared" si="64"/>
        <v>12</v>
      </c>
      <c r="F1043">
        <f t="shared" si="65"/>
        <v>7.5471698113207548</v>
      </c>
      <c r="G1043">
        <f t="shared" si="66"/>
        <v>2</v>
      </c>
      <c r="H1043" t="str">
        <f t="shared" si="67"/>
        <v>Month 8, week 2</v>
      </c>
    </row>
    <row r="1044" spans="1:8" x14ac:dyDescent="0.2">
      <c r="A1044">
        <v>288</v>
      </c>
      <c r="B1044">
        <v>2</v>
      </c>
      <c r="C1044">
        <v>290</v>
      </c>
      <c r="D1044" s="1">
        <v>43324.677303240744</v>
      </c>
      <c r="E1044">
        <f t="shared" si="64"/>
        <v>12</v>
      </c>
      <c r="F1044">
        <f t="shared" si="65"/>
        <v>6.9444444444444438</v>
      </c>
      <c r="G1044">
        <f t="shared" si="66"/>
        <v>2</v>
      </c>
      <c r="H1044" t="str">
        <f t="shared" si="67"/>
        <v>Month 8, week 2</v>
      </c>
    </row>
    <row r="1045" spans="1:8" x14ac:dyDescent="0.2">
      <c r="A1045">
        <v>251</v>
      </c>
      <c r="B1045">
        <v>4</v>
      </c>
      <c r="C1045">
        <v>255</v>
      </c>
      <c r="D1045" s="1">
        <v>43324.687731481485</v>
      </c>
      <c r="E1045">
        <f t="shared" si="64"/>
        <v>12</v>
      </c>
      <c r="F1045">
        <f t="shared" si="65"/>
        <v>15.936254980079681</v>
      </c>
      <c r="G1045">
        <f t="shared" si="66"/>
        <v>2</v>
      </c>
      <c r="H1045" t="str">
        <f t="shared" si="67"/>
        <v>Month 8, week 2</v>
      </c>
    </row>
    <row r="1046" spans="1:8" x14ac:dyDescent="0.2">
      <c r="A1046">
        <v>239</v>
      </c>
      <c r="B1046">
        <v>1</v>
      </c>
      <c r="C1046">
        <v>240</v>
      </c>
      <c r="D1046" s="1">
        <v>43324.698136574072</v>
      </c>
      <c r="E1046">
        <f t="shared" si="64"/>
        <v>12</v>
      </c>
      <c r="F1046">
        <f t="shared" si="65"/>
        <v>4.1841004184100417</v>
      </c>
      <c r="G1046">
        <f t="shared" si="66"/>
        <v>2</v>
      </c>
      <c r="H1046" t="str">
        <f t="shared" si="67"/>
        <v>Month 8, week 2</v>
      </c>
    </row>
    <row r="1047" spans="1:8" x14ac:dyDescent="0.2">
      <c r="A1047">
        <v>229</v>
      </c>
      <c r="B1047">
        <v>2</v>
      </c>
      <c r="C1047">
        <v>231</v>
      </c>
      <c r="D1047" s="1">
        <v>43324.708564814813</v>
      </c>
      <c r="E1047">
        <f t="shared" si="64"/>
        <v>12</v>
      </c>
      <c r="F1047">
        <f t="shared" si="65"/>
        <v>8.7336244541484707</v>
      </c>
      <c r="G1047">
        <f t="shared" si="66"/>
        <v>2</v>
      </c>
      <c r="H1047" t="str">
        <f t="shared" si="67"/>
        <v>Month 8, week 2</v>
      </c>
    </row>
    <row r="1048" spans="1:8" x14ac:dyDescent="0.2">
      <c r="A1048">
        <v>234</v>
      </c>
      <c r="B1048">
        <v>2</v>
      </c>
      <c r="C1048">
        <v>236</v>
      </c>
      <c r="D1048" s="1">
        <v>43324.718969907408</v>
      </c>
      <c r="E1048">
        <f t="shared" si="64"/>
        <v>12</v>
      </c>
      <c r="F1048">
        <f t="shared" si="65"/>
        <v>8.5470085470085486</v>
      </c>
      <c r="G1048">
        <f t="shared" si="66"/>
        <v>2</v>
      </c>
      <c r="H1048" t="str">
        <f t="shared" si="67"/>
        <v>Month 8, week 2</v>
      </c>
    </row>
    <row r="1049" spans="1:8" x14ac:dyDescent="0.2">
      <c r="A1049">
        <v>284</v>
      </c>
      <c r="B1049">
        <v>0</v>
      </c>
      <c r="C1049">
        <v>284</v>
      </c>
      <c r="D1049" s="1">
        <v>43324.729398148149</v>
      </c>
      <c r="E1049">
        <f t="shared" si="64"/>
        <v>12</v>
      </c>
      <c r="F1049">
        <f t="shared" si="65"/>
        <v>0</v>
      </c>
      <c r="G1049">
        <f t="shared" si="66"/>
        <v>2</v>
      </c>
      <c r="H1049" t="str">
        <f t="shared" si="67"/>
        <v>Month 8, week 2</v>
      </c>
    </row>
    <row r="1050" spans="1:8" x14ac:dyDescent="0.2">
      <c r="A1050">
        <v>257</v>
      </c>
      <c r="B1050">
        <v>2</v>
      </c>
      <c r="C1050">
        <v>259</v>
      </c>
      <c r="D1050" s="1">
        <v>43324.739803240744</v>
      </c>
      <c r="E1050">
        <f t="shared" si="64"/>
        <v>12</v>
      </c>
      <c r="F1050">
        <f t="shared" si="65"/>
        <v>7.782101167315175</v>
      </c>
      <c r="G1050">
        <f t="shared" si="66"/>
        <v>2</v>
      </c>
      <c r="H1050" t="str">
        <f t="shared" si="67"/>
        <v>Month 8, week 2</v>
      </c>
    </row>
    <row r="1051" spans="1:8" x14ac:dyDescent="0.2">
      <c r="A1051">
        <v>243</v>
      </c>
      <c r="B1051">
        <v>2</v>
      </c>
      <c r="C1051">
        <v>245</v>
      </c>
      <c r="D1051" s="1">
        <v>43324.750254629631</v>
      </c>
      <c r="E1051">
        <f t="shared" si="64"/>
        <v>12</v>
      </c>
      <c r="F1051">
        <f t="shared" si="65"/>
        <v>8.2304526748971192</v>
      </c>
      <c r="G1051">
        <f t="shared" si="66"/>
        <v>2</v>
      </c>
      <c r="H1051" t="str">
        <f t="shared" si="67"/>
        <v>Month 8, week 2</v>
      </c>
    </row>
    <row r="1052" spans="1:8" x14ac:dyDescent="0.2">
      <c r="A1052">
        <v>324</v>
      </c>
      <c r="B1052">
        <v>1</v>
      </c>
      <c r="C1052">
        <v>319</v>
      </c>
      <c r="D1052" s="1">
        <v>43324.760636574072</v>
      </c>
      <c r="E1052">
        <f t="shared" si="64"/>
        <v>12</v>
      </c>
      <c r="F1052">
        <f t="shared" si="65"/>
        <v>3.0864197530864197</v>
      </c>
      <c r="G1052">
        <f t="shared" si="66"/>
        <v>2</v>
      </c>
      <c r="H1052" t="str">
        <f t="shared" si="67"/>
        <v>Month 8, week 2</v>
      </c>
    </row>
    <row r="1053" spans="1:8" x14ac:dyDescent="0.2">
      <c r="A1053">
        <v>306</v>
      </c>
      <c r="B1053">
        <v>0</v>
      </c>
      <c r="C1053">
        <v>306</v>
      </c>
      <c r="D1053" s="1">
        <v>43324.771053240744</v>
      </c>
      <c r="E1053">
        <f t="shared" si="64"/>
        <v>12</v>
      </c>
      <c r="F1053">
        <f t="shared" si="65"/>
        <v>0</v>
      </c>
      <c r="G1053">
        <f t="shared" si="66"/>
        <v>2</v>
      </c>
      <c r="H1053" t="str">
        <f t="shared" si="67"/>
        <v>Month 8, week 2</v>
      </c>
    </row>
    <row r="1054" spans="1:8" x14ac:dyDescent="0.2">
      <c r="A1054">
        <v>310</v>
      </c>
      <c r="B1054">
        <v>3</v>
      </c>
      <c r="C1054">
        <v>304</v>
      </c>
      <c r="D1054" s="1">
        <v>43324.781469907408</v>
      </c>
      <c r="E1054">
        <f t="shared" si="64"/>
        <v>12</v>
      </c>
      <c r="F1054">
        <f t="shared" si="65"/>
        <v>9.67741935483871</v>
      </c>
      <c r="G1054">
        <f t="shared" si="66"/>
        <v>2</v>
      </c>
      <c r="H1054" t="str">
        <f t="shared" si="67"/>
        <v>Month 8, week 2</v>
      </c>
    </row>
    <row r="1055" spans="1:8" x14ac:dyDescent="0.2">
      <c r="A1055">
        <v>327</v>
      </c>
      <c r="B1055">
        <v>3</v>
      </c>
      <c r="C1055">
        <v>330</v>
      </c>
      <c r="D1055" s="1">
        <v>43324.791909722226</v>
      </c>
      <c r="E1055">
        <f t="shared" si="64"/>
        <v>12</v>
      </c>
      <c r="F1055">
        <f t="shared" si="65"/>
        <v>9.1743119266055047</v>
      </c>
      <c r="G1055">
        <f t="shared" si="66"/>
        <v>2</v>
      </c>
      <c r="H1055" t="str">
        <f t="shared" si="67"/>
        <v>Month 8, week 2</v>
      </c>
    </row>
    <row r="1056" spans="1:8" x14ac:dyDescent="0.2">
      <c r="A1056">
        <v>307</v>
      </c>
      <c r="B1056">
        <v>2</v>
      </c>
      <c r="C1056">
        <v>309</v>
      </c>
      <c r="D1056" s="1">
        <v>43324.802314814813</v>
      </c>
      <c r="E1056">
        <f t="shared" si="64"/>
        <v>12</v>
      </c>
      <c r="F1056">
        <f t="shared" si="65"/>
        <v>6.5146579804560263</v>
      </c>
      <c r="G1056">
        <f t="shared" si="66"/>
        <v>2</v>
      </c>
      <c r="H1056" t="str">
        <f t="shared" si="67"/>
        <v>Month 8, week 2</v>
      </c>
    </row>
    <row r="1057" spans="1:8" x14ac:dyDescent="0.2">
      <c r="A1057">
        <v>335</v>
      </c>
      <c r="B1057">
        <v>1</v>
      </c>
      <c r="C1057">
        <v>336</v>
      </c>
      <c r="D1057" s="1">
        <v>43324.812719907408</v>
      </c>
      <c r="E1057">
        <f t="shared" si="64"/>
        <v>12</v>
      </c>
      <c r="F1057">
        <f t="shared" si="65"/>
        <v>2.9850746268656718</v>
      </c>
      <c r="G1057">
        <f t="shared" si="66"/>
        <v>2</v>
      </c>
      <c r="H1057" t="str">
        <f t="shared" si="67"/>
        <v>Month 8, week 2</v>
      </c>
    </row>
    <row r="1058" spans="1:8" x14ac:dyDescent="0.2">
      <c r="A1058">
        <v>306</v>
      </c>
      <c r="B1058">
        <v>3</v>
      </c>
      <c r="C1058">
        <v>301</v>
      </c>
      <c r="D1058" s="1">
        <v>43324.823136574072</v>
      </c>
      <c r="E1058">
        <f t="shared" si="64"/>
        <v>12</v>
      </c>
      <c r="F1058">
        <f t="shared" si="65"/>
        <v>9.8039215686274517</v>
      </c>
      <c r="G1058">
        <f t="shared" si="66"/>
        <v>2</v>
      </c>
      <c r="H1058" t="str">
        <f t="shared" si="67"/>
        <v>Month 8, week 2</v>
      </c>
    </row>
    <row r="1059" spans="1:8" x14ac:dyDescent="0.2">
      <c r="A1059">
        <v>296</v>
      </c>
      <c r="B1059">
        <v>4</v>
      </c>
      <c r="C1059">
        <v>300</v>
      </c>
      <c r="D1059" s="1">
        <v>43324.833599537036</v>
      </c>
      <c r="E1059">
        <f t="shared" si="64"/>
        <v>12</v>
      </c>
      <c r="F1059">
        <f t="shared" si="65"/>
        <v>13.513513513513514</v>
      </c>
      <c r="G1059">
        <f t="shared" si="66"/>
        <v>2</v>
      </c>
      <c r="H1059" t="str">
        <f t="shared" si="67"/>
        <v>Month 8, week 2</v>
      </c>
    </row>
    <row r="1060" spans="1:8" x14ac:dyDescent="0.2">
      <c r="A1060">
        <v>329</v>
      </c>
      <c r="B1060">
        <v>3</v>
      </c>
      <c r="C1060">
        <v>332</v>
      </c>
      <c r="D1060" s="1">
        <v>43324.843969907408</v>
      </c>
      <c r="E1060">
        <f t="shared" si="64"/>
        <v>12</v>
      </c>
      <c r="F1060">
        <f t="shared" si="65"/>
        <v>9.1185410334346493</v>
      </c>
      <c r="G1060">
        <f t="shared" si="66"/>
        <v>2</v>
      </c>
      <c r="H1060" t="str">
        <f t="shared" si="67"/>
        <v>Month 8, week 2</v>
      </c>
    </row>
    <row r="1061" spans="1:8" x14ac:dyDescent="0.2">
      <c r="A1061">
        <v>304</v>
      </c>
      <c r="B1061">
        <v>7</v>
      </c>
      <c r="C1061">
        <v>311</v>
      </c>
      <c r="D1061" s="1">
        <v>43324.854386574072</v>
      </c>
      <c r="E1061">
        <f t="shared" si="64"/>
        <v>12</v>
      </c>
      <c r="F1061">
        <f t="shared" si="65"/>
        <v>23.026315789473681</v>
      </c>
      <c r="G1061">
        <f t="shared" si="66"/>
        <v>2</v>
      </c>
      <c r="H1061" t="str">
        <f t="shared" si="67"/>
        <v>Month 8, week 2</v>
      </c>
    </row>
    <row r="1062" spans="1:8" x14ac:dyDescent="0.2">
      <c r="A1062">
        <v>354</v>
      </c>
      <c r="B1062">
        <v>7</v>
      </c>
      <c r="C1062">
        <v>361</v>
      </c>
      <c r="D1062" s="1">
        <v>43324.864803240744</v>
      </c>
      <c r="E1062">
        <f t="shared" si="64"/>
        <v>12</v>
      </c>
      <c r="F1062">
        <f t="shared" si="65"/>
        <v>19.774011299435031</v>
      </c>
      <c r="G1062">
        <f t="shared" si="66"/>
        <v>2</v>
      </c>
      <c r="H1062" t="str">
        <f t="shared" si="67"/>
        <v>Month 8, week 2</v>
      </c>
    </row>
    <row r="1063" spans="1:8" x14ac:dyDescent="0.2">
      <c r="A1063">
        <v>317</v>
      </c>
      <c r="B1063">
        <v>7</v>
      </c>
      <c r="C1063">
        <v>324</v>
      </c>
      <c r="D1063" s="1">
        <v>43324.875243055554</v>
      </c>
      <c r="E1063">
        <f t="shared" si="64"/>
        <v>12</v>
      </c>
      <c r="F1063">
        <f t="shared" si="65"/>
        <v>22.082018927444796</v>
      </c>
      <c r="G1063">
        <f t="shared" si="66"/>
        <v>2</v>
      </c>
      <c r="H1063" t="str">
        <f t="shared" si="67"/>
        <v>Month 8, week 2</v>
      </c>
    </row>
    <row r="1064" spans="1:8" x14ac:dyDescent="0.2">
      <c r="A1064">
        <v>395</v>
      </c>
      <c r="B1064">
        <v>3</v>
      </c>
      <c r="C1064">
        <v>398</v>
      </c>
      <c r="D1064" s="1">
        <v>43324.885636574072</v>
      </c>
      <c r="E1064">
        <f t="shared" si="64"/>
        <v>12</v>
      </c>
      <c r="F1064">
        <f t="shared" si="65"/>
        <v>7.5949367088607591</v>
      </c>
      <c r="G1064">
        <f t="shared" si="66"/>
        <v>2</v>
      </c>
      <c r="H1064" t="str">
        <f t="shared" si="67"/>
        <v>Month 8, week 2</v>
      </c>
    </row>
    <row r="1065" spans="1:8" x14ac:dyDescent="0.2">
      <c r="A1065">
        <v>463</v>
      </c>
      <c r="B1065">
        <v>1</v>
      </c>
      <c r="C1065">
        <v>464</v>
      </c>
      <c r="D1065" s="1">
        <v>43324.896064814813</v>
      </c>
      <c r="E1065">
        <f t="shared" si="64"/>
        <v>12</v>
      </c>
      <c r="F1065">
        <f t="shared" si="65"/>
        <v>2.1598272138228944</v>
      </c>
      <c r="G1065">
        <f t="shared" si="66"/>
        <v>2</v>
      </c>
      <c r="H1065" t="str">
        <f t="shared" si="67"/>
        <v>Month 8, week 2</v>
      </c>
    </row>
    <row r="1066" spans="1:8" x14ac:dyDescent="0.2">
      <c r="A1066">
        <v>410</v>
      </c>
      <c r="B1066">
        <v>1</v>
      </c>
      <c r="C1066">
        <v>411</v>
      </c>
      <c r="D1066" s="1">
        <v>43324.906469907408</v>
      </c>
      <c r="E1066">
        <f t="shared" si="64"/>
        <v>12</v>
      </c>
      <c r="F1066">
        <f t="shared" si="65"/>
        <v>2.4390243902439024</v>
      </c>
      <c r="G1066">
        <f t="shared" si="66"/>
        <v>2</v>
      </c>
      <c r="H1066" t="str">
        <f t="shared" si="67"/>
        <v>Month 8, week 2</v>
      </c>
    </row>
    <row r="1067" spans="1:8" x14ac:dyDescent="0.2">
      <c r="A1067">
        <v>393</v>
      </c>
      <c r="B1067">
        <v>2</v>
      </c>
      <c r="C1067">
        <v>395</v>
      </c>
      <c r="D1067" s="1">
        <v>43324.916886574072</v>
      </c>
      <c r="E1067">
        <f t="shared" si="64"/>
        <v>12</v>
      </c>
      <c r="F1067">
        <f t="shared" si="65"/>
        <v>5.0890585241730282</v>
      </c>
      <c r="G1067">
        <f t="shared" si="66"/>
        <v>2</v>
      </c>
      <c r="H1067" t="str">
        <f t="shared" si="67"/>
        <v>Month 8, week 2</v>
      </c>
    </row>
    <row r="1068" spans="1:8" x14ac:dyDescent="0.2">
      <c r="A1068">
        <v>352</v>
      </c>
      <c r="B1068">
        <v>5</v>
      </c>
      <c r="C1068">
        <v>357</v>
      </c>
      <c r="D1068" s="1">
        <v>43324.927303240744</v>
      </c>
      <c r="E1068">
        <f t="shared" si="64"/>
        <v>12</v>
      </c>
      <c r="F1068">
        <f t="shared" si="65"/>
        <v>14.204545454545453</v>
      </c>
      <c r="G1068">
        <f t="shared" si="66"/>
        <v>2</v>
      </c>
      <c r="H1068" t="str">
        <f t="shared" si="67"/>
        <v>Month 8, week 2</v>
      </c>
    </row>
    <row r="1069" spans="1:8" x14ac:dyDescent="0.2">
      <c r="A1069">
        <v>329</v>
      </c>
      <c r="B1069">
        <v>10</v>
      </c>
      <c r="C1069">
        <v>336</v>
      </c>
      <c r="D1069" s="1">
        <v>43324.937719907408</v>
      </c>
      <c r="E1069">
        <f t="shared" si="64"/>
        <v>12</v>
      </c>
      <c r="F1069">
        <f t="shared" si="65"/>
        <v>30.395136778115504</v>
      </c>
      <c r="G1069">
        <f t="shared" si="66"/>
        <v>2</v>
      </c>
      <c r="H1069" t="str">
        <f t="shared" si="67"/>
        <v>Month 8, week 2</v>
      </c>
    </row>
    <row r="1070" spans="1:8" x14ac:dyDescent="0.2">
      <c r="A1070">
        <v>329</v>
      </c>
      <c r="B1070">
        <v>11</v>
      </c>
      <c r="C1070">
        <v>340</v>
      </c>
      <c r="D1070" s="1">
        <v>43324.948136574072</v>
      </c>
      <c r="E1070">
        <f t="shared" si="64"/>
        <v>12</v>
      </c>
      <c r="F1070">
        <f t="shared" si="65"/>
        <v>33.434650455927049</v>
      </c>
      <c r="G1070">
        <f t="shared" si="66"/>
        <v>2</v>
      </c>
      <c r="H1070" t="str">
        <f t="shared" si="67"/>
        <v>Month 8, week 2</v>
      </c>
    </row>
    <row r="1071" spans="1:8" x14ac:dyDescent="0.2">
      <c r="A1071">
        <v>285</v>
      </c>
      <c r="B1071">
        <v>6</v>
      </c>
      <c r="C1071">
        <v>291</v>
      </c>
      <c r="D1071" s="1">
        <v>43324.958553240744</v>
      </c>
      <c r="E1071">
        <f t="shared" si="64"/>
        <v>12</v>
      </c>
      <c r="F1071">
        <f t="shared" si="65"/>
        <v>21.052631578947366</v>
      </c>
      <c r="G1071">
        <f t="shared" si="66"/>
        <v>2</v>
      </c>
      <c r="H1071" t="str">
        <f t="shared" si="67"/>
        <v>Month 8, week 2</v>
      </c>
    </row>
    <row r="1072" spans="1:8" x14ac:dyDescent="0.2">
      <c r="A1072">
        <v>296</v>
      </c>
      <c r="B1072">
        <v>4</v>
      </c>
      <c r="C1072">
        <v>300</v>
      </c>
      <c r="D1072" s="1">
        <v>43324.968969907408</v>
      </c>
      <c r="E1072">
        <f t="shared" si="64"/>
        <v>12</v>
      </c>
      <c r="F1072">
        <f t="shared" si="65"/>
        <v>13.513513513513514</v>
      </c>
      <c r="G1072">
        <f t="shared" si="66"/>
        <v>2</v>
      </c>
      <c r="H1072" t="str">
        <f t="shared" si="67"/>
        <v>Month 8, week 2</v>
      </c>
    </row>
    <row r="1073" spans="1:8" x14ac:dyDescent="0.2">
      <c r="A1073">
        <v>287</v>
      </c>
      <c r="B1073">
        <v>3</v>
      </c>
      <c r="C1073">
        <v>290</v>
      </c>
      <c r="D1073" s="1">
        <v>43324.979386574072</v>
      </c>
      <c r="E1073">
        <f t="shared" si="64"/>
        <v>12</v>
      </c>
      <c r="F1073">
        <f t="shared" si="65"/>
        <v>10.452961672473869</v>
      </c>
      <c r="G1073">
        <f t="shared" si="66"/>
        <v>2</v>
      </c>
      <c r="H1073" t="str">
        <f t="shared" si="67"/>
        <v>Month 8, week 2</v>
      </c>
    </row>
    <row r="1074" spans="1:8" x14ac:dyDescent="0.2">
      <c r="A1074">
        <v>292</v>
      </c>
      <c r="B1074">
        <v>5</v>
      </c>
      <c r="C1074">
        <v>297</v>
      </c>
      <c r="D1074" s="1">
        <v>43324.989791666667</v>
      </c>
      <c r="E1074">
        <f t="shared" si="64"/>
        <v>12</v>
      </c>
      <c r="F1074">
        <f t="shared" si="65"/>
        <v>17.123287671232877</v>
      </c>
      <c r="G1074">
        <f t="shared" si="66"/>
        <v>2</v>
      </c>
      <c r="H1074" t="str">
        <f t="shared" si="67"/>
        <v>Month 8, week 2</v>
      </c>
    </row>
    <row r="1075" spans="1:8" x14ac:dyDescent="0.2">
      <c r="A1075">
        <v>292</v>
      </c>
      <c r="B1075">
        <v>2</v>
      </c>
      <c r="C1075">
        <v>294</v>
      </c>
      <c r="D1075" s="1">
        <v>43325.000219907408</v>
      </c>
      <c r="E1075">
        <f t="shared" si="64"/>
        <v>13</v>
      </c>
      <c r="F1075">
        <f t="shared" si="65"/>
        <v>6.8493150684931505</v>
      </c>
      <c r="G1075">
        <f t="shared" si="66"/>
        <v>2</v>
      </c>
      <c r="H1075" t="str">
        <f t="shared" si="67"/>
        <v>Month 8, week 2</v>
      </c>
    </row>
    <row r="1076" spans="1:8" x14ac:dyDescent="0.2">
      <c r="A1076">
        <v>258</v>
      </c>
      <c r="B1076">
        <v>2</v>
      </c>
      <c r="C1076">
        <v>251</v>
      </c>
      <c r="D1076" s="1">
        <v>43325.010625000003</v>
      </c>
      <c r="E1076">
        <f t="shared" si="64"/>
        <v>13</v>
      </c>
      <c r="F1076">
        <f t="shared" si="65"/>
        <v>7.7519379844961236</v>
      </c>
      <c r="G1076">
        <f t="shared" si="66"/>
        <v>2</v>
      </c>
      <c r="H1076" t="str">
        <f t="shared" si="67"/>
        <v>Month 8, week 2</v>
      </c>
    </row>
    <row r="1077" spans="1:8" x14ac:dyDescent="0.2">
      <c r="A1077">
        <v>231</v>
      </c>
      <c r="B1077">
        <v>1</v>
      </c>
      <c r="C1077">
        <v>232</v>
      </c>
      <c r="D1077" s="1">
        <v>43325.021053240744</v>
      </c>
      <c r="E1077">
        <f t="shared" si="64"/>
        <v>13</v>
      </c>
      <c r="F1077">
        <f t="shared" si="65"/>
        <v>4.329004329004329</v>
      </c>
      <c r="G1077">
        <f t="shared" si="66"/>
        <v>2</v>
      </c>
      <c r="H1077" t="str">
        <f t="shared" si="67"/>
        <v>Month 8, week 2</v>
      </c>
    </row>
    <row r="1078" spans="1:8" x14ac:dyDescent="0.2">
      <c r="A1078">
        <v>200</v>
      </c>
      <c r="B1078">
        <v>3</v>
      </c>
      <c r="C1078">
        <v>203</v>
      </c>
      <c r="D1078" s="1">
        <v>43325.031458333331</v>
      </c>
      <c r="E1078">
        <f t="shared" si="64"/>
        <v>13</v>
      </c>
      <c r="F1078">
        <f t="shared" si="65"/>
        <v>15</v>
      </c>
      <c r="G1078">
        <f t="shared" si="66"/>
        <v>2</v>
      </c>
      <c r="H1078" t="str">
        <f t="shared" si="67"/>
        <v>Month 8, week 2</v>
      </c>
    </row>
    <row r="1079" spans="1:8" x14ac:dyDescent="0.2">
      <c r="A1079">
        <v>179</v>
      </c>
      <c r="B1079">
        <v>3</v>
      </c>
      <c r="C1079">
        <v>182</v>
      </c>
      <c r="D1079" s="1">
        <v>43325.041886574072</v>
      </c>
      <c r="E1079">
        <f t="shared" si="64"/>
        <v>13</v>
      </c>
      <c r="F1079">
        <f t="shared" si="65"/>
        <v>16.759776536312849</v>
      </c>
      <c r="G1079">
        <f t="shared" si="66"/>
        <v>2</v>
      </c>
      <c r="H1079" t="str">
        <f t="shared" si="67"/>
        <v>Month 8, week 2</v>
      </c>
    </row>
    <row r="1080" spans="1:8" x14ac:dyDescent="0.2">
      <c r="A1080">
        <v>208</v>
      </c>
      <c r="B1080">
        <v>5</v>
      </c>
      <c r="C1080">
        <v>213</v>
      </c>
      <c r="D1080" s="1">
        <v>43325.052291666667</v>
      </c>
      <c r="E1080">
        <f t="shared" si="64"/>
        <v>13</v>
      </c>
      <c r="F1080">
        <f t="shared" si="65"/>
        <v>24.03846153846154</v>
      </c>
      <c r="G1080">
        <f t="shared" si="66"/>
        <v>2</v>
      </c>
      <c r="H1080" t="str">
        <f t="shared" si="67"/>
        <v>Month 8, week 2</v>
      </c>
    </row>
    <row r="1081" spans="1:8" x14ac:dyDescent="0.2">
      <c r="A1081">
        <v>205</v>
      </c>
      <c r="B1081">
        <v>3</v>
      </c>
      <c r="C1081">
        <v>208</v>
      </c>
      <c r="D1081" s="1">
        <v>43325.062708333331</v>
      </c>
      <c r="E1081">
        <f t="shared" si="64"/>
        <v>13</v>
      </c>
      <c r="F1081">
        <f t="shared" si="65"/>
        <v>14.634146341463415</v>
      </c>
      <c r="G1081">
        <f t="shared" si="66"/>
        <v>2</v>
      </c>
      <c r="H1081" t="str">
        <f t="shared" si="67"/>
        <v>Month 8, week 2</v>
      </c>
    </row>
    <row r="1082" spans="1:8" x14ac:dyDescent="0.2">
      <c r="A1082">
        <v>175</v>
      </c>
      <c r="B1082">
        <v>2</v>
      </c>
      <c r="C1082">
        <v>177</v>
      </c>
      <c r="D1082" s="1">
        <v>43325.073136574072</v>
      </c>
      <c r="E1082">
        <f t="shared" si="64"/>
        <v>13</v>
      </c>
      <c r="F1082">
        <f t="shared" si="65"/>
        <v>11.428571428571429</v>
      </c>
      <c r="G1082">
        <f t="shared" si="66"/>
        <v>2</v>
      </c>
      <c r="H1082" t="str">
        <f t="shared" si="67"/>
        <v>Month 8, week 2</v>
      </c>
    </row>
    <row r="1083" spans="1:8" x14ac:dyDescent="0.2">
      <c r="A1083">
        <v>186</v>
      </c>
      <c r="B1083">
        <v>1</v>
      </c>
      <c r="C1083">
        <v>179</v>
      </c>
      <c r="D1083" s="1">
        <v>43325.083587962959</v>
      </c>
      <c r="E1083">
        <f t="shared" si="64"/>
        <v>13</v>
      </c>
      <c r="F1083">
        <f t="shared" si="65"/>
        <v>5.3763440860215059</v>
      </c>
      <c r="G1083">
        <f t="shared" si="66"/>
        <v>2</v>
      </c>
      <c r="H1083" t="str">
        <f t="shared" si="67"/>
        <v>Month 8, week 2</v>
      </c>
    </row>
    <row r="1084" spans="1:8" x14ac:dyDescent="0.2">
      <c r="A1084">
        <v>238</v>
      </c>
      <c r="B1084">
        <v>1</v>
      </c>
      <c r="C1084">
        <v>239</v>
      </c>
      <c r="D1084" s="1">
        <v>43325.093958333331</v>
      </c>
      <c r="E1084">
        <f t="shared" si="64"/>
        <v>13</v>
      </c>
      <c r="F1084">
        <f t="shared" si="65"/>
        <v>4.2016806722689077</v>
      </c>
      <c r="G1084">
        <f t="shared" si="66"/>
        <v>2</v>
      </c>
      <c r="H1084" t="str">
        <f t="shared" si="67"/>
        <v>Month 8, week 2</v>
      </c>
    </row>
    <row r="1085" spans="1:8" x14ac:dyDescent="0.2">
      <c r="A1085">
        <v>217</v>
      </c>
      <c r="B1085">
        <v>2</v>
      </c>
      <c r="C1085">
        <v>219</v>
      </c>
      <c r="D1085" s="1">
        <v>43325.104386574072</v>
      </c>
      <c r="E1085">
        <f t="shared" si="64"/>
        <v>13</v>
      </c>
      <c r="F1085">
        <f t="shared" si="65"/>
        <v>9.2165898617511512</v>
      </c>
      <c r="G1085">
        <f t="shared" si="66"/>
        <v>2</v>
      </c>
      <c r="H1085" t="str">
        <f t="shared" si="67"/>
        <v>Month 8, week 2</v>
      </c>
    </row>
    <row r="1086" spans="1:8" x14ac:dyDescent="0.2">
      <c r="A1086">
        <v>165</v>
      </c>
      <c r="B1086">
        <v>1</v>
      </c>
      <c r="C1086">
        <v>156</v>
      </c>
      <c r="D1086" s="1">
        <v>43325.114791666667</v>
      </c>
      <c r="E1086">
        <f t="shared" si="64"/>
        <v>13</v>
      </c>
      <c r="F1086">
        <f t="shared" si="65"/>
        <v>6.0606060606060606</v>
      </c>
      <c r="G1086">
        <f t="shared" si="66"/>
        <v>2</v>
      </c>
      <c r="H1086" t="str">
        <f t="shared" si="67"/>
        <v>Month 8, week 2</v>
      </c>
    </row>
    <row r="1087" spans="1:8" x14ac:dyDescent="0.2">
      <c r="A1087">
        <v>142</v>
      </c>
      <c r="B1087">
        <v>2</v>
      </c>
      <c r="C1087">
        <v>144</v>
      </c>
      <c r="D1087" s="1">
        <v>43325.125243055554</v>
      </c>
      <c r="E1087">
        <f t="shared" si="64"/>
        <v>13</v>
      </c>
      <c r="F1087">
        <f t="shared" si="65"/>
        <v>14.084507042253522</v>
      </c>
      <c r="G1087">
        <f t="shared" si="66"/>
        <v>2</v>
      </c>
      <c r="H1087" t="str">
        <f t="shared" si="67"/>
        <v>Month 8, week 2</v>
      </c>
    </row>
    <row r="1088" spans="1:8" x14ac:dyDescent="0.2">
      <c r="A1088">
        <v>122</v>
      </c>
      <c r="B1088">
        <v>2</v>
      </c>
      <c r="C1088">
        <v>124</v>
      </c>
      <c r="D1088" s="1">
        <v>43325.135625000003</v>
      </c>
      <c r="E1088">
        <f t="shared" si="64"/>
        <v>13</v>
      </c>
      <c r="F1088">
        <f t="shared" si="65"/>
        <v>16.393442622950822</v>
      </c>
      <c r="G1088">
        <f t="shared" si="66"/>
        <v>2</v>
      </c>
      <c r="H1088" t="str">
        <f t="shared" si="67"/>
        <v>Month 8, week 2</v>
      </c>
    </row>
    <row r="1089" spans="1:8" x14ac:dyDescent="0.2">
      <c r="A1089">
        <v>96</v>
      </c>
      <c r="B1089">
        <v>5</v>
      </c>
      <c r="C1089">
        <v>101</v>
      </c>
      <c r="D1089" s="1">
        <v>43325.146053240744</v>
      </c>
      <c r="E1089">
        <f t="shared" si="64"/>
        <v>13</v>
      </c>
      <c r="F1089">
        <f t="shared" si="65"/>
        <v>52.083333333333336</v>
      </c>
      <c r="G1089">
        <f t="shared" si="66"/>
        <v>2</v>
      </c>
      <c r="H1089" t="str">
        <f t="shared" si="67"/>
        <v>Month 8, week 2</v>
      </c>
    </row>
    <row r="1090" spans="1:8" x14ac:dyDescent="0.2">
      <c r="A1090">
        <v>99</v>
      </c>
      <c r="B1090">
        <v>0</v>
      </c>
      <c r="C1090">
        <v>99</v>
      </c>
      <c r="D1090" s="1">
        <v>43325.156458333331</v>
      </c>
      <c r="E1090">
        <f t="shared" si="64"/>
        <v>13</v>
      </c>
      <c r="F1090">
        <f t="shared" si="65"/>
        <v>0</v>
      </c>
      <c r="G1090">
        <f t="shared" si="66"/>
        <v>2</v>
      </c>
      <c r="H1090" t="str">
        <f t="shared" si="67"/>
        <v>Month 8, week 2</v>
      </c>
    </row>
    <row r="1091" spans="1:8" x14ac:dyDescent="0.2">
      <c r="A1091">
        <v>86</v>
      </c>
      <c r="B1091">
        <v>0</v>
      </c>
      <c r="C1091">
        <v>86</v>
      </c>
      <c r="D1091" s="1">
        <v>43325.166909722226</v>
      </c>
      <c r="E1091">
        <f t="shared" ref="E1091:E1154" si="68">DAY(D1091)</f>
        <v>13</v>
      </c>
      <c r="F1091">
        <f t="shared" ref="F1091:F1154" si="69">(B1091/A1091)*1000</f>
        <v>0</v>
      </c>
      <c r="G1091">
        <f t="shared" ref="G1091:G1154" si="70">VLOOKUP(E1091,Q:R,2,0)</f>
        <v>2</v>
      </c>
      <c r="H1091" t="str">
        <f t="shared" ref="H1091:H1154" si="71">"Month "&amp;MONTH(D1091)&amp;", week "&amp;G1091</f>
        <v>Month 8, week 2</v>
      </c>
    </row>
    <row r="1092" spans="1:8" x14ac:dyDescent="0.2">
      <c r="A1092">
        <v>33</v>
      </c>
      <c r="B1092">
        <v>0</v>
      </c>
      <c r="C1092">
        <v>33</v>
      </c>
      <c r="D1092" s="1">
        <v>43325.177291666667</v>
      </c>
      <c r="E1092">
        <f t="shared" si="68"/>
        <v>13</v>
      </c>
      <c r="F1092">
        <f t="shared" si="69"/>
        <v>0</v>
      </c>
      <c r="G1092">
        <f t="shared" si="70"/>
        <v>2</v>
      </c>
      <c r="H1092" t="str">
        <f t="shared" si="71"/>
        <v>Month 8, week 2</v>
      </c>
    </row>
    <row r="1093" spans="1:8" x14ac:dyDescent="0.2">
      <c r="A1093">
        <v>18</v>
      </c>
      <c r="B1093">
        <v>0</v>
      </c>
      <c r="C1093">
        <v>18</v>
      </c>
      <c r="D1093" s="1">
        <v>43325.187719907408</v>
      </c>
      <c r="E1093">
        <f t="shared" si="68"/>
        <v>13</v>
      </c>
      <c r="F1093">
        <f t="shared" si="69"/>
        <v>0</v>
      </c>
      <c r="G1093">
        <f t="shared" si="70"/>
        <v>2</v>
      </c>
      <c r="H1093" t="str">
        <f t="shared" si="71"/>
        <v>Month 8, week 2</v>
      </c>
    </row>
    <row r="1094" spans="1:8" x14ac:dyDescent="0.2">
      <c r="A1094">
        <v>17</v>
      </c>
      <c r="B1094">
        <v>0</v>
      </c>
      <c r="C1094">
        <v>17</v>
      </c>
      <c r="D1094" s="1">
        <v>43325.198125000003</v>
      </c>
      <c r="E1094">
        <f t="shared" si="68"/>
        <v>13</v>
      </c>
      <c r="F1094">
        <f t="shared" si="69"/>
        <v>0</v>
      </c>
      <c r="G1094">
        <f t="shared" si="70"/>
        <v>2</v>
      </c>
      <c r="H1094" t="str">
        <f t="shared" si="71"/>
        <v>Month 8, week 2</v>
      </c>
    </row>
    <row r="1095" spans="1:8" x14ac:dyDescent="0.2">
      <c r="A1095">
        <v>16</v>
      </c>
      <c r="B1095">
        <v>0</v>
      </c>
      <c r="C1095">
        <v>16</v>
      </c>
      <c r="D1095" s="1">
        <v>43325.208564814813</v>
      </c>
      <c r="E1095">
        <f t="shared" si="68"/>
        <v>13</v>
      </c>
      <c r="F1095">
        <f t="shared" si="69"/>
        <v>0</v>
      </c>
      <c r="G1095">
        <f t="shared" si="70"/>
        <v>2</v>
      </c>
      <c r="H1095" t="str">
        <f t="shared" si="71"/>
        <v>Month 8, week 2</v>
      </c>
    </row>
    <row r="1096" spans="1:8" x14ac:dyDescent="0.2">
      <c r="A1096">
        <v>15</v>
      </c>
      <c r="B1096">
        <v>0</v>
      </c>
      <c r="C1096">
        <v>15</v>
      </c>
      <c r="D1096" s="1">
        <v>43325.218958333331</v>
      </c>
      <c r="E1096">
        <f t="shared" si="68"/>
        <v>13</v>
      </c>
      <c r="F1096">
        <f t="shared" si="69"/>
        <v>0</v>
      </c>
      <c r="G1096">
        <f t="shared" si="70"/>
        <v>2</v>
      </c>
      <c r="H1096" t="str">
        <f t="shared" si="71"/>
        <v>Month 8, week 2</v>
      </c>
    </row>
    <row r="1097" spans="1:8" x14ac:dyDescent="0.2">
      <c r="A1097">
        <v>15</v>
      </c>
      <c r="B1097">
        <v>0</v>
      </c>
      <c r="C1097">
        <v>15</v>
      </c>
      <c r="D1097" s="1">
        <v>43325.229375000003</v>
      </c>
      <c r="E1097">
        <f t="shared" si="68"/>
        <v>13</v>
      </c>
      <c r="F1097">
        <f t="shared" si="69"/>
        <v>0</v>
      </c>
      <c r="G1097">
        <f t="shared" si="70"/>
        <v>2</v>
      </c>
      <c r="H1097" t="str">
        <f t="shared" si="71"/>
        <v>Month 8, week 2</v>
      </c>
    </row>
    <row r="1098" spans="1:8" x14ac:dyDescent="0.2">
      <c r="A1098">
        <v>15</v>
      </c>
      <c r="B1098">
        <v>0</v>
      </c>
      <c r="C1098">
        <v>15</v>
      </c>
      <c r="D1098" s="1">
        <v>43325.239791666667</v>
      </c>
      <c r="E1098">
        <f t="shared" si="68"/>
        <v>13</v>
      </c>
      <c r="F1098">
        <f t="shared" si="69"/>
        <v>0</v>
      </c>
      <c r="G1098">
        <f t="shared" si="70"/>
        <v>2</v>
      </c>
      <c r="H1098" t="str">
        <f t="shared" si="71"/>
        <v>Month 8, week 2</v>
      </c>
    </row>
    <row r="1099" spans="1:8" x14ac:dyDescent="0.2">
      <c r="A1099">
        <v>15</v>
      </c>
      <c r="B1099">
        <v>0</v>
      </c>
      <c r="C1099">
        <v>15</v>
      </c>
      <c r="D1099" s="1">
        <v>43325.250208333331</v>
      </c>
      <c r="E1099">
        <f t="shared" si="68"/>
        <v>13</v>
      </c>
      <c r="F1099">
        <f t="shared" si="69"/>
        <v>0</v>
      </c>
      <c r="G1099">
        <f t="shared" si="70"/>
        <v>2</v>
      </c>
      <c r="H1099" t="str">
        <f t="shared" si="71"/>
        <v>Month 8, week 2</v>
      </c>
    </row>
    <row r="1100" spans="1:8" x14ac:dyDescent="0.2">
      <c r="A1100">
        <v>15</v>
      </c>
      <c r="B1100">
        <v>0</v>
      </c>
      <c r="C1100">
        <v>15</v>
      </c>
      <c r="D1100" s="1">
        <v>43325.260625000003</v>
      </c>
      <c r="E1100">
        <f t="shared" si="68"/>
        <v>13</v>
      </c>
      <c r="F1100">
        <f t="shared" si="69"/>
        <v>0</v>
      </c>
      <c r="G1100">
        <f t="shared" si="70"/>
        <v>2</v>
      </c>
      <c r="H1100" t="str">
        <f t="shared" si="71"/>
        <v>Month 8, week 2</v>
      </c>
    </row>
    <row r="1101" spans="1:8" x14ac:dyDescent="0.2">
      <c r="A1101">
        <v>15</v>
      </c>
      <c r="B1101">
        <v>0</v>
      </c>
      <c r="C1101">
        <v>15</v>
      </c>
      <c r="D1101" s="1">
        <v>43325.273796296293</v>
      </c>
      <c r="E1101">
        <f t="shared" si="68"/>
        <v>13</v>
      </c>
      <c r="F1101">
        <f t="shared" si="69"/>
        <v>0</v>
      </c>
      <c r="G1101">
        <f t="shared" si="70"/>
        <v>2</v>
      </c>
      <c r="H1101" t="str">
        <f t="shared" si="71"/>
        <v>Month 8, week 2</v>
      </c>
    </row>
    <row r="1102" spans="1:8" x14ac:dyDescent="0.2">
      <c r="A1102">
        <v>15</v>
      </c>
      <c r="B1102">
        <v>0</v>
      </c>
      <c r="C1102">
        <v>15</v>
      </c>
      <c r="D1102" s="1">
        <v>43325.281469907408</v>
      </c>
      <c r="E1102">
        <f t="shared" si="68"/>
        <v>13</v>
      </c>
      <c r="F1102">
        <f t="shared" si="69"/>
        <v>0</v>
      </c>
      <c r="G1102">
        <f t="shared" si="70"/>
        <v>2</v>
      </c>
      <c r="H1102" t="str">
        <f t="shared" si="71"/>
        <v>Month 8, week 2</v>
      </c>
    </row>
    <row r="1103" spans="1:8" x14ac:dyDescent="0.2">
      <c r="A1103">
        <v>16</v>
      </c>
      <c r="B1103">
        <v>0</v>
      </c>
      <c r="C1103">
        <v>16</v>
      </c>
      <c r="D1103" s="1">
        <v>43325.291875000003</v>
      </c>
      <c r="E1103">
        <f t="shared" si="68"/>
        <v>13</v>
      </c>
      <c r="F1103">
        <f t="shared" si="69"/>
        <v>0</v>
      </c>
      <c r="G1103">
        <f t="shared" si="70"/>
        <v>2</v>
      </c>
      <c r="H1103" t="str">
        <f t="shared" si="71"/>
        <v>Month 8, week 2</v>
      </c>
    </row>
    <row r="1104" spans="1:8" x14ac:dyDescent="0.2">
      <c r="A1104">
        <v>39</v>
      </c>
      <c r="B1104">
        <v>0</v>
      </c>
      <c r="C1104">
        <v>39</v>
      </c>
      <c r="D1104" s="1">
        <v>43325.302314814813</v>
      </c>
      <c r="E1104">
        <f t="shared" si="68"/>
        <v>13</v>
      </c>
      <c r="F1104">
        <f t="shared" si="69"/>
        <v>0</v>
      </c>
      <c r="G1104">
        <f t="shared" si="70"/>
        <v>2</v>
      </c>
      <c r="H1104" t="str">
        <f t="shared" si="71"/>
        <v>Month 8, week 2</v>
      </c>
    </row>
    <row r="1105" spans="1:8" x14ac:dyDescent="0.2">
      <c r="A1105">
        <v>38</v>
      </c>
      <c r="B1105">
        <v>0</v>
      </c>
      <c r="C1105">
        <v>38</v>
      </c>
      <c r="D1105" s="1">
        <v>43325.312731481485</v>
      </c>
      <c r="E1105">
        <f t="shared" si="68"/>
        <v>13</v>
      </c>
      <c r="F1105">
        <f t="shared" si="69"/>
        <v>0</v>
      </c>
      <c r="G1105">
        <f t="shared" si="70"/>
        <v>2</v>
      </c>
      <c r="H1105" t="str">
        <f t="shared" si="71"/>
        <v>Month 8, week 2</v>
      </c>
    </row>
    <row r="1106" spans="1:8" x14ac:dyDescent="0.2">
      <c r="A1106">
        <v>54</v>
      </c>
      <c r="B1106">
        <v>0</v>
      </c>
      <c r="C1106">
        <v>54</v>
      </c>
      <c r="D1106" s="1">
        <v>43325.323148148149</v>
      </c>
      <c r="E1106">
        <f t="shared" si="68"/>
        <v>13</v>
      </c>
      <c r="F1106">
        <f t="shared" si="69"/>
        <v>0</v>
      </c>
      <c r="G1106">
        <f t="shared" si="70"/>
        <v>2</v>
      </c>
      <c r="H1106" t="str">
        <f t="shared" si="71"/>
        <v>Month 8, week 2</v>
      </c>
    </row>
    <row r="1107" spans="1:8" x14ac:dyDescent="0.2">
      <c r="A1107">
        <v>47</v>
      </c>
      <c r="B1107">
        <v>1</v>
      </c>
      <c r="C1107">
        <v>48</v>
      </c>
      <c r="D1107" s="1">
        <v>43325.333564814813</v>
      </c>
      <c r="E1107">
        <f t="shared" si="68"/>
        <v>13</v>
      </c>
      <c r="F1107">
        <f t="shared" si="69"/>
        <v>21.276595744680851</v>
      </c>
      <c r="G1107">
        <f t="shared" si="70"/>
        <v>2</v>
      </c>
      <c r="H1107" t="str">
        <f t="shared" si="71"/>
        <v>Month 8, week 2</v>
      </c>
    </row>
    <row r="1108" spans="1:8" x14ac:dyDescent="0.2">
      <c r="A1108">
        <v>68</v>
      </c>
      <c r="B1108">
        <v>0</v>
      </c>
      <c r="C1108">
        <v>68</v>
      </c>
      <c r="D1108" s="1">
        <v>43325.343981481485</v>
      </c>
      <c r="E1108">
        <f t="shared" si="68"/>
        <v>13</v>
      </c>
      <c r="F1108">
        <f t="shared" si="69"/>
        <v>0</v>
      </c>
      <c r="G1108">
        <f t="shared" si="70"/>
        <v>2</v>
      </c>
      <c r="H1108" t="str">
        <f t="shared" si="71"/>
        <v>Month 8, week 2</v>
      </c>
    </row>
    <row r="1109" spans="1:8" x14ac:dyDescent="0.2">
      <c r="A1109">
        <v>97</v>
      </c>
      <c r="B1109">
        <v>1</v>
      </c>
      <c r="C1109">
        <v>98</v>
      </c>
      <c r="D1109" s="1">
        <v>43325.354398148149</v>
      </c>
      <c r="E1109">
        <f t="shared" si="68"/>
        <v>13</v>
      </c>
      <c r="F1109">
        <f t="shared" si="69"/>
        <v>10.309278350515465</v>
      </c>
      <c r="G1109">
        <f t="shared" si="70"/>
        <v>2</v>
      </c>
      <c r="H1109" t="str">
        <f t="shared" si="71"/>
        <v>Month 8, week 2</v>
      </c>
    </row>
    <row r="1110" spans="1:8" x14ac:dyDescent="0.2">
      <c r="A1110">
        <v>161</v>
      </c>
      <c r="B1110">
        <v>1</v>
      </c>
      <c r="C1110">
        <v>162</v>
      </c>
      <c r="D1110" s="1">
        <v>43325.364814814813</v>
      </c>
      <c r="E1110">
        <f t="shared" si="68"/>
        <v>13</v>
      </c>
      <c r="F1110">
        <f t="shared" si="69"/>
        <v>6.2111801242236018</v>
      </c>
      <c r="G1110">
        <f t="shared" si="70"/>
        <v>2</v>
      </c>
      <c r="H1110" t="str">
        <f t="shared" si="71"/>
        <v>Month 8, week 2</v>
      </c>
    </row>
    <row r="1111" spans="1:8" x14ac:dyDescent="0.2">
      <c r="A1111">
        <v>127</v>
      </c>
      <c r="B1111">
        <v>0</v>
      </c>
      <c r="C1111">
        <v>125</v>
      </c>
      <c r="D1111" s="1">
        <v>43325.375254629631</v>
      </c>
      <c r="E1111">
        <f t="shared" si="68"/>
        <v>13</v>
      </c>
      <c r="F1111">
        <f t="shared" si="69"/>
        <v>0</v>
      </c>
      <c r="G1111">
        <f t="shared" si="70"/>
        <v>2</v>
      </c>
      <c r="H1111" t="str">
        <f t="shared" si="71"/>
        <v>Month 8, week 2</v>
      </c>
    </row>
    <row r="1112" spans="1:8" x14ac:dyDescent="0.2">
      <c r="A1112">
        <v>171</v>
      </c>
      <c r="B1112">
        <v>1</v>
      </c>
      <c r="C1112">
        <v>172</v>
      </c>
      <c r="D1112" s="1">
        <v>43325.385636574072</v>
      </c>
      <c r="E1112">
        <f t="shared" si="68"/>
        <v>13</v>
      </c>
      <c r="F1112">
        <f t="shared" si="69"/>
        <v>5.8479532163742682</v>
      </c>
      <c r="G1112">
        <f t="shared" si="70"/>
        <v>2</v>
      </c>
      <c r="H1112" t="str">
        <f t="shared" si="71"/>
        <v>Month 8, week 2</v>
      </c>
    </row>
    <row r="1113" spans="1:8" x14ac:dyDescent="0.2">
      <c r="A1113">
        <v>296</v>
      </c>
      <c r="B1113">
        <v>1</v>
      </c>
      <c r="C1113">
        <v>297</v>
      </c>
      <c r="D1113" s="1">
        <v>43325.396064814813</v>
      </c>
      <c r="E1113">
        <f t="shared" si="68"/>
        <v>13</v>
      </c>
      <c r="F1113">
        <f t="shared" si="69"/>
        <v>3.3783783783783785</v>
      </c>
      <c r="G1113">
        <f t="shared" si="70"/>
        <v>2</v>
      </c>
      <c r="H1113" t="str">
        <f t="shared" si="71"/>
        <v>Month 8, week 2</v>
      </c>
    </row>
    <row r="1114" spans="1:8" x14ac:dyDescent="0.2">
      <c r="A1114">
        <v>477</v>
      </c>
      <c r="B1114">
        <v>4</v>
      </c>
      <c r="C1114">
        <v>481</v>
      </c>
      <c r="D1114" s="1">
        <v>43325.406469907408</v>
      </c>
      <c r="E1114">
        <f t="shared" si="68"/>
        <v>13</v>
      </c>
      <c r="F1114">
        <f t="shared" si="69"/>
        <v>8.3857442348008391</v>
      </c>
      <c r="G1114">
        <f t="shared" si="70"/>
        <v>2</v>
      </c>
      <c r="H1114" t="str">
        <f t="shared" si="71"/>
        <v>Month 8, week 2</v>
      </c>
    </row>
    <row r="1115" spans="1:8" x14ac:dyDescent="0.2">
      <c r="A1115">
        <v>373</v>
      </c>
      <c r="B1115">
        <v>3</v>
      </c>
      <c r="C1115">
        <v>376</v>
      </c>
      <c r="D1115" s="1">
        <v>43325.416909722226</v>
      </c>
      <c r="E1115">
        <f t="shared" si="68"/>
        <v>13</v>
      </c>
      <c r="F1115">
        <f t="shared" si="69"/>
        <v>8.0428954423592494</v>
      </c>
      <c r="G1115">
        <f t="shared" si="70"/>
        <v>2</v>
      </c>
      <c r="H1115" t="str">
        <f t="shared" si="71"/>
        <v>Month 8, week 2</v>
      </c>
    </row>
    <row r="1116" spans="1:8" x14ac:dyDescent="0.2">
      <c r="A1116">
        <v>407</v>
      </c>
      <c r="B1116">
        <v>6</v>
      </c>
      <c r="C1116">
        <v>413</v>
      </c>
      <c r="D1116" s="1">
        <v>43325.427303240744</v>
      </c>
      <c r="E1116">
        <f t="shared" si="68"/>
        <v>13</v>
      </c>
      <c r="F1116">
        <f t="shared" si="69"/>
        <v>14.742014742014742</v>
      </c>
      <c r="G1116">
        <f t="shared" si="70"/>
        <v>2</v>
      </c>
      <c r="H1116" t="str">
        <f t="shared" si="71"/>
        <v>Month 8, week 2</v>
      </c>
    </row>
    <row r="1117" spans="1:8" x14ac:dyDescent="0.2">
      <c r="A1117">
        <v>497</v>
      </c>
      <c r="B1117">
        <v>5</v>
      </c>
      <c r="C1117">
        <v>502</v>
      </c>
      <c r="D1117" s="1">
        <v>43325.437731481485</v>
      </c>
      <c r="E1117">
        <f t="shared" si="68"/>
        <v>13</v>
      </c>
      <c r="F1117">
        <f t="shared" si="69"/>
        <v>10.060362173038229</v>
      </c>
      <c r="G1117">
        <f t="shared" si="70"/>
        <v>2</v>
      </c>
      <c r="H1117" t="str">
        <f t="shared" si="71"/>
        <v>Month 8, week 2</v>
      </c>
    </row>
    <row r="1118" spans="1:8" x14ac:dyDescent="0.2">
      <c r="A1118">
        <v>556</v>
      </c>
      <c r="B1118">
        <v>10</v>
      </c>
      <c r="C1118">
        <v>566</v>
      </c>
      <c r="D1118" s="1">
        <v>43325.448136574072</v>
      </c>
      <c r="E1118">
        <f t="shared" si="68"/>
        <v>13</v>
      </c>
      <c r="F1118">
        <f t="shared" si="69"/>
        <v>17.985611510791365</v>
      </c>
      <c r="G1118">
        <f t="shared" si="70"/>
        <v>2</v>
      </c>
      <c r="H1118" t="str">
        <f t="shared" si="71"/>
        <v>Month 8, week 2</v>
      </c>
    </row>
    <row r="1119" spans="1:8" x14ac:dyDescent="0.2">
      <c r="A1119">
        <v>440</v>
      </c>
      <c r="B1119">
        <v>12</v>
      </c>
      <c r="C1119">
        <v>452</v>
      </c>
      <c r="D1119" s="1">
        <v>43325.458564814813</v>
      </c>
      <c r="E1119">
        <f t="shared" si="68"/>
        <v>13</v>
      </c>
      <c r="F1119">
        <f t="shared" si="69"/>
        <v>27.27272727272727</v>
      </c>
      <c r="G1119">
        <f t="shared" si="70"/>
        <v>2</v>
      </c>
      <c r="H1119" t="str">
        <f t="shared" si="71"/>
        <v>Month 8, week 2</v>
      </c>
    </row>
    <row r="1120" spans="1:8" x14ac:dyDescent="0.2">
      <c r="A1120">
        <v>323</v>
      </c>
      <c r="B1120">
        <v>4</v>
      </c>
      <c r="C1120">
        <v>327</v>
      </c>
      <c r="D1120" s="1">
        <v>43325.468969907408</v>
      </c>
      <c r="E1120">
        <f t="shared" si="68"/>
        <v>13</v>
      </c>
      <c r="F1120">
        <f t="shared" si="69"/>
        <v>12.383900928792571</v>
      </c>
      <c r="G1120">
        <f t="shared" si="70"/>
        <v>2</v>
      </c>
      <c r="H1120" t="str">
        <f t="shared" si="71"/>
        <v>Month 8, week 2</v>
      </c>
    </row>
    <row r="1121" spans="1:8" x14ac:dyDescent="0.2">
      <c r="A1121">
        <v>300</v>
      </c>
      <c r="B1121">
        <v>3</v>
      </c>
      <c r="C1121">
        <v>303</v>
      </c>
      <c r="D1121" s="1">
        <v>43325.479398148149</v>
      </c>
      <c r="E1121">
        <f t="shared" si="68"/>
        <v>13</v>
      </c>
      <c r="F1121">
        <f t="shared" si="69"/>
        <v>10</v>
      </c>
      <c r="G1121">
        <f t="shared" si="70"/>
        <v>2</v>
      </c>
      <c r="H1121" t="str">
        <f t="shared" si="71"/>
        <v>Month 8, week 2</v>
      </c>
    </row>
    <row r="1122" spans="1:8" x14ac:dyDescent="0.2">
      <c r="A1122">
        <v>297</v>
      </c>
      <c r="B1122">
        <v>1</v>
      </c>
      <c r="C1122">
        <v>298</v>
      </c>
      <c r="D1122" s="1">
        <v>43325.489803240744</v>
      </c>
      <c r="E1122">
        <f t="shared" si="68"/>
        <v>13</v>
      </c>
      <c r="F1122">
        <f t="shared" si="69"/>
        <v>3.3670033670033668</v>
      </c>
      <c r="G1122">
        <f t="shared" si="70"/>
        <v>2</v>
      </c>
      <c r="H1122" t="str">
        <f t="shared" si="71"/>
        <v>Month 8, week 2</v>
      </c>
    </row>
    <row r="1123" spans="1:8" x14ac:dyDescent="0.2">
      <c r="A1123">
        <v>242</v>
      </c>
      <c r="B1123">
        <v>6</v>
      </c>
      <c r="C1123">
        <v>248</v>
      </c>
      <c r="D1123" s="1">
        <v>43325.500219907408</v>
      </c>
      <c r="E1123">
        <f t="shared" si="68"/>
        <v>13</v>
      </c>
      <c r="F1123">
        <f t="shared" si="69"/>
        <v>24.793388429752067</v>
      </c>
      <c r="G1123">
        <f t="shared" si="70"/>
        <v>2</v>
      </c>
      <c r="H1123" t="str">
        <f t="shared" si="71"/>
        <v>Month 8, week 2</v>
      </c>
    </row>
    <row r="1124" spans="1:8" x14ac:dyDescent="0.2">
      <c r="A1124">
        <v>229</v>
      </c>
      <c r="B1124">
        <v>5</v>
      </c>
      <c r="C1124">
        <v>234</v>
      </c>
      <c r="D1124" s="1">
        <v>43325.510636574072</v>
      </c>
      <c r="E1124">
        <f t="shared" si="68"/>
        <v>13</v>
      </c>
      <c r="F1124">
        <f t="shared" si="69"/>
        <v>21.834061135371179</v>
      </c>
      <c r="G1124">
        <f t="shared" si="70"/>
        <v>2</v>
      </c>
      <c r="H1124" t="str">
        <f t="shared" si="71"/>
        <v>Month 8, week 2</v>
      </c>
    </row>
    <row r="1125" spans="1:8" x14ac:dyDescent="0.2">
      <c r="A1125">
        <v>214</v>
      </c>
      <c r="B1125">
        <v>1</v>
      </c>
      <c r="C1125">
        <v>215</v>
      </c>
      <c r="D1125" s="1">
        <v>43325.521064814813</v>
      </c>
      <c r="E1125">
        <f t="shared" si="68"/>
        <v>13</v>
      </c>
      <c r="F1125">
        <f t="shared" si="69"/>
        <v>4.6728971962616823</v>
      </c>
      <c r="G1125">
        <f t="shared" si="70"/>
        <v>2</v>
      </c>
      <c r="H1125" t="str">
        <f t="shared" si="71"/>
        <v>Month 8, week 2</v>
      </c>
    </row>
    <row r="1126" spans="1:8" x14ac:dyDescent="0.2">
      <c r="A1126">
        <v>264</v>
      </c>
      <c r="B1126">
        <v>0</v>
      </c>
      <c r="C1126">
        <v>264</v>
      </c>
      <c r="D1126" s="1">
        <v>43325.531469907408</v>
      </c>
      <c r="E1126">
        <f t="shared" si="68"/>
        <v>13</v>
      </c>
      <c r="F1126">
        <f t="shared" si="69"/>
        <v>0</v>
      </c>
      <c r="G1126">
        <f t="shared" si="70"/>
        <v>2</v>
      </c>
      <c r="H1126" t="str">
        <f t="shared" si="71"/>
        <v>Month 8, week 2</v>
      </c>
    </row>
    <row r="1127" spans="1:8" x14ac:dyDescent="0.2">
      <c r="A1127">
        <v>226</v>
      </c>
      <c r="B1127">
        <v>0</v>
      </c>
      <c r="C1127">
        <v>226</v>
      </c>
      <c r="D1127" s="1">
        <v>43325.541898148149</v>
      </c>
      <c r="E1127">
        <f t="shared" si="68"/>
        <v>13</v>
      </c>
      <c r="F1127">
        <f t="shared" si="69"/>
        <v>0</v>
      </c>
      <c r="G1127">
        <f t="shared" si="70"/>
        <v>2</v>
      </c>
      <c r="H1127" t="str">
        <f t="shared" si="71"/>
        <v>Month 8, week 2</v>
      </c>
    </row>
    <row r="1128" spans="1:8" x14ac:dyDescent="0.2">
      <c r="A1128">
        <v>241</v>
      </c>
      <c r="B1128">
        <v>0</v>
      </c>
      <c r="C1128">
        <v>241</v>
      </c>
      <c r="D1128" s="1">
        <v>43325.552303240744</v>
      </c>
      <c r="E1128">
        <f t="shared" si="68"/>
        <v>13</v>
      </c>
      <c r="F1128">
        <f t="shared" si="69"/>
        <v>0</v>
      </c>
      <c r="G1128">
        <f t="shared" si="70"/>
        <v>2</v>
      </c>
      <c r="H1128" t="str">
        <f t="shared" si="71"/>
        <v>Month 8, week 2</v>
      </c>
    </row>
    <row r="1129" spans="1:8" x14ac:dyDescent="0.2">
      <c r="A1129">
        <v>248</v>
      </c>
      <c r="B1129">
        <v>2</v>
      </c>
      <c r="C1129">
        <v>250</v>
      </c>
      <c r="D1129" s="1">
        <v>43325.562731481485</v>
      </c>
      <c r="E1129">
        <f t="shared" si="68"/>
        <v>13</v>
      </c>
      <c r="F1129">
        <f t="shared" si="69"/>
        <v>8.064516129032258</v>
      </c>
      <c r="G1129">
        <f t="shared" si="70"/>
        <v>2</v>
      </c>
      <c r="H1129" t="str">
        <f t="shared" si="71"/>
        <v>Month 8, week 2</v>
      </c>
    </row>
    <row r="1130" spans="1:8" x14ac:dyDescent="0.2">
      <c r="A1130">
        <v>256</v>
      </c>
      <c r="B1130">
        <v>4</v>
      </c>
      <c r="C1130">
        <v>260</v>
      </c>
      <c r="D1130" s="1">
        <v>43325.573136574072</v>
      </c>
      <c r="E1130">
        <f t="shared" si="68"/>
        <v>13</v>
      </c>
      <c r="F1130">
        <f t="shared" si="69"/>
        <v>15.625</v>
      </c>
      <c r="G1130">
        <f t="shared" si="70"/>
        <v>2</v>
      </c>
      <c r="H1130" t="str">
        <f t="shared" si="71"/>
        <v>Month 8, week 2</v>
      </c>
    </row>
    <row r="1131" spans="1:8" x14ac:dyDescent="0.2">
      <c r="A1131">
        <v>276</v>
      </c>
      <c r="B1131">
        <v>2</v>
      </c>
      <c r="C1131">
        <v>269</v>
      </c>
      <c r="D1131" s="1">
        <v>43325.583553240744</v>
      </c>
      <c r="E1131">
        <f t="shared" si="68"/>
        <v>13</v>
      </c>
      <c r="F1131">
        <f t="shared" si="69"/>
        <v>7.2463768115942031</v>
      </c>
      <c r="G1131">
        <f t="shared" si="70"/>
        <v>2</v>
      </c>
      <c r="H1131" t="str">
        <f t="shared" si="71"/>
        <v>Month 8, week 2</v>
      </c>
    </row>
    <row r="1132" spans="1:8" x14ac:dyDescent="0.2">
      <c r="A1132">
        <v>276</v>
      </c>
      <c r="B1132">
        <v>2</v>
      </c>
      <c r="C1132">
        <v>278</v>
      </c>
      <c r="D1132" s="1">
        <v>43325.593969907408</v>
      </c>
      <c r="E1132">
        <f t="shared" si="68"/>
        <v>13</v>
      </c>
      <c r="F1132">
        <f t="shared" si="69"/>
        <v>7.2463768115942031</v>
      </c>
      <c r="G1132">
        <f t="shared" si="70"/>
        <v>2</v>
      </c>
      <c r="H1132" t="str">
        <f t="shared" si="71"/>
        <v>Month 8, week 2</v>
      </c>
    </row>
    <row r="1133" spans="1:8" x14ac:dyDescent="0.2">
      <c r="A1133">
        <v>285</v>
      </c>
      <c r="B1133">
        <v>2</v>
      </c>
      <c r="C1133">
        <v>287</v>
      </c>
      <c r="D1133" s="1">
        <v>43325.604386574072</v>
      </c>
      <c r="E1133">
        <f t="shared" si="68"/>
        <v>13</v>
      </c>
      <c r="F1133">
        <f t="shared" si="69"/>
        <v>7.0175438596491233</v>
      </c>
      <c r="G1133">
        <f t="shared" si="70"/>
        <v>2</v>
      </c>
      <c r="H1133" t="str">
        <f t="shared" si="71"/>
        <v>Month 8, week 2</v>
      </c>
    </row>
    <row r="1134" spans="1:8" x14ac:dyDescent="0.2">
      <c r="A1134">
        <v>291</v>
      </c>
      <c r="B1134">
        <v>3</v>
      </c>
      <c r="C1134">
        <v>294</v>
      </c>
      <c r="D1134" s="1">
        <v>43325.614803240744</v>
      </c>
      <c r="E1134">
        <f t="shared" si="68"/>
        <v>13</v>
      </c>
      <c r="F1134">
        <f t="shared" si="69"/>
        <v>10.309278350515465</v>
      </c>
      <c r="G1134">
        <f t="shared" si="70"/>
        <v>2</v>
      </c>
      <c r="H1134" t="str">
        <f t="shared" si="71"/>
        <v>Month 8, week 2</v>
      </c>
    </row>
    <row r="1135" spans="1:8" x14ac:dyDescent="0.2">
      <c r="A1135">
        <v>288</v>
      </c>
      <c r="B1135">
        <v>7</v>
      </c>
      <c r="C1135">
        <v>295</v>
      </c>
      <c r="D1135" s="1">
        <v>43325.625219907408</v>
      </c>
      <c r="E1135">
        <f t="shared" si="68"/>
        <v>13</v>
      </c>
      <c r="F1135">
        <f t="shared" si="69"/>
        <v>24.305555555555557</v>
      </c>
      <c r="G1135">
        <f t="shared" si="70"/>
        <v>2</v>
      </c>
      <c r="H1135" t="str">
        <f t="shared" si="71"/>
        <v>Month 8, week 2</v>
      </c>
    </row>
    <row r="1136" spans="1:8" x14ac:dyDescent="0.2">
      <c r="A1136">
        <v>335</v>
      </c>
      <c r="B1136">
        <v>11</v>
      </c>
      <c r="C1136">
        <v>346</v>
      </c>
      <c r="D1136" s="1">
        <v>43325.635636574072</v>
      </c>
      <c r="E1136">
        <f t="shared" si="68"/>
        <v>13</v>
      </c>
      <c r="F1136">
        <f t="shared" si="69"/>
        <v>32.835820895522389</v>
      </c>
      <c r="G1136">
        <f t="shared" si="70"/>
        <v>2</v>
      </c>
      <c r="H1136" t="str">
        <f t="shared" si="71"/>
        <v>Month 8, week 2</v>
      </c>
    </row>
    <row r="1137" spans="1:8" x14ac:dyDescent="0.2">
      <c r="A1137">
        <v>315</v>
      </c>
      <c r="B1137">
        <v>2</v>
      </c>
      <c r="C1137">
        <v>317</v>
      </c>
      <c r="D1137" s="1">
        <v>43325.646053240744</v>
      </c>
      <c r="E1137">
        <f t="shared" si="68"/>
        <v>13</v>
      </c>
      <c r="F1137">
        <f t="shared" si="69"/>
        <v>6.3492063492063489</v>
      </c>
      <c r="G1137">
        <f t="shared" si="70"/>
        <v>2</v>
      </c>
      <c r="H1137" t="str">
        <f t="shared" si="71"/>
        <v>Month 8, week 2</v>
      </c>
    </row>
    <row r="1138" spans="1:8" x14ac:dyDescent="0.2">
      <c r="A1138">
        <v>345</v>
      </c>
      <c r="B1138">
        <v>2</v>
      </c>
      <c r="C1138">
        <v>347</v>
      </c>
      <c r="D1138" s="1">
        <v>43325.656469907408</v>
      </c>
      <c r="E1138">
        <f t="shared" si="68"/>
        <v>13</v>
      </c>
      <c r="F1138">
        <f t="shared" si="69"/>
        <v>5.7971014492753623</v>
      </c>
      <c r="G1138">
        <f t="shared" si="70"/>
        <v>2</v>
      </c>
      <c r="H1138" t="str">
        <f t="shared" si="71"/>
        <v>Month 8, week 2</v>
      </c>
    </row>
    <row r="1139" spans="1:8" x14ac:dyDescent="0.2">
      <c r="A1139">
        <v>326</v>
      </c>
      <c r="B1139">
        <v>1</v>
      </c>
      <c r="C1139">
        <v>327</v>
      </c>
      <c r="D1139" s="1">
        <v>43325.666921296295</v>
      </c>
      <c r="E1139">
        <f t="shared" si="68"/>
        <v>13</v>
      </c>
      <c r="F1139">
        <f t="shared" si="69"/>
        <v>3.0674846625766872</v>
      </c>
      <c r="G1139">
        <f t="shared" si="70"/>
        <v>2</v>
      </c>
      <c r="H1139" t="str">
        <f t="shared" si="71"/>
        <v>Month 8, week 2</v>
      </c>
    </row>
    <row r="1140" spans="1:8" x14ac:dyDescent="0.2">
      <c r="A1140">
        <v>395</v>
      </c>
      <c r="B1140">
        <v>1</v>
      </c>
      <c r="C1140">
        <v>396</v>
      </c>
      <c r="D1140" s="1">
        <v>43325.677303240744</v>
      </c>
      <c r="E1140">
        <f t="shared" si="68"/>
        <v>13</v>
      </c>
      <c r="F1140">
        <f t="shared" si="69"/>
        <v>2.5316455696202533</v>
      </c>
      <c r="G1140">
        <f t="shared" si="70"/>
        <v>2</v>
      </c>
      <c r="H1140" t="str">
        <f t="shared" si="71"/>
        <v>Month 8, week 2</v>
      </c>
    </row>
    <row r="1141" spans="1:8" x14ac:dyDescent="0.2">
      <c r="A1141">
        <v>329</v>
      </c>
      <c r="B1141">
        <v>4</v>
      </c>
      <c r="C1141">
        <v>333</v>
      </c>
      <c r="D1141" s="1">
        <v>43325.687719907408</v>
      </c>
      <c r="E1141">
        <f t="shared" si="68"/>
        <v>13</v>
      </c>
      <c r="F1141">
        <f t="shared" si="69"/>
        <v>12.158054711246201</v>
      </c>
      <c r="G1141">
        <f t="shared" si="70"/>
        <v>2</v>
      </c>
      <c r="H1141" t="str">
        <f t="shared" si="71"/>
        <v>Month 8, week 2</v>
      </c>
    </row>
    <row r="1142" spans="1:8" x14ac:dyDescent="0.2">
      <c r="A1142">
        <v>350</v>
      </c>
      <c r="B1142">
        <v>5</v>
      </c>
      <c r="C1142">
        <v>355</v>
      </c>
      <c r="D1142" s="1">
        <v>43325.698136574072</v>
      </c>
      <c r="E1142">
        <f t="shared" si="68"/>
        <v>13</v>
      </c>
      <c r="F1142">
        <f t="shared" si="69"/>
        <v>14.285714285714285</v>
      </c>
      <c r="G1142">
        <f t="shared" si="70"/>
        <v>2</v>
      </c>
      <c r="H1142" t="str">
        <f t="shared" si="71"/>
        <v>Month 8, week 2</v>
      </c>
    </row>
    <row r="1143" spans="1:8" x14ac:dyDescent="0.2">
      <c r="A1143">
        <v>312</v>
      </c>
      <c r="B1143">
        <v>2</v>
      </c>
      <c r="C1143">
        <v>314</v>
      </c>
      <c r="D1143" s="1">
        <v>43325.708587962959</v>
      </c>
      <c r="E1143">
        <f t="shared" si="68"/>
        <v>13</v>
      </c>
      <c r="F1143">
        <f t="shared" si="69"/>
        <v>6.4102564102564097</v>
      </c>
      <c r="G1143">
        <f t="shared" si="70"/>
        <v>2</v>
      </c>
      <c r="H1143" t="str">
        <f t="shared" si="71"/>
        <v>Month 8, week 2</v>
      </c>
    </row>
    <row r="1144" spans="1:8" x14ac:dyDescent="0.2">
      <c r="A1144">
        <v>487</v>
      </c>
      <c r="B1144">
        <v>7</v>
      </c>
      <c r="C1144">
        <v>494</v>
      </c>
      <c r="D1144" s="1">
        <v>43325.718969907408</v>
      </c>
      <c r="E1144">
        <f t="shared" si="68"/>
        <v>13</v>
      </c>
      <c r="F1144">
        <f t="shared" si="69"/>
        <v>14.373716632443532</v>
      </c>
      <c r="G1144">
        <f t="shared" si="70"/>
        <v>2</v>
      </c>
      <c r="H1144" t="str">
        <f t="shared" si="71"/>
        <v>Month 8, week 2</v>
      </c>
    </row>
    <row r="1145" spans="1:8" x14ac:dyDescent="0.2">
      <c r="A1145">
        <v>424</v>
      </c>
      <c r="B1145">
        <v>5</v>
      </c>
      <c r="C1145">
        <v>429</v>
      </c>
      <c r="D1145" s="1">
        <v>43325.729375000003</v>
      </c>
      <c r="E1145">
        <f t="shared" si="68"/>
        <v>13</v>
      </c>
      <c r="F1145">
        <f t="shared" si="69"/>
        <v>11.79245283018868</v>
      </c>
      <c r="G1145">
        <f t="shared" si="70"/>
        <v>2</v>
      </c>
      <c r="H1145" t="str">
        <f t="shared" si="71"/>
        <v>Month 8, week 2</v>
      </c>
    </row>
    <row r="1146" spans="1:8" x14ac:dyDescent="0.2">
      <c r="A1146">
        <v>428</v>
      </c>
      <c r="B1146">
        <v>6</v>
      </c>
      <c r="C1146">
        <v>434</v>
      </c>
      <c r="D1146" s="1">
        <v>43325.739803240744</v>
      </c>
      <c r="E1146">
        <f t="shared" si="68"/>
        <v>13</v>
      </c>
      <c r="F1146">
        <f t="shared" si="69"/>
        <v>14.018691588785046</v>
      </c>
      <c r="G1146">
        <f t="shared" si="70"/>
        <v>2</v>
      </c>
      <c r="H1146" t="str">
        <f t="shared" si="71"/>
        <v>Month 8, week 2</v>
      </c>
    </row>
    <row r="1147" spans="1:8" x14ac:dyDescent="0.2">
      <c r="A1147">
        <v>345</v>
      </c>
      <c r="B1147">
        <v>5</v>
      </c>
      <c r="C1147">
        <v>348</v>
      </c>
      <c r="D1147" s="1">
        <v>43325.750243055554</v>
      </c>
      <c r="E1147">
        <f t="shared" si="68"/>
        <v>13</v>
      </c>
      <c r="F1147">
        <f t="shared" si="69"/>
        <v>14.492753623188406</v>
      </c>
      <c r="G1147">
        <f t="shared" si="70"/>
        <v>2</v>
      </c>
      <c r="H1147" t="str">
        <f t="shared" si="71"/>
        <v>Month 8, week 2</v>
      </c>
    </row>
    <row r="1148" spans="1:8" x14ac:dyDescent="0.2">
      <c r="A1148">
        <v>398</v>
      </c>
      <c r="B1148">
        <v>12</v>
      </c>
      <c r="C1148">
        <v>410</v>
      </c>
      <c r="D1148" s="1">
        <v>43325.760636574072</v>
      </c>
      <c r="E1148">
        <f t="shared" si="68"/>
        <v>13</v>
      </c>
      <c r="F1148">
        <f t="shared" si="69"/>
        <v>30.150753768844218</v>
      </c>
      <c r="G1148">
        <f t="shared" si="70"/>
        <v>2</v>
      </c>
      <c r="H1148" t="str">
        <f t="shared" si="71"/>
        <v>Month 8, week 2</v>
      </c>
    </row>
    <row r="1149" spans="1:8" x14ac:dyDescent="0.2">
      <c r="A1149">
        <v>401</v>
      </c>
      <c r="B1149">
        <v>5</v>
      </c>
      <c r="C1149">
        <v>406</v>
      </c>
      <c r="D1149" s="1">
        <v>43325.771053240744</v>
      </c>
      <c r="E1149">
        <f t="shared" si="68"/>
        <v>13</v>
      </c>
      <c r="F1149">
        <f t="shared" si="69"/>
        <v>12.468827930174564</v>
      </c>
      <c r="G1149">
        <f t="shared" si="70"/>
        <v>2</v>
      </c>
      <c r="H1149" t="str">
        <f t="shared" si="71"/>
        <v>Month 8, week 2</v>
      </c>
    </row>
    <row r="1150" spans="1:8" x14ac:dyDescent="0.2">
      <c r="A1150">
        <v>382</v>
      </c>
      <c r="B1150">
        <v>4</v>
      </c>
      <c r="C1150">
        <v>386</v>
      </c>
      <c r="D1150" s="1">
        <v>43325.781469907408</v>
      </c>
      <c r="E1150">
        <f t="shared" si="68"/>
        <v>13</v>
      </c>
      <c r="F1150">
        <f t="shared" si="69"/>
        <v>10.471204188481677</v>
      </c>
      <c r="G1150">
        <f t="shared" si="70"/>
        <v>2</v>
      </c>
      <c r="H1150" t="str">
        <f t="shared" si="71"/>
        <v>Month 8, week 2</v>
      </c>
    </row>
    <row r="1151" spans="1:8" x14ac:dyDescent="0.2">
      <c r="A1151">
        <v>379</v>
      </c>
      <c r="B1151">
        <v>3</v>
      </c>
      <c r="C1151">
        <v>382</v>
      </c>
      <c r="D1151" s="1">
        <v>43325.791886574072</v>
      </c>
      <c r="E1151">
        <f t="shared" si="68"/>
        <v>13</v>
      </c>
      <c r="F1151">
        <f t="shared" si="69"/>
        <v>7.9155672823219003</v>
      </c>
      <c r="G1151">
        <f t="shared" si="70"/>
        <v>2</v>
      </c>
      <c r="H1151" t="str">
        <f t="shared" si="71"/>
        <v>Month 8, week 2</v>
      </c>
    </row>
    <row r="1152" spans="1:8" x14ac:dyDescent="0.2">
      <c r="A1152">
        <v>528</v>
      </c>
      <c r="B1152">
        <v>5</v>
      </c>
      <c r="C1152">
        <v>533</v>
      </c>
      <c r="D1152" s="1">
        <v>43325.802303240744</v>
      </c>
      <c r="E1152">
        <f t="shared" si="68"/>
        <v>13</v>
      </c>
      <c r="F1152">
        <f t="shared" si="69"/>
        <v>9.4696969696969706</v>
      </c>
      <c r="G1152">
        <f t="shared" si="70"/>
        <v>2</v>
      </c>
      <c r="H1152" t="str">
        <f t="shared" si="71"/>
        <v>Month 8, week 2</v>
      </c>
    </row>
    <row r="1153" spans="1:8" x14ac:dyDescent="0.2">
      <c r="A1153">
        <v>470</v>
      </c>
      <c r="B1153">
        <v>3</v>
      </c>
      <c r="C1153">
        <v>473</v>
      </c>
      <c r="D1153" s="1">
        <v>43325.812719907408</v>
      </c>
      <c r="E1153">
        <f t="shared" si="68"/>
        <v>13</v>
      </c>
      <c r="F1153">
        <f t="shared" si="69"/>
        <v>6.3829787234042552</v>
      </c>
      <c r="G1153">
        <f t="shared" si="70"/>
        <v>2</v>
      </c>
      <c r="H1153" t="str">
        <f t="shared" si="71"/>
        <v>Month 8, week 2</v>
      </c>
    </row>
    <row r="1154" spans="1:8" x14ac:dyDescent="0.2">
      <c r="A1154">
        <v>532</v>
      </c>
      <c r="B1154">
        <v>6</v>
      </c>
      <c r="C1154">
        <v>538</v>
      </c>
      <c r="D1154" s="1">
        <v>43325.823136574072</v>
      </c>
      <c r="E1154">
        <f t="shared" si="68"/>
        <v>13</v>
      </c>
      <c r="F1154">
        <f t="shared" si="69"/>
        <v>11.278195488721805</v>
      </c>
      <c r="G1154">
        <f t="shared" si="70"/>
        <v>2</v>
      </c>
      <c r="H1154" t="str">
        <f t="shared" si="71"/>
        <v>Month 8, week 2</v>
      </c>
    </row>
    <row r="1155" spans="1:8" x14ac:dyDescent="0.2">
      <c r="A1155">
        <v>543</v>
      </c>
      <c r="B1155">
        <v>8</v>
      </c>
      <c r="C1155">
        <v>551</v>
      </c>
      <c r="D1155" s="1">
        <v>43325.833541666667</v>
      </c>
      <c r="E1155">
        <f t="shared" ref="E1155:E1218" si="72">DAY(D1155)</f>
        <v>13</v>
      </c>
      <c r="F1155">
        <f t="shared" ref="F1155:F1218" si="73">(B1155/A1155)*1000</f>
        <v>14.732965009208103</v>
      </c>
      <c r="G1155">
        <f t="shared" ref="G1155:G1218" si="74">VLOOKUP(E1155,Q:R,2,0)</f>
        <v>2</v>
      </c>
      <c r="H1155" t="str">
        <f t="shared" ref="H1155:H1218" si="75">"Month "&amp;MONTH(D1155)&amp;", week "&amp;G1155</f>
        <v>Month 8, week 2</v>
      </c>
    </row>
    <row r="1156" spans="1:8" x14ac:dyDescent="0.2">
      <c r="A1156">
        <v>696</v>
      </c>
      <c r="B1156">
        <v>10</v>
      </c>
      <c r="C1156">
        <v>706</v>
      </c>
      <c r="D1156" s="1">
        <v>43325.843969907408</v>
      </c>
      <c r="E1156">
        <f t="shared" si="72"/>
        <v>13</v>
      </c>
      <c r="F1156">
        <f t="shared" si="73"/>
        <v>14.367816091954023</v>
      </c>
      <c r="G1156">
        <f t="shared" si="74"/>
        <v>2</v>
      </c>
      <c r="H1156" t="str">
        <f t="shared" si="75"/>
        <v>Month 8, week 2</v>
      </c>
    </row>
    <row r="1157" spans="1:8" x14ac:dyDescent="0.2">
      <c r="A1157">
        <v>673</v>
      </c>
      <c r="B1157">
        <v>3</v>
      </c>
      <c r="C1157">
        <v>676</v>
      </c>
      <c r="D1157" s="1">
        <v>43325.854375000003</v>
      </c>
      <c r="E1157">
        <f t="shared" si="72"/>
        <v>13</v>
      </c>
      <c r="F1157">
        <f t="shared" si="73"/>
        <v>4.4576523031203568</v>
      </c>
      <c r="G1157">
        <f t="shared" si="74"/>
        <v>2</v>
      </c>
      <c r="H1157" t="str">
        <f t="shared" si="75"/>
        <v>Month 8, week 2</v>
      </c>
    </row>
    <row r="1158" spans="1:8" x14ac:dyDescent="0.2">
      <c r="A1158">
        <v>608</v>
      </c>
      <c r="B1158">
        <v>4</v>
      </c>
      <c r="C1158">
        <v>612</v>
      </c>
      <c r="D1158" s="1">
        <v>43325.864803240744</v>
      </c>
      <c r="E1158">
        <f t="shared" si="72"/>
        <v>13</v>
      </c>
      <c r="F1158">
        <f t="shared" si="73"/>
        <v>6.5789473684210522</v>
      </c>
      <c r="G1158">
        <f t="shared" si="74"/>
        <v>2</v>
      </c>
      <c r="H1158" t="str">
        <f t="shared" si="75"/>
        <v>Month 8, week 2</v>
      </c>
    </row>
    <row r="1159" spans="1:8" x14ac:dyDescent="0.2">
      <c r="A1159">
        <v>527</v>
      </c>
      <c r="B1159">
        <v>1</v>
      </c>
      <c r="C1159">
        <v>528</v>
      </c>
      <c r="D1159" s="1">
        <v>43325.875208333331</v>
      </c>
      <c r="E1159">
        <f t="shared" si="72"/>
        <v>13</v>
      </c>
      <c r="F1159">
        <f t="shared" si="73"/>
        <v>1.8975332068311195</v>
      </c>
      <c r="G1159">
        <f t="shared" si="74"/>
        <v>2</v>
      </c>
      <c r="H1159" t="str">
        <f t="shared" si="75"/>
        <v>Month 8, week 2</v>
      </c>
    </row>
    <row r="1160" spans="1:8" x14ac:dyDescent="0.2">
      <c r="A1160">
        <v>595</v>
      </c>
      <c r="B1160">
        <v>4</v>
      </c>
      <c r="C1160">
        <v>599</v>
      </c>
      <c r="D1160" s="1">
        <v>43325.885636574072</v>
      </c>
      <c r="E1160">
        <f t="shared" si="72"/>
        <v>13</v>
      </c>
      <c r="F1160">
        <f t="shared" si="73"/>
        <v>6.7226890756302522</v>
      </c>
      <c r="G1160">
        <f t="shared" si="74"/>
        <v>2</v>
      </c>
      <c r="H1160" t="str">
        <f t="shared" si="75"/>
        <v>Month 8, week 2</v>
      </c>
    </row>
    <row r="1161" spans="1:8" x14ac:dyDescent="0.2">
      <c r="A1161">
        <v>549</v>
      </c>
      <c r="B1161">
        <v>8</v>
      </c>
      <c r="C1161">
        <v>552</v>
      </c>
      <c r="D1161" s="1">
        <v>43325.896041666667</v>
      </c>
      <c r="E1161">
        <f t="shared" si="72"/>
        <v>13</v>
      </c>
      <c r="F1161">
        <f t="shared" si="73"/>
        <v>14.571948998178506</v>
      </c>
      <c r="G1161">
        <f t="shared" si="74"/>
        <v>2</v>
      </c>
      <c r="H1161" t="str">
        <f t="shared" si="75"/>
        <v>Month 8, week 2</v>
      </c>
    </row>
    <row r="1162" spans="1:8" x14ac:dyDescent="0.2">
      <c r="A1162">
        <v>531</v>
      </c>
      <c r="B1162">
        <v>8</v>
      </c>
      <c r="C1162">
        <v>539</v>
      </c>
      <c r="D1162" s="1">
        <v>43325.906469907408</v>
      </c>
      <c r="E1162">
        <f t="shared" si="72"/>
        <v>13</v>
      </c>
      <c r="F1162">
        <f t="shared" si="73"/>
        <v>15.065913370998116</v>
      </c>
      <c r="G1162">
        <f t="shared" si="74"/>
        <v>2</v>
      </c>
      <c r="H1162" t="str">
        <f t="shared" si="75"/>
        <v>Month 8, week 2</v>
      </c>
    </row>
    <row r="1163" spans="1:8" x14ac:dyDescent="0.2">
      <c r="A1163">
        <v>495</v>
      </c>
      <c r="B1163">
        <v>4</v>
      </c>
      <c r="C1163">
        <v>499</v>
      </c>
      <c r="D1163" s="1">
        <v>43325.916875000003</v>
      </c>
      <c r="E1163">
        <f t="shared" si="72"/>
        <v>13</v>
      </c>
      <c r="F1163">
        <f t="shared" si="73"/>
        <v>8.0808080808080813</v>
      </c>
      <c r="G1163">
        <f t="shared" si="74"/>
        <v>2</v>
      </c>
      <c r="H1163" t="str">
        <f t="shared" si="75"/>
        <v>Month 8, week 2</v>
      </c>
    </row>
    <row r="1164" spans="1:8" x14ac:dyDescent="0.2">
      <c r="A1164">
        <v>533</v>
      </c>
      <c r="B1164">
        <v>3</v>
      </c>
      <c r="C1164">
        <v>536</v>
      </c>
      <c r="D1164" s="1">
        <v>43325.927303240744</v>
      </c>
      <c r="E1164">
        <f t="shared" si="72"/>
        <v>13</v>
      </c>
      <c r="F1164">
        <f t="shared" si="73"/>
        <v>5.6285178236397746</v>
      </c>
      <c r="G1164">
        <f t="shared" si="74"/>
        <v>2</v>
      </c>
      <c r="H1164" t="str">
        <f t="shared" si="75"/>
        <v>Month 8, week 2</v>
      </c>
    </row>
    <row r="1165" spans="1:8" x14ac:dyDescent="0.2">
      <c r="A1165">
        <v>455</v>
      </c>
      <c r="B1165">
        <v>2</v>
      </c>
      <c r="C1165">
        <v>457</v>
      </c>
      <c r="D1165" s="1">
        <v>43325.937708333331</v>
      </c>
      <c r="E1165">
        <f t="shared" si="72"/>
        <v>13</v>
      </c>
      <c r="F1165">
        <f t="shared" si="73"/>
        <v>4.395604395604396</v>
      </c>
      <c r="G1165">
        <f t="shared" si="74"/>
        <v>2</v>
      </c>
      <c r="H1165" t="str">
        <f t="shared" si="75"/>
        <v>Month 8, week 2</v>
      </c>
    </row>
    <row r="1166" spans="1:8" x14ac:dyDescent="0.2">
      <c r="A1166">
        <v>429</v>
      </c>
      <c r="B1166">
        <v>1</v>
      </c>
      <c r="C1166">
        <v>430</v>
      </c>
      <c r="D1166" s="1">
        <v>43325.948136574072</v>
      </c>
      <c r="E1166">
        <f t="shared" si="72"/>
        <v>13</v>
      </c>
      <c r="F1166">
        <f t="shared" si="73"/>
        <v>2.3310023310023311</v>
      </c>
      <c r="G1166">
        <f t="shared" si="74"/>
        <v>2</v>
      </c>
      <c r="H1166" t="str">
        <f t="shared" si="75"/>
        <v>Month 8, week 2</v>
      </c>
    </row>
    <row r="1167" spans="1:8" x14ac:dyDescent="0.2">
      <c r="A1167">
        <v>395</v>
      </c>
      <c r="B1167">
        <v>2</v>
      </c>
      <c r="C1167">
        <v>397</v>
      </c>
      <c r="D1167" s="1">
        <v>43325.958541666667</v>
      </c>
      <c r="E1167">
        <f t="shared" si="72"/>
        <v>13</v>
      </c>
      <c r="F1167">
        <f t="shared" si="73"/>
        <v>5.0632911392405067</v>
      </c>
      <c r="G1167">
        <f t="shared" si="74"/>
        <v>2</v>
      </c>
      <c r="H1167" t="str">
        <f t="shared" si="75"/>
        <v>Month 8, week 2</v>
      </c>
    </row>
    <row r="1168" spans="1:8" x14ac:dyDescent="0.2">
      <c r="A1168">
        <v>402</v>
      </c>
      <c r="B1168">
        <v>6</v>
      </c>
      <c r="C1168">
        <v>408</v>
      </c>
      <c r="D1168" s="1">
        <v>43325.968969907408</v>
      </c>
      <c r="E1168">
        <f t="shared" si="72"/>
        <v>13</v>
      </c>
      <c r="F1168">
        <f t="shared" si="73"/>
        <v>14.925373134328359</v>
      </c>
      <c r="G1168">
        <f t="shared" si="74"/>
        <v>2</v>
      </c>
      <c r="H1168" t="str">
        <f t="shared" si="75"/>
        <v>Month 8, week 2</v>
      </c>
    </row>
    <row r="1169" spans="1:8" x14ac:dyDescent="0.2">
      <c r="A1169">
        <v>386</v>
      </c>
      <c r="B1169">
        <v>1</v>
      </c>
      <c r="C1169">
        <v>387</v>
      </c>
      <c r="D1169" s="1">
        <v>43325.979375000003</v>
      </c>
      <c r="E1169">
        <f t="shared" si="72"/>
        <v>13</v>
      </c>
      <c r="F1169">
        <f t="shared" si="73"/>
        <v>2.5906735751295336</v>
      </c>
      <c r="G1169">
        <f t="shared" si="74"/>
        <v>2</v>
      </c>
      <c r="H1169" t="str">
        <f t="shared" si="75"/>
        <v>Month 8, week 2</v>
      </c>
    </row>
    <row r="1170" spans="1:8" x14ac:dyDescent="0.2">
      <c r="A1170">
        <v>355</v>
      </c>
      <c r="B1170">
        <v>0</v>
      </c>
      <c r="C1170">
        <v>355</v>
      </c>
      <c r="D1170" s="1">
        <v>43325.989803240744</v>
      </c>
      <c r="E1170">
        <f t="shared" si="72"/>
        <v>13</v>
      </c>
      <c r="F1170">
        <f t="shared" si="73"/>
        <v>0</v>
      </c>
      <c r="G1170">
        <f t="shared" si="74"/>
        <v>2</v>
      </c>
      <c r="H1170" t="str">
        <f t="shared" si="75"/>
        <v>Month 8, week 2</v>
      </c>
    </row>
    <row r="1171" spans="1:8" x14ac:dyDescent="0.2">
      <c r="A1171">
        <v>305</v>
      </c>
      <c r="B1171">
        <v>1</v>
      </c>
      <c r="C1171">
        <v>306</v>
      </c>
      <c r="D1171" s="1">
        <v>43326.000219907408</v>
      </c>
      <c r="E1171">
        <f t="shared" si="72"/>
        <v>14</v>
      </c>
      <c r="F1171">
        <f t="shared" si="73"/>
        <v>3.278688524590164</v>
      </c>
      <c r="G1171">
        <f t="shared" si="74"/>
        <v>2</v>
      </c>
      <c r="H1171" t="str">
        <f t="shared" si="75"/>
        <v>Month 8, week 2</v>
      </c>
    </row>
    <row r="1172" spans="1:8" x14ac:dyDescent="0.2">
      <c r="A1172">
        <v>323</v>
      </c>
      <c r="B1172">
        <v>5</v>
      </c>
      <c r="C1172">
        <v>328</v>
      </c>
      <c r="D1172" s="1">
        <v>43326.010625000003</v>
      </c>
      <c r="E1172">
        <f t="shared" si="72"/>
        <v>14</v>
      </c>
      <c r="F1172">
        <f t="shared" si="73"/>
        <v>15.479876160990711</v>
      </c>
      <c r="G1172">
        <f t="shared" si="74"/>
        <v>2</v>
      </c>
      <c r="H1172" t="str">
        <f t="shared" si="75"/>
        <v>Month 8, week 2</v>
      </c>
    </row>
    <row r="1173" spans="1:8" x14ac:dyDescent="0.2">
      <c r="A1173">
        <v>290</v>
      </c>
      <c r="B1173">
        <v>1</v>
      </c>
      <c r="C1173">
        <v>291</v>
      </c>
      <c r="D1173" s="1">
        <v>43326.021041666667</v>
      </c>
      <c r="E1173">
        <f t="shared" si="72"/>
        <v>14</v>
      </c>
      <c r="F1173">
        <f t="shared" si="73"/>
        <v>3.4482758620689653</v>
      </c>
      <c r="G1173">
        <f t="shared" si="74"/>
        <v>2</v>
      </c>
      <c r="H1173" t="str">
        <f t="shared" si="75"/>
        <v>Month 8, week 2</v>
      </c>
    </row>
    <row r="1174" spans="1:8" x14ac:dyDescent="0.2">
      <c r="A1174">
        <v>207</v>
      </c>
      <c r="B1174">
        <v>3</v>
      </c>
      <c r="C1174">
        <v>210</v>
      </c>
      <c r="D1174" s="1">
        <v>43326.031458333331</v>
      </c>
      <c r="E1174">
        <f t="shared" si="72"/>
        <v>14</v>
      </c>
      <c r="F1174">
        <f t="shared" si="73"/>
        <v>14.492753623188406</v>
      </c>
      <c r="G1174">
        <f t="shared" si="74"/>
        <v>2</v>
      </c>
      <c r="H1174" t="str">
        <f t="shared" si="75"/>
        <v>Month 8, week 2</v>
      </c>
    </row>
    <row r="1175" spans="1:8" x14ac:dyDescent="0.2">
      <c r="A1175">
        <v>182</v>
      </c>
      <c r="B1175">
        <v>4</v>
      </c>
      <c r="C1175">
        <v>186</v>
      </c>
      <c r="D1175" s="1">
        <v>43326.041921296295</v>
      </c>
      <c r="E1175">
        <f t="shared" si="72"/>
        <v>14</v>
      </c>
      <c r="F1175">
        <f t="shared" si="73"/>
        <v>21.978021978021978</v>
      </c>
      <c r="G1175">
        <f t="shared" si="74"/>
        <v>2</v>
      </c>
      <c r="H1175" t="str">
        <f t="shared" si="75"/>
        <v>Month 8, week 2</v>
      </c>
    </row>
    <row r="1176" spans="1:8" x14ac:dyDescent="0.2">
      <c r="A1176">
        <v>218</v>
      </c>
      <c r="B1176">
        <v>1</v>
      </c>
      <c r="C1176">
        <v>211</v>
      </c>
      <c r="D1176" s="1">
        <v>43326.052291666667</v>
      </c>
      <c r="E1176">
        <f t="shared" si="72"/>
        <v>14</v>
      </c>
      <c r="F1176">
        <f t="shared" si="73"/>
        <v>4.5871559633027523</v>
      </c>
      <c r="G1176">
        <f t="shared" si="74"/>
        <v>2</v>
      </c>
      <c r="H1176" t="str">
        <f t="shared" si="75"/>
        <v>Month 8, week 2</v>
      </c>
    </row>
    <row r="1177" spans="1:8" x14ac:dyDescent="0.2">
      <c r="A1177">
        <v>199</v>
      </c>
      <c r="B1177">
        <v>5</v>
      </c>
      <c r="C1177">
        <v>204</v>
      </c>
      <c r="D1177" s="1">
        <v>43326.062708333331</v>
      </c>
      <c r="E1177">
        <f t="shared" si="72"/>
        <v>14</v>
      </c>
      <c r="F1177">
        <f t="shared" si="73"/>
        <v>25.125628140703519</v>
      </c>
      <c r="G1177">
        <f t="shared" si="74"/>
        <v>2</v>
      </c>
      <c r="H1177" t="str">
        <f t="shared" si="75"/>
        <v>Month 8, week 2</v>
      </c>
    </row>
    <row r="1178" spans="1:8" x14ac:dyDescent="0.2">
      <c r="A1178">
        <v>175</v>
      </c>
      <c r="B1178">
        <v>2</v>
      </c>
      <c r="C1178">
        <v>177</v>
      </c>
      <c r="D1178" s="1">
        <v>43326.073136574072</v>
      </c>
      <c r="E1178">
        <f t="shared" si="72"/>
        <v>14</v>
      </c>
      <c r="F1178">
        <f t="shared" si="73"/>
        <v>11.428571428571429</v>
      </c>
      <c r="G1178">
        <f t="shared" si="74"/>
        <v>2</v>
      </c>
      <c r="H1178" t="str">
        <f t="shared" si="75"/>
        <v>Month 8, week 2</v>
      </c>
    </row>
    <row r="1179" spans="1:8" x14ac:dyDescent="0.2">
      <c r="A1179">
        <v>167</v>
      </c>
      <c r="B1179">
        <v>3</v>
      </c>
      <c r="C1179">
        <v>170</v>
      </c>
      <c r="D1179" s="1">
        <v>43326.083541666667</v>
      </c>
      <c r="E1179">
        <f t="shared" si="72"/>
        <v>14</v>
      </c>
      <c r="F1179">
        <f t="shared" si="73"/>
        <v>17.964071856287426</v>
      </c>
      <c r="G1179">
        <f t="shared" si="74"/>
        <v>2</v>
      </c>
      <c r="H1179" t="str">
        <f t="shared" si="75"/>
        <v>Month 8, week 2</v>
      </c>
    </row>
    <row r="1180" spans="1:8" x14ac:dyDescent="0.2">
      <c r="A1180">
        <v>196</v>
      </c>
      <c r="B1180">
        <v>0</v>
      </c>
      <c r="C1180">
        <v>196</v>
      </c>
      <c r="D1180" s="1">
        <v>43326.093958333331</v>
      </c>
      <c r="E1180">
        <f t="shared" si="72"/>
        <v>14</v>
      </c>
      <c r="F1180">
        <f t="shared" si="73"/>
        <v>0</v>
      </c>
      <c r="G1180">
        <f t="shared" si="74"/>
        <v>2</v>
      </c>
      <c r="H1180" t="str">
        <f t="shared" si="75"/>
        <v>Month 8, week 2</v>
      </c>
    </row>
    <row r="1181" spans="1:8" x14ac:dyDescent="0.2">
      <c r="A1181">
        <v>156</v>
      </c>
      <c r="B1181">
        <v>3</v>
      </c>
      <c r="C1181">
        <v>159</v>
      </c>
      <c r="D1181" s="1">
        <v>43326.104386574072</v>
      </c>
      <c r="E1181">
        <f t="shared" si="72"/>
        <v>14</v>
      </c>
      <c r="F1181">
        <f t="shared" si="73"/>
        <v>19.230769230769234</v>
      </c>
      <c r="G1181">
        <f t="shared" si="74"/>
        <v>2</v>
      </c>
      <c r="H1181" t="str">
        <f t="shared" si="75"/>
        <v>Month 8, week 2</v>
      </c>
    </row>
    <row r="1182" spans="1:8" x14ac:dyDescent="0.2">
      <c r="A1182">
        <v>142</v>
      </c>
      <c r="B1182">
        <v>1</v>
      </c>
      <c r="C1182">
        <v>143</v>
      </c>
      <c r="D1182" s="1">
        <v>43326.114791666667</v>
      </c>
      <c r="E1182">
        <f t="shared" si="72"/>
        <v>14</v>
      </c>
      <c r="F1182">
        <f t="shared" si="73"/>
        <v>7.042253521126761</v>
      </c>
      <c r="G1182">
        <f t="shared" si="74"/>
        <v>2</v>
      </c>
      <c r="H1182" t="str">
        <f t="shared" si="75"/>
        <v>Month 8, week 2</v>
      </c>
    </row>
    <row r="1183" spans="1:8" x14ac:dyDescent="0.2">
      <c r="A1183">
        <v>169</v>
      </c>
      <c r="B1183">
        <v>1</v>
      </c>
      <c r="C1183">
        <v>170</v>
      </c>
      <c r="D1183" s="1">
        <v>43326.125219907408</v>
      </c>
      <c r="E1183">
        <f t="shared" si="72"/>
        <v>14</v>
      </c>
      <c r="F1183">
        <f t="shared" si="73"/>
        <v>5.9171597633136095</v>
      </c>
      <c r="G1183">
        <f t="shared" si="74"/>
        <v>2</v>
      </c>
      <c r="H1183" t="str">
        <f t="shared" si="75"/>
        <v>Month 8, week 2</v>
      </c>
    </row>
    <row r="1184" spans="1:8" x14ac:dyDescent="0.2">
      <c r="A1184">
        <v>127</v>
      </c>
      <c r="B1184">
        <v>2</v>
      </c>
      <c r="C1184">
        <v>129</v>
      </c>
      <c r="D1184" s="1">
        <v>43326.135625000003</v>
      </c>
      <c r="E1184">
        <f t="shared" si="72"/>
        <v>14</v>
      </c>
      <c r="F1184">
        <f t="shared" si="73"/>
        <v>15.748031496062993</v>
      </c>
      <c r="G1184">
        <f t="shared" si="74"/>
        <v>2</v>
      </c>
      <c r="H1184" t="str">
        <f t="shared" si="75"/>
        <v>Month 8, week 2</v>
      </c>
    </row>
    <row r="1185" spans="1:8" x14ac:dyDescent="0.2">
      <c r="A1185">
        <v>114</v>
      </c>
      <c r="B1185">
        <v>0</v>
      </c>
      <c r="C1185">
        <v>114</v>
      </c>
      <c r="D1185" s="1">
        <v>43326.146041666667</v>
      </c>
      <c r="E1185">
        <f t="shared" si="72"/>
        <v>14</v>
      </c>
      <c r="F1185">
        <f t="shared" si="73"/>
        <v>0</v>
      </c>
      <c r="G1185">
        <f t="shared" si="74"/>
        <v>2</v>
      </c>
      <c r="H1185" t="str">
        <f t="shared" si="75"/>
        <v>Month 8, week 2</v>
      </c>
    </row>
    <row r="1186" spans="1:8" x14ac:dyDescent="0.2">
      <c r="A1186">
        <v>104</v>
      </c>
      <c r="B1186">
        <v>1</v>
      </c>
      <c r="C1186">
        <v>95</v>
      </c>
      <c r="D1186" s="1">
        <v>43326.156458333331</v>
      </c>
      <c r="E1186">
        <f t="shared" si="72"/>
        <v>14</v>
      </c>
      <c r="F1186">
        <f t="shared" si="73"/>
        <v>9.6153846153846168</v>
      </c>
      <c r="G1186">
        <f t="shared" si="74"/>
        <v>2</v>
      </c>
      <c r="H1186" t="str">
        <f t="shared" si="75"/>
        <v>Month 8, week 2</v>
      </c>
    </row>
    <row r="1187" spans="1:8" x14ac:dyDescent="0.2">
      <c r="A1187">
        <v>116</v>
      </c>
      <c r="B1187">
        <v>0</v>
      </c>
      <c r="C1187">
        <v>116</v>
      </c>
      <c r="D1187" s="1">
        <v>43326.166875000003</v>
      </c>
      <c r="E1187">
        <f t="shared" si="72"/>
        <v>14</v>
      </c>
      <c r="F1187">
        <f t="shared" si="73"/>
        <v>0</v>
      </c>
      <c r="G1187">
        <f t="shared" si="74"/>
        <v>2</v>
      </c>
      <c r="H1187" t="str">
        <f t="shared" si="75"/>
        <v>Month 8, week 2</v>
      </c>
    </row>
    <row r="1188" spans="1:8" x14ac:dyDescent="0.2">
      <c r="A1188">
        <v>38</v>
      </c>
      <c r="B1188">
        <v>0</v>
      </c>
      <c r="C1188">
        <v>38</v>
      </c>
      <c r="D1188" s="1">
        <v>43326.177291666667</v>
      </c>
      <c r="E1188">
        <f t="shared" si="72"/>
        <v>14</v>
      </c>
      <c r="F1188">
        <f t="shared" si="73"/>
        <v>0</v>
      </c>
      <c r="G1188">
        <f t="shared" si="74"/>
        <v>2</v>
      </c>
      <c r="H1188" t="str">
        <f t="shared" si="75"/>
        <v>Month 8, week 2</v>
      </c>
    </row>
    <row r="1189" spans="1:8" x14ac:dyDescent="0.2">
      <c r="A1189">
        <v>15</v>
      </c>
      <c r="B1189">
        <v>0</v>
      </c>
      <c r="C1189">
        <v>15</v>
      </c>
      <c r="D1189" s="1">
        <v>43326.187708333331</v>
      </c>
      <c r="E1189">
        <f t="shared" si="72"/>
        <v>14</v>
      </c>
      <c r="F1189">
        <f t="shared" si="73"/>
        <v>0</v>
      </c>
      <c r="G1189">
        <f t="shared" si="74"/>
        <v>2</v>
      </c>
      <c r="H1189" t="str">
        <f t="shared" si="75"/>
        <v>Month 8, week 2</v>
      </c>
    </row>
    <row r="1190" spans="1:8" x14ac:dyDescent="0.2">
      <c r="A1190">
        <v>14</v>
      </c>
      <c r="B1190">
        <v>0</v>
      </c>
      <c r="C1190">
        <v>14</v>
      </c>
      <c r="D1190" s="1">
        <v>43326.198125000003</v>
      </c>
      <c r="E1190">
        <f t="shared" si="72"/>
        <v>14</v>
      </c>
      <c r="F1190">
        <f t="shared" si="73"/>
        <v>0</v>
      </c>
      <c r="G1190">
        <f t="shared" si="74"/>
        <v>2</v>
      </c>
      <c r="H1190" t="str">
        <f t="shared" si="75"/>
        <v>Month 8, week 2</v>
      </c>
    </row>
    <row r="1191" spans="1:8" x14ac:dyDescent="0.2">
      <c r="A1191">
        <v>12</v>
      </c>
      <c r="B1191">
        <v>0</v>
      </c>
      <c r="C1191">
        <v>12</v>
      </c>
      <c r="D1191" s="1">
        <v>43326.20853009259</v>
      </c>
      <c r="E1191">
        <f t="shared" si="72"/>
        <v>14</v>
      </c>
      <c r="F1191">
        <f t="shared" si="73"/>
        <v>0</v>
      </c>
      <c r="G1191">
        <f t="shared" si="74"/>
        <v>2</v>
      </c>
      <c r="H1191" t="str">
        <f t="shared" si="75"/>
        <v>Month 8, week 2</v>
      </c>
    </row>
    <row r="1192" spans="1:8" x14ac:dyDescent="0.2">
      <c r="A1192">
        <v>10</v>
      </c>
      <c r="B1192">
        <v>0</v>
      </c>
      <c r="C1192">
        <v>10</v>
      </c>
      <c r="D1192" s="1">
        <v>43326.218958333331</v>
      </c>
      <c r="E1192">
        <f t="shared" si="72"/>
        <v>14</v>
      </c>
      <c r="F1192">
        <f t="shared" si="73"/>
        <v>0</v>
      </c>
      <c r="G1192">
        <f t="shared" si="74"/>
        <v>2</v>
      </c>
      <c r="H1192" t="str">
        <f t="shared" si="75"/>
        <v>Month 8, week 2</v>
      </c>
    </row>
    <row r="1193" spans="1:8" x14ac:dyDescent="0.2">
      <c r="A1193">
        <v>9</v>
      </c>
      <c r="B1193">
        <v>0</v>
      </c>
      <c r="C1193">
        <v>9</v>
      </c>
      <c r="D1193" s="1">
        <v>43326.229375000003</v>
      </c>
      <c r="E1193">
        <f t="shared" si="72"/>
        <v>14</v>
      </c>
      <c r="F1193">
        <f t="shared" si="73"/>
        <v>0</v>
      </c>
      <c r="G1193">
        <f t="shared" si="74"/>
        <v>2</v>
      </c>
      <c r="H1193" t="str">
        <f t="shared" si="75"/>
        <v>Month 8, week 2</v>
      </c>
    </row>
    <row r="1194" spans="1:8" x14ac:dyDescent="0.2">
      <c r="A1194">
        <v>8</v>
      </c>
      <c r="B1194">
        <v>0</v>
      </c>
      <c r="C1194">
        <v>8</v>
      </c>
      <c r="D1194" s="1">
        <v>43326.239791666667</v>
      </c>
      <c r="E1194">
        <f t="shared" si="72"/>
        <v>14</v>
      </c>
      <c r="F1194">
        <f t="shared" si="73"/>
        <v>0</v>
      </c>
      <c r="G1194">
        <f t="shared" si="74"/>
        <v>2</v>
      </c>
      <c r="H1194" t="str">
        <f t="shared" si="75"/>
        <v>Month 8, week 2</v>
      </c>
    </row>
    <row r="1195" spans="1:8" x14ac:dyDescent="0.2">
      <c r="A1195">
        <v>8</v>
      </c>
      <c r="B1195">
        <v>0</v>
      </c>
      <c r="C1195">
        <v>8</v>
      </c>
      <c r="D1195" s="1">
        <v>43326.250219907408</v>
      </c>
      <c r="E1195">
        <f t="shared" si="72"/>
        <v>14</v>
      </c>
      <c r="F1195">
        <f t="shared" si="73"/>
        <v>0</v>
      </c>
      <c r="G1195">
        <f t="shared" si="74"/>
        <v>2</v>
      </c>
      <c r="H1195" t="str">
        <f t="shared" si="75"/>
        <v>Month 8, week 2</v>
      </c>
    </row>
    <row r="1196" spans="1:8" x14ac:dyDescent="0.2">
      <c r="A1196">
        <v>11</v>
      </c>
      <c r="B1196">
        <v>0</v>
      </c>
      <c r="C1196">
        <v>8</v>
      </c>
      <c r="D1196" s="1">
        <v>43326.260625000003</v>
      </c>
      <c r="E1196">
        <f t="shared" si="72"/>
        <v>14</v>
      </c>
      <c r="F1196">
        <f t="shared" si="73"/>
        <v>0</v>
      </c>
      <c r="G1196">
        <f t="shared" si="74"/>
        <v>2</v>
      </c>
      <c r="H1196" t="str">
        <f t="shared" si="75"/>
        <v>Month 8, week 2</v>
      </c>
    </row>
    <row r="1197" spans="1:8" x14ac:dyDescent="0.2">
      <c r="A1197">
        <v>7</v>
      </c>
      <c r="B1197">
        <v>0</v>
      </c>
      <c r="C1197">
        <v>7</v>
      </c>
      <c r="D1197" s="1">
        <v>43326.27375</v>
      </c>
      <c r="E1197">
        <f t="shared" si="72"/>
        <v>14</v>
      </c>
      <c r="F1197">
        <f t="shared" si="73"/>
        <v>0</v>
      </c>
      <c r="G1197">
        <f t="shared" si="74"/>
        <v>2</v>
      </c>
      <c r="H1197" t="str">
        <f t="shared" si="75"/>
        <v>Month 8, week 2</v>
      </c>
    </row>
    <row r="1198" spans="1:8" x14ac:dyDescent="0.2">
      <c r="A1198">
        <v>7</v>
      </c>
      <c r="B1198">
        <v>0</v>
      </c>
      <c r="C1198">
        <v>7</v>
      </c>
      <c r="D1198" s="1">
        <v>43326.281458333331</v>
      </c>
      <c r="E1198">
        <f t="shared" si="72"/>
        <v>14</v>
      </c>
      <c r="F1198">
        <f t="shared" si="73"/>
        <v>0</v>
      </c>
      <c r="G1198">
        <f t="shared" si="74"/>
        <v>2</v>
      </c>
      <c r="H1198" t="str">
        <f t="shared" si="75"/>
        <v>Month 8, week 2</v>
      </c>
    </row>
    <row r="1199" spans="1:8" x14ac:dyDescent="0.2">
      <c r="A1199">
        <v>10</v>
      </c>
      <c r="B1199">
        <v>0</v>
      </c>
      <c r="C1199">
        <v>10</v>
      </c>
      <c r="D1199" s="1">
        <v>43326.291875000003</v>
      </c>
      <c r="E1199">
        <f t="shared" si="72"/>
        <v>14</v>
      </c>
      <c r="F1199">
        <f t="shared" si="73"/>
        <v>0</v>
      </c>
      <c r="G1199">
        <f t="shared" si="74"/>
        <v>2</v>
      </c>
      <c r="H1199" t="str">
        <f t="shared" si="75"/>
        <v>Month 8, week 2</v>
      </c>
    </row>
    <row r="1200" spans="1:8" x14ac:dyDescent="0.2">
      <c r="A1200">
        <v>43</v>
      </c>
      <c r="B1200">
        <v>0</v>
      </c>
      <c r="C1200">
        <v>43</v>
      </c>
      <c r="D1200" s="1">
        <v>43326.302303240744</v>
      </c>
      <c r="E1200">
        <f t="shared" si="72"/>
        <v>14</v>
      </c>
      <c r="F1200">
        <f t="shared" si="73"/>
        <v>0</v>
      </c>
      <c r="G1200">
        <f t="shared" si="74"/>
        <v>2</v>
      </c>
      <c r="H1200" t="str">
        <f t="shared" si="75"/>
        <v>Month 8, week 2</v>
      </c>
    </row>
    <row r="1201" spans="1:8" x14ac:dyDescent="0.2">
      <c r="A1201">
        <v>27</v>
      </c>
      <c r="B1201">
        <v>0</v>
      </c>
      <c r="C1201">
        <v>27</v>
      </c>
      <c r="D1201" s="1">
        <v>43326.312731481485</v>
      </c>
      <c r="E1201">
        <f t="shared" si="72"/>
        <v>14</v>
      </c>
      <c r="F1201">
        <f t="shared" si="73"/>
        <v>0</v>
      </c>
      <c r="G1201">
        <f t="shared" si="74"/>
        <v>2</v>
      </c>
      <c r="H1201" t="str">
        <f t="shared" si="75"/>
        <v>Month 8, week 2</v>
      </c>
    </row>
    <row r="1202" spans="1:8" x14ac:dyDescent="0.2">
      <c r="A1202">
        <v>32</v>
      </c>
      <c r="B1202">
        <v>0</v>
      </c>
      <c r="C1202">
        <v>32</v>
      </c>
      <c r="D1202" s="1">
        <v>43326.323136574072</v>
      </c>
      <c r="E1202">
        <f t="shared" si="72"/>
        <v>14</v>
      </c>
      <c r="F1202">
        <f t="shared" si="73"/>
        <v>0</v>
      </c>
      <c r="G1202">
        <f t="shared" si="74"/>
        <v>2</v>
      </c>
      <c r="H1202" t="str">
        <f t="shared" si="75"/>
        <v>Month 8, week 2</v>
      </c>
    </row>
    <row r="1203" spans="1:8" x14ac:dyDescent="0.2">
      <c r="A1203">
        <v>47</v>
      </c>
      <c r="B1203">
        <v>0</v>
      </c>
      <c r="C1203">
        <v>47</v>
      </c>
      <c r="D1203" s="1">
        <v>43326.333599537036</v>
      </c>
      <c r="E1203">
        <f t="shared" si="72"/>
        <v>14</v>
      </c>
      <c r="F1203">
        <f t="shared" si="73"/>
        <v>0</v>
      </c>
      <c r="G1203">
        <f t="shared" si="74"/>
        <v>2</v>
      </c>
      <c r="H1203" t="str">
        <f t="shared" si="75"/>
        <v>Month 8, week 2</v>
      </c>
    </row>
    <row r="1204" spans="1:8" x14ac:dyDescent="0.2">
      <c r="A1204">
        <v>65</v>
      </c>
      <c r="B1204">
        <v>0</v>
      </c>
      <c r="C1204">
        <v>65</v>
      </c>
      <c r="D1204" s="1">
        <v>43326.343969907408</v>
      </c>
      <c r="E1204">
        <f t="shared" si="72"/>
        <v>14</v>
      </c>
      <c r="F1204">
        <f t="shared" si="73"/>
        <v>0</v>
      </c>
      <c r="G1204">
        <f t="shared" si="74"/>
        <v>2</v>
      </c>
      <c r="H1204" t="str">
        <f t="shared" si="75"/>
        <v>Month 8, week 2</v>
      </c>
    </row>
    <row r="1205" spans="1:8" x14ac:dyDescent="0.2">
      <c r="A1205">
        <v>97</v>
      </c>
      <c r="B1205">
        <v>1</v>
      </c>
      <c r="C1205">
        <v>94</v>
      </c>
      <c r="D1205" s="1">
        <v>43326.354386574072</v>
      </c>
      <c r="E1205">
        <f t="shared" si="72"/>
        <v>14</v>
      </c>
      <c r="F1205">
        <f t="shared" si="73"/>
        <v>10.309278350515465</v>
      </c>
      <c r="G1205">
        <f t="shared" si="74"/>
        <v>2</v>
      </c>
      <c r="H1205" t="str">
        <f t="shared" si="75"/>
        <v>Month 8, week 2</v>
      </c>
    </row>
    <row r="1206" spans="1:8" x14ac:dyDescent="0.2">
      <c r="A1206">
        <v>143</v>
      </c>
      <c r="B1206">
        <v>1</v>
      </c>
      <c r="C1206">
        <v>144</v>
      </c>
      <c r="D1206" s="1">
        <v>43326.364814814813</v>
      </c>
      <c r="E1206">
        <f t="shared" si="72"/>
        <v>14</v>
      </c>
      <c r="F1206">
        <f t="shared" si="73"/>
        <v>6.9930069930069934</v>
      </c>
      <c r="G1206">
        <f t="shared" si="74"/>
        <v>2</v>
      </c>
      <c r="H1206" t="str">
        <f t="shared" si="75"/>
        <v>Month 8, week 2</v>
      </c>
    </row>
    <row r="1207" spans="1:8" x14ac:dyDescent="0.2">
      <c r="A1207">
        <v>122</v>
      </c>
      <c r="B1207">
        <v>1</v>
      </c>
      <c r="C1207">
        <v>123</v>
      </c>
      <c r="D1207" s="1">
        <v>43326.375231481485</v>
      </c>
      <c r="E1207">
        <f t="shared" si="72"/>
        <v>14</v>
      </c>
      <c r="F1207">
        <f t="shared" si="73"/>
        <v>8.1967213114754109</v>
      </c>
      <c r="G1207">
        <f t="shared" si="74"/>
        <v>2</v>
      </c>
      <c r="H1207" t="str">
        <f t="shared" si="75"/>
        <v>Month 8, week 2</v>
      </c>
    </row>
    <row r="1208" spans="1:8" x14ac:dyDescent="0.2">
      <c r="A1208">
        <v>158</v>
      </c>
      <c r="B1208">
        <v>0</v>
      </c>
      <c r="C1208">
        <v>158</v>
      </c>
      <c r="D1208" s="1">
        <v>43326.385648148149</v>
      </c>
      <c r="E1208">
        <f t="shared" si="72"/>
        <v>14</v>
      </c>
      <c r="F1208">
        <f t="shared" si="73"/>
        <v>0</v>
      </c>
      <c r="G1208">
        <f t="shared" si="74"/>
        <v>2</v>
      </c>
      <c r="H1208" t="str">
        <f t="shared" si="75"/>
        <v>Month 8, week 2</v>
      </c>
    </row>
    <row r="1209" spans="1:8" x14ac:dyDescent="0.2">
      <c r="A1209">
        <v>264</v>
      </c>
      <c r="B1209">
        <v>1</v>
      </c>
      <c r="C1209">
        <v>265</v>
      </c>
      <c r="D1209" s="1">
        <v>43326.396053240744</v>
      </c>
      <c r="E1209">
        <f t="shared" si="72"/>
        <v>14</v>
      </c>
      <c r="F1209">
        <f t="shared" si="73"/>
        <v>3.7878787878787881</v>
      </c>
      <c r="G1209">
        <f t="shared" si="74"/>
        <v>2</v>
      </c>
      <c r="H1209" t="str">
        <f t="shared" si="75"/>
        <v>Month 8, week 2</v>
      </c>
    </row>
    <row r="1210" spans="1:8" x14ac:dyDescent="0.2">
      <c r="A1210">
        <v>463</v>
      </c>
      <c r="B1210">
        <v>9</v>
      </c>
      <c r="C1210">
        <v>472</v>
      </c>
      <c r="D1210" s="1">
        <v>43326.406469907408</v>
      </c>
      <c r="E1210">
        <f t="shared" si="72"/>
        <v>14</v>
      </c>
      <c r="F1210">
        <f t="shared" si="73"/>
        <v>19.438444924406049</v>
      </c>
      <c r="G1210">
        <f t="shared" si="74"/>
        <v>2</v>
      </c>
      <c r="H1210" t="str">
        <f t="shared" si="75"/>
        <v>Month 8, week 2</v>
      </c>
    </row>
    <row r="1211" spans="1:8" x14ac:dyDescent="0.2">
      <c r="A1211">
        <v>410</v>
      </c>
      <c r="B1211">
        <v>6</v>
      </c>
      <c r="C1211">
        <v>416</v>
      </c>
      <c r="D1211" s="1">
        <v>43326.416886574072</v>
      </c>
      <c r="E1211">
        <f t="shared" si="72"/>
        <v>14</v>
      </c>
      <c r="F1211">
        <f t="shared" si="73"/>
        <v>14.634146341463415</v>
      </c>
      <c r="G1211">
        <f t="shared" si="74"/>
        <v>2</v>
      </c>
      <c r="H1211" t="str">
        <f t="shared" si="75"/>
        <v>Month 8, week 2</v>
      </c>
    </row>
    <row r="1212" spans="1:8" x14ac:dyDescent="0.2">
      <c r="A1212">
        <v>362</v>
      </c>
      <c r="B1212">
        <v>5</v>
      </c>
      <c r="C1212">
        <v>367</v>
      </c>
      <c r="D1212" s="1">
        <v>43326.427314814813</v>
      </c>
      <c r="E1212">
        <f t="shared" si="72"/>
        <v>14</v>
      </c>
      <c r="F1212">
        <f t="shared" si="73"/>
        <v>13.812154696132596</v>
      </c>
      <c r="G1212">
        <f t="shared" si="74"/>
        <v>2</v>
      </c>
      <c r="H1212" t="str">
        <f t="shared" si="75"/>
        <v>Month 8, week 2</v>
      </c>
    </row>
    <row r="1213" spans="1:8" x14ac:dyDescent="0.2">
      <c r="A1213">
        <v>443</v>
      </c>
      <c r="B1213">
        <v>5</v>
      </c>
      <c r="C1213">
        <v>445</v>
      </c>
      <c r="D1213" s="1">
        <v>43326.437719907408</v>
      </c>
      <c r="E1213">
        <f t="shared" si="72"/>
        <v>14</v>
      </c>
      <c r="F1213">
        <f t="shared" si="73"/>
        <v>11.286681715575622</v>
      </c>
      <c r="G1213">
        <f t="shared" si="74"/>
        <v>2</v>
      </c>
      <c r="H1213" t="str">
        <f t="shared" si="75"/>
        <v>Month 8, week 2</v>
      </c>
    </row>
    <row r="1214" spans="1:8" x14ac:dyDescent="0.2">
      <c r="A1214">
        <v>597</v>
      </c>
      <c r="B1214">
        <v>12</v>
      </c>
      <c r="C1214">
        <v>609</v>
      </c>
      <c r="D1214" s="1">
        <v>43326.448136574072</v>
      </c>
      <c r="E1214">
        <f t="shared" si="72"/>
        <v>14</v>
      </c>
      <c r="F1214">
        <f t="shared" si="73"/>
        <v>20.100502512562816</v>
      </c>
      <c r="G1214">
        <f t="shared" si="74"/>
        <v>2</v>
      </c>
      <c r="H1214" t="str">
        <f t="shared" si="75"/>
        <v>Month 8, week 2</v>
      </c>
    </row>
    <row r="1215" spans="1:8" x14ac:dyDescent="0.2">
      <c r="A1215">
        <v>412</v>
      </c>
      <c r="B1215">
        <v>13</v>
      </c>
      <c r="C1215">
        <v>425</v>
      </c>
      <c r="D1215" s="1">
        <v>43326.458553240744</v>
      </c>
      <c r="E1215">
        <f t="shared" si="72"/>
        <v>14</v>
      </c>
      <c r="F1215">
        <f t="shared" si="73"/>
        <v>31.553398058252426</v>
      </c>
      <c r="G1215">
        <f t="shared" si="74"/>
        <v>2</v>
      </c>
      <c r="H1215" t="str">
        <f t="shared" si="75"/>
        <v>Month 8, week 2</v>
      </c>
    </row>
    <row r="1216" spans="1:8" x14ac:dyDescent="0.2">
      <c r="A1216">
        <v>377</v>
      </c>
      <c r="B1216">
        <v>7</v>
      </c>
      <c r="C1216">
        <v>384</v>
      </c>
      <c r="D1216" s="1">
        <v>43326.468969907408</v>
      </c>
      <c r="E1216">
        <f t="shared" si="72"/>
        <v>14</v>
      </c>
      <c r="F1216">
        <f t="shared" si="73"/>
        <v>18.567639257294431</v>
      </c>
      <c r="G1216">
        <f t="shared" si="74"/>
        <v>2</v>
      </c>
      <c r="H1216" t="str">
        <f t="shared" si="75"/>
        <v>Month 8, week 2</v>
      </c>
    </row>
    <row r="1217" spans="1:8" x14ac:dyDescent="0.2">
      <c r="A1217">
        <v>385</v>
      </c>
      <c r="B1217">
        <v>6</v>
      </c>
      <c r="C1217">
        <v>391</v>
      </c>
      <c r="D1217" s="1">
        <v>43326.479386574072</v>
      </c>
      <c r="E1217">
        <f t="shared" si="72"/>
        <v>14</v>
      </c>
      <c r="F1217">
        <f t="shared" si="73"/>
        <v>15.584415584415584</v>
      </c>
      <c r="G1217">
        <f t="shared" si="74"/>
        <v>2</v>
      </c>
      <c r="H1217" t="str">
        <f t="shared" si="75"/>
        <v>Month 8, week 2</v>
      </c>
    </row>
    <row r="1218" spans="1:8" x14ac:dyDescent="0.2">
      <c r="A1218">
        <v>324</v>
      </c>
      <c r="B1218">
        <v>5</v>
      </c>
      <c r="C1218">
        <v>329</v>
      </c>
      <c r="D1218" s="1">
        <v>43326.489791666667</v>
      </c>
      <c r="E1218">
        <f t="shared" si="72"/>
        <v>14</v>
      </c>
      <c r="F1218">
        <f t="shared" si="73"/>
        <v>15.432098765432098</v>
      </c>
      <c r="G1218">
        <f t="shared" si="74"/>
        <v>2</v>
      </c>
      <c r="H1218" t="str">
        <f t="shared" si="75"/>
        <v>Month 8, week 2</v>
      </c>
    </row>
    <row r="1219" spans="1:8" x14ac:dyDescent="0.2">
      <c r="A1219">
        <v>249</v>
      </c>
      <c r="B1219">
        <v>4</v>
      </c>
      <c r="C1219">
        <v>253</v>
      </c>
      <c r="D1219" s="1">
        <v>43326.500254629631</v>
      </c>
      <c r="E1219">
        <f t="shared" ref="E1219:E1282" si="76">DAY(D1219)</f>
        <v>14</v>
      </c>
      <c r="F1219">
        <f t="shared" ref="F1219:F1282" si="77">(B1219/A1219)*1000</f>
        <v>16.064257028112447</v>
      </c>
      <c r="G1219">
        <f t="shared" ref="G1219:G1282" si="78">VLOOKUP(E1219,Q:R,2,0)</f>
        <v>2</v>
      </c>
      <c r="H1219" t="str">
        <f t="shared" ref="H1219:H1282" si="79">"Month "&amp;MONTH(D1219)&amp;", week "&amp;G1219</f>
        <v>Month 8, week 2</v>
      </c>
    </row>
    <row r="1220" spans="1:8" x14ac:dyDescent="0.2">
      <c r="A1220">
        <v>262</v>
      </c>
      <c r="B1220">
        <v>7</v>
      </c>
      <c r="C1220">
        <v>269</v>
      </c>
      <c r="D1220" s="1">
        <v>43326.510636574072</v>
      </c>
      <c r="E1220">
        <f t="shared" si="76"/>
        <v>14</v>
      </c>
      <c r="F1220">
        <f t="shared" si="77"/>
        <v>26.717557251908396</v>
      </c>
      <c r="G1220">
        <f t="shared" si="78"/>
        <v>2</v>
      </c>
      <c r="H1220" t="str">
        <f t="shared" si="79"/>
        <v>Month 8, week 2</v>
      </c>
    </row>
    <row r="1221" spans="1:8" x14ac:dyDescent="0.2">
      <c r="A1221">
        <v>267</v>
      </c>
      <c r="B1221">
        <v>8</v>
      </c>
      <c r="C1221">
        <v>275</v>
      </c>
      <c r="D1221" s="1">
        <v>43326.521053240744</v>
      </c>
      <c r="E1221">
        <f t="shared" si="76"/>
        <v>14</v>
      </c>
      <c r="F1221">
        <f t="shared" si="77"/>
        <v>29.962546816479399</v>
      </c>
      <c r="G1221">
        <f t="shared" si="78"/>
        <v>2</v>
      </c>
      <c r="H1221" t="str">
        <f t="shared" si="79"/>
        <v>Month 8, week 2</v>
      </c>
    </row>
    <row r="1222" spans="1:8" x14ac:dyDescent="0.2">
      <c r="A1222">
        <v>295</v>
      </c>
      <c r="B1222">
        <v>4</v>
      </c>
      <c r="C1222">
        <v>299</v>
      </c>
      <c r="D1222" s="1">
        <v>43326.531469907408</v>
      </c>
      <c r="E1222">
        <f t="shared" si="76"/>
        <v>14</v>
      </c>
      <c r="F1222">
        <f t="shared" si="77"/>
        <v>13.559322033898304</v>
      </c>
      <c r="G1222">
        <f t="shared" si="78"/>
        <v>2</v>
      </c>
      <c r="H1222" t="str">
        <f t="shared" si="79"/>
        <v>Month 8, week 2</v>
      </c>
    </row>
    <row r="1223" spans="1:8" x14ac:dyDescent="0.2">
      <c r="A1223">
        <v>248</v>
      </c>
      <c r="B1223">
        <v>3</v>
      </c>
      <c r="C1223">
        <v>251</v>
      </c>
      <c r="D1223" s="1">
        <v>43326.541921296295</v>
      </c>
      <c r="E1223">
        <f t="shared" si="76"/>
        <v>14</v>
      </c>
      <c r="F1223">
        <f t="shared" si="77"/>
        <v>12.096774193548386</v>
      </c>
      <c r="G1223">
        <f t="shared" si="78"/>
        <v>2</v>
      </c>
      <c r="H1223" t="str">
        <f t="shared" si="79"/>
        <v>Month 8, week 2</v>
      </c>
    </row>
    <row r="1224" spans="1:8" x14ac:dyDescent="0.2">
      <c r="A1224">
        <v>267</v>
      </c>
      <c r="B1224">
        <v>3</v>
      </c>
      <c r="C1224">
        <v>270</v>
      </c>
      <c r="D1224" s="1">
        <v>43326.552303240744</v>
      </c>
      <c r="E1224">
        <f t="shared" si="76"/>
        <v>14</v>
      </c>
      <c r="F1224">
        <f t="shared" si="77"/>
        <v>11.235955056179774</v>
      </c>
      <c r="G1224">
        <f t="shared" si="78"/>
        <v>2</v>
      </c>
      <c r="H1224" t="str">
        <f t="shared" si="79"/>
        <v>Month 8, week 2</v>
      </c>
    </row>
    <row r="1225" spans="1:8" x14ac:dyDescent="0.2">
      <c r="A1225">
        <v>277</v>
      </c>
      <c r="B1225">
        <v>5</v>
      </c>
      <c r="C1225">
        <v>282</v>
      </c>
      <c r="D1225" s="1">
        <v>43326.562719907408</v>
      </c>
      <c r="E1225">
        <f t="shared" si="76"/>
        <v>14</v>
      </c>
      <c r="F1225">
        <f t="shared" si="77"/>
        <v>18.050541516245488</v>
      </c>
      <c r="G1225">
        <f t="shared" si="78"/>
        <v>2</v>
      </c>
      <c r="H1225" t="str">
        <f t="shared" si="79"/>
        <v>Month 8, week 2</v>
      </c>
    </row>
    <row r="1226" spans="1:8" x14ac:dyDescent="0.2">
      <c r="A1226">
        <v>300</v>
      </c>
      <c r="B1226">
        <v>0</v>
      </c>
      <c r="C1226">
        <v>300</v>
      </c>
      <c r="D1226" s="1">
        <v>43326.573136574072</v>
      </c>
      <c r="E1226">
        <f t="shared" si="76"/>
        <v>14</v>
      </c>
      <c r="F1226">
        <f t="shared" si="77"/>
        <v>0</v>
      </c>
      <c r="G1226">
        <f t="shared" si="78"/>
        <v>2</v>
      </c>
      <c r="H1226" t="str">
        <f t="shared" si="79"/>
        <v>Month 8, week 2</v>
      </c>
    </row>
    <row r="1227" spans="1:8" x14ac:dyDescent="0.2">
      <c r="A1227">
        <v>300</v>
      </c>
      <c r="B1227">
        <v>1</v>
      </c>
      <c r="C1227">
        <v>301</v>
      </c>
      <c r="D1227" s="1">
        <v>43326.583553240744</v>
      </c>
      <c r="E1227">
        <f t="shared" si="76"/>
        <v>14</v>
      </c>
      <c r="F1227">
        <f t="shared" si="77"/>
        <v>3.3333333333333335</v>
      </c>
      <c r="G1227">
        <f t="shared" si="78"/>
        <v>2</v>
      </c>
      <c r="H1227" t="str">
        <f t="shared" si="79"/>
        <v>Month 8, week 2</v>
      </c>
    </row>
    <row r="1228" spans="1:8" x14ac:dyDescent="0.2">
      <c r="A1228">
        <v>294</v>
      </c>
      <c r="B1228">
        <v>1</v>
      </c>
      <c r="C1228">
        <v>295</v>
      </c>
      <c r="D1228" s="1">
        <v>43326.593969907408</v>
      </c>
      <c r="E1228">
        <f t="shared" si="76"/>
        <v>14</v>
      </c>
      <c r="F1228">
        <f t="shared" si="77"/>
        <v>3.4013605442176869</v>
      </c>
      <c r="G1228">
        <f t="shared" si="78"/>
        <v>2</v>
      </c>
      <c r="H1228" t="str">
        <f t="shared" si="79"/>
        <v>Month 8, week 2</v>
      </c>
    </row>
    <row r="1229" spans="1:8" x14ac:dyDescent="0.2">
      <c r="A1229">
        <v>275</v>
      </c>
      <c r="B1229">
        <v>1</v>
      </c>
      <c r="C1229">
        <v>276</v>
      </c>
      <c r="D1229" s="1">
        <v>43326.604375000003</v>
      </c>
      <c r="E1229">
        <f t="shared" si="76"/>
        <v>14</v>
      </c>
      <c r="F1229">
        <f t="shared" si="77"/>
        <v>3.6363636363636362</v>
      </c>
      <c r="G1229">
        <f t="shared" si="78"/>
        <v>2</v>
      </c>
      <c r="H1229" t="str">
        <f t="shared" si="79"/>
        <v>Month 8, week 2</v>
      </c>
    </row>
    <row r="1230" spans="1:8" x14ac:dyDescent="0.2">
      <c r="A1230">
        <v>318</v>
      </c>
      <c r="B1230">
        <v>2</v>
      </c>
      <c r="C1230">
        <v>320</v>
      </c>
      <c r="D1230" s="1">
        <v>43326.614803240744</v>
      </c>
      <c r="E1230">
        <f t="shared" si="76"/>
        <v>14</v>
      </c>
      <c r="F1230">
        <f t="shared" si="77"/>
        <v>6.2893081761006293</v>
      </c>
      <c r="G1230">
        <f t="shared" si="78"/>
        <v>2</v>
      </c>
      <c r="H1230" t="str">
        <f t="shared" si="79"/>
        <v>Month 8, week 2</v>
      </c>
    </row>
    <row r="1231" spans="1:8" x14ac:dyDescent="0.2">
      <c r="A1231">
        <v>297</v>
      </c>
      <c r="B1231">
        <v>0</v>
      </c>
      <c r="C1231">
        <v>297</v>
      </c>
      <c r="D1231" s="1">
        <v>43326.625208333331</v>
      </c>
      <c r="E1231">
        <f t="shared" si="76"/>
        <v>14</v>
      </c>
      <c r="F1231">
        <f t="shared" si="77"/>
        <v>0</v>
      </c>
      <c r="G1231">
        <f t="shared" si="78"/>
        <v>2</v>
      </c>
      <c r="H1231" t="str">
        <f t="shared" si="79"/>
        <v>Month 8, week 2</v>
      </c>
    </row>
    <row r="1232" spans="1:8" x14ac:dyDescent="0.2">
      <c r="A1232">
        <v>294</v>
      </c>
      <c r="B1232">
        <v>2</v>
      </c>
      <c r="C1232">
        <v>296</v>
      </c>
      <c r="D1232" s="1">
        <v>43326.635636574072</v>
      </c>
      <c r="E1232">
        <f t="shared" si="76"/>
        <v>14</v>
      </c>
      <c r="F1232">
        <f t="shared" si="77"/>
        <v>6.8027210884353737</v>
      </c>
      <c r="G1232">
        <f t="shared" si="78"/>
        <v>2</v>
      </c>
      <c r="H1232" t="str">
        <f t="shared" si="79"/>
        <v>Month 8, week 2</v>
      </c>
    </row>
    <row r="1233" spans="1:8" x14ac:dyDescent="0.2">
      <c r="A1233">
        <v>341</v>
      </c>
      <c r="B1233">
        <v>1</v>
      </c>
      <c r="C1233">
        <v>342</v>
      </c>
      <c r="D1233" s="1">
        <v>43326.646041666667</v>
      </c>
      <c r="E1233">
        <f t="shared" si="76"/>
        <v>14</v>
      </c>
      <c r="F1233">
        <f t="shared" si="77"/>
        <v>2.9325513196480939</v>
      </c>
      <c r="G1233">
        <f t="shared" si="78"/>
        <v>2</v>
      </c>
      <c r="H1233" t="str">
        <f t="shared" si="79"/>
        <v>Month 8, week 2</v>
      </c>
    </row>
    <row r="1234" spans="1:8" x14ac:dyDescent="0.2">
      <c r="A1234">
        <v>360</v>
      </c>
      <c r="B1234">
        <v>1</v>
      </c>
      <c r="C1234">
        <v>361</v>
      </c>
      <c r="D1234" s="1">
        <v>43326.656469907408</v>
      </c>
      <c r="E1234">
        <f t="shared" si="76"/>
        <v>14</v>
      </c>
      <c r="F1234">
        <f t="shared" si="77"/>
        <v>2.7777777777777777</v>
      </c>
      <c r="G1234">
        <f t="shared" si="78"/>
        <v>2</v>
      </c>
      <c r="H1234" t="str">
        <f t="shared" si="79"/>
        <v>Month 8, week 2</v>
      </c>
    </row>
    <row r="1235" spans="1:8" x14ac:dyDescent="0.2">
      <c r="A1235">
        <v>328</v>
      </c>
      <c r="B1235">
        <v>2</v>
      </c>
      <c r="C1235">
        <v>330</v>
      </c>
      <c r="D1235" s="1">
        <v>43326.666875000003</v>
      </c>
      <c r="E1235">
        <f t="shared" si="76"/>
        <v>14</v>
      </c>
      <c r="F1235">
        <f t="shared" si="77"/>
        <v>6.0975609756097562</v>
      </c>
      <c r="G1235">
        <f t="shared" si="78"/>
        <v>2</v>
      </c>
      <c r="H1235" t="str">
        <f t="shared" si="79"/>
        <v>Month 8, week 2</v>
      </c>
    </row>
    <row r="1236" spans="1:8" x14ac:dyDescent="0.2">
      <c r="A1236">
        <v>387</v>
      </c>
      <c r="B1236">
        <v>0</v>
      </c>
      <c r="C1236">
        <v>387</v>
      </c>
      <c r="D1236" s="1">
        <v>43326.677303240744</v>
      </c>
      <c r="E1236">
        <f t="shared" si="76"/>
        <v>14</v>
      </c>
      <c r="F1236">
        <f t="shared" si="77"/>
        <v>0</v>
      </c>
      <c r="G1236">
        <f t="shared" si="78"/>
        <v>2</v>
      </c>
      <c r="H1236" t="str">
        <f t="shared" si="79"/>
        <v>Month 8, week 2</v>
      </c>
    </row>
    <row r="1237" spans="1:8" x14ac:dyDescent="0.2">
      <c r="A1237">
        <v>355</v>
      </c>
      <c r="B1237">
        <v>8</v>
      </c>
      <c r="C1237">
        <v>363</v>
      </c>
      <c r="D1237" s="1">
        <v>43326.687708333331</v>
      </c>
      <c r="E1237">
        <f t="shared" si="76"/>
        <v>14</v>
      </c>
      <c r="F1237">
        <f t="shared" si="77"/>
        <v>22.535211267605636</v>
      </c>
      <c r="G1237">
        <f t="shared" si="78"/>
        <v>2</v>
      </c>
      <c r="H1237" t="str">
        <f t="shared" si="79"/>
        <v>Month 8, week 2</v>
      </c>
    </row>
    <row r="1238" spans="1:8" x14ac:dyDescent="0.2">
      <c r="A1238">
        <v>369</v>
      </c>
      <c r="B1238">
        <v>6</v>
      </c>
      <c r="C1238">
        <v>375</v>
      </c>
      <c r="D1238" s="1">
        <v>43326.698136574072</v>
      </c>
      <c r="E1238">
        <f t="shared" si="76"/>
        <v>14</v>
      </c>
      <c r="F1238">
        <f t="shared" si="77"/>
        <v>16.260162601626018</v>
      </c>
      <c r="G1238">
        <f t="shared" si="78"/>
        <v>2</v>
      </c>
      <c r="H1238" t="str">
        <f t="shared" si="79"/>
        <v>Month 8, week 2</v>
      </c>
    </row>
    <row r="1239" spans="1:8" x14ac:dyDescent="0.2">
      <c r="A1239">
        <v>355</v>
      </c>
      <c r="B1239">
        <v>3</v>
      </c>
      <c r="C1239">
        <v>358</v>
      </c>
      <c r="D1239" s="1">
        <v>43326.708541666667</v>
      </c>
      <c r="E1239">
        <f t="shared" si="76"/>
        <v>14</v>
      </c>
      <c r="F1239">
        <f t="shared" si="77"/>
        <v>8.4507042253521121</v>
      </c>
      <c r="G1239">
        <f t="shared" si="78"/>
        <v>2</v>
      </c>
      <c r="H1239" t="str">
        <f t="shared" si="79"/>
        <v>Month 8, week 2</v>
      </c>
    </row>
    <row r="1240" spans="1:8" x14ac:dyDescent="0.2">
      <c r="A1240">
        <v>492</v>
      </c>
      <c r="B1240">
        <v>13</v>
      </c>
      <c r="C1240">
        <v>505</v>
      </c>
      <c r="D1240" s="1">
        <v>43326.718958333331</v>
      </c>
      <c r="E1240">
        <f t="shared" si="76"/>
        <v>14</v>
      </c>
      <c r="F1240">
        <f t="shared" si="77"/>
        <v>26.422764227642279</v>
      </c>
      <c r="G1240">
        <f t="shared" si="78"/>
        <v>2</v>
      </c>
      <c r="H1240" t="str">
        <f t="shared" si="79"/>
        <v>Month 8, week 2</v>
      </c>
    </row>
    <row r="1241" spans="1:8" x14ac:dyDescent="0.2">
      <c r="A1241">
        <v>441</v>
      </c>
      <c r="B1241">
        <v>8</v>
      </c>
      <c r="C1241">
        <v>449</v>
      </c>
      <c r="D1241" s="1">
        <v>43326.729375000003</v>
      </c>
      <c r="E1241">
        <f t="shared" si="76"/>
        <v>14</v>
      </c>
      <c r="F1241">
        <f t="shared" si="77"/>
        <v>18.140589569160998</v>
      </c>
      <c r="G1241">
        <f t="shared" si="78"/>
        <v>2</v>
      </c>
      <c r="H1241" t="str">
        <f t="shared" si="79"/>
        <v>Month 8, week 2</v>
      </c>
    </row>
    <row r="1242" spans="1:8" x14ac:dyDescent="0.2">
      <c r="A1242">
        <v>411</v>
      </c>
      <c r="B1242">
        <v>3</v>
      </c>
      <c r="C1242">
        <v>414</v>
      </c>
      <c r="D1242" s="1">
        <v>43326.739791666667</v>
      </c>
      <c r="E1242">
        <f t="shared" si="76"/>
        <v>14</v>
      </c>
      <c r="F1242">
        <f t="shared" si="77"/>
        <v>7.2992700729927007</v>
      </c>
      <c r="G1242">
        <f t="shared" si="78"/>
        <v>2</v>
      </c>
      <c r="H1242" t="str">
        <f t="shared" si="79"/>
        <v>Month 8, week 2</v>
      </c>
    </row>
    <row r="1243" spans="1:8" x14ac:dyDescent="0.2">
      <c r="A1243">
        <v>358</v>
      </c>
      <c r="B1243">
        <v>3</v>
      </c>
      <c r="C1243">
        <v>361</v>
      </c>
      <c r="D1243" s="1">
        <v>43326.750208333331</v>
      </c>
      <c r="E1243">
        <f t="shared" si="76"/>
        <v>14</v>
      </c>
      <c r="F1243">
        <f t="shared" si="77"/>
        <v>8.3798882681564244</v>
      </c>
      <c r="G1243">
        <f t="shared" si="78"/>
        <v>2</v>
      </c>
      <c r="H1243" t="str">
        <f t="shared" si="79"/>
        <v>Month 8, week 2</v>
      </c>
    </row>
    <row r="1244" spans="1:8" x14ac:dyDescent="0.2">
      <c r="A1244">
        <v>425</v>
      </c>
      <c r="B1244">
        <v>8</v>
      </c>
      <c r="C1244">
        <v>433</v>
      </c>
      <c r="D1244" s="1">
        <v>43326.760625000003</v>
      </c>
      <c r="E1244">
        <f t="shared" si="76"/>
        <v>14</v>
      </c>
      <c r="F1244">
        <f t="shared" si="77"/>
        <v>18.823529411764703</v>
      </c>
      <c r="G1244">
        <f t="shared" si="78"/>
        <v>2</v>
      </c>
      <c r="H1244" t="str">
        <f t="shared" si="79"/>
        <v>Month 8, week 2</v>
      </c>
    </row>
    <row r="1245" spans="1:8" x14ac:dyDescent="0.2">
      <c r="A1245">
        <v>455</v>
      </c>
      <c r="B1245">
        <v>2</v>
      </c>
      <c r="C1245">
        <v>457</v>
      </c>
      <c r="D1245" s="1">
        <v>43326.771041666667</v>
      </c>
      <c r="E1245">
        <f t="shared" si="76"/>
        <v>14</v>
      </c>
      <c r="F1245">
        <f t="shared" si="77"/>
        <v>4.395604395604396</v>
      </c>
      <c r="G1245">
        <f t="shared" si="78"/>
        <v>2</v>
      </c>
      <c r="H1245" t="str">
        <f t="shared" si="79"/>
        <v>Month 8, week 2</v>
      </c>
    </row>
    <row r="1246" spans="1:8" x14ac:dyDescent="0.2">
      <c r="A1246">
        <v>417</v>
      </c>
      <c r="B1246">
        <v>2</v>
      </c>
      <c r="C1246">
        <v>415</v>
      </c>
      <c r="D1246" s="1">
        <v>43326.781458333331</v>
      </c>
      <c r="E1246">
        <f t="shared" si="76"/>
        <v>14</v>
      </c>
      <c r="F1246">
        <f t="shared" si="77"/>
        <v>4.796163069544364</v>
      </c>
      <c r="G1246">
        <f t="shared" si="78"/>
        <v>2</v>
      </c>
      <c r="H1246" t="str">
        <f t="shared" si="79"/>
        <v>Month 8, week 2</v>
      </c>
    </row>
    <row r="1247" spans="1:8" x14ac:dyDescent="0.2">
      <c r="A1247">
        <v>398</v>
      </c>
      <c r="B1247">
        <v>4</v>
      </c>
      <c r="C1247">
        <v>402</v>
      </c>
      <c r="D1247" s="1">
        <v>43326.791886574072</v>
      </c>
      <c r="E1247">
        <f t="shared" si="76"/>
        <v>14</v>
      </c>
      <c r="F1247">
        <f t="shared" si="77"/>
        <v>10.050251256281408</v>
      </c>
      <c r="G1247">
        <f t="shared" si="78"/>
        <v>2</v>
      </c>
      <c r="H1247" t="str">
        <f t="shared" si="79"/>
        <v>Month 8, week 2</v>
      </c>
    </row>
    <row r="1248" spans="1:8" x14ac:dyDescent="0.2">
      <c r="A1248">
        <v>501</v>
      </c>
      <c r="B1248">
        <v>7</v>
      </c>
      <c r="C1248">
        <v>505</v>
      </c>
      <c r="D1248" s="1">
        <v>43326.802291666667</v>
      </c>
      <c r="E1248">
        <f t="shared" si="76"/>
        <v>14</v>
      </c>
      <c r="F1248">
        <f t="shared" si="77"/>
        <v>13.972055888223553</v>
      </c>
      <c r="G1248">
        <f t="shared" si="78"/>
        <v>2</v>
      </c>
      <c r="H1248" t="str">
        <f t="shared" si="79"/>
        <v>Month 8, week 2</v>
      </c>
    </row>
    <row r="1249" spans="1:8" x14ac:dyDescent="0.2">
      <c r="A1249">
        <v>472</v>
      </c>
      <c r="B1249">
        <v>5</v>
      </c>
      <c r="C1249">
        <v>477</v>
      </c>
      <c r="D1249" s="1">
        <v>43326.812708333331</v>
      </c>
      <c r="E1249">
        <f t="shared" si="76"/>
        <v>14</v>
      </c>
      <c r="F1249">
        <f t="shared" si="77"/>
        <v>10.59322033898305</v>
      </c>
      <c r="G1249">
        <f t="shared" si="78"/>
        <v>2</v>
      </c>
      <c r="H1249" t="str">
        <f t="shared" si="79"/>
        <v>Month 8, week 2</v>
      </c>
    </row>
    <row r="1250" spans="1:8" x14ac:dyDescent="0.2">
      <c r="A1250">
        <v>559</v>
      </c>
      <c r="B1250">
        <v>4</v>
      </c>
      <c r="C1250">
        <v>563</v>
      </c>
      <c r="D1250" s="1">
        <v>43326.823125000003</v>
      </c>
      <c r="E1250">
        <f t="shared" si="76"/>
        <v>14</v>
      </c>
      <c r="F1250">
        <f t="shared" si="77"/>
        <v>7.1556350626118066</v>
      </c>
      <c r="G1250">
        <f t="shared" si="78"/>
        <v>2</v>
      </c>
      <c r="H1250" t="str">
        <f t="shared" si="79"/>
        <v>Month 8, week 2</v>
      </c>
    </row>
    <row r="1251" spans="1:8" x14ac:dyDescent="0.2">
      <c r="A1251">
        <v>540</v>
      </c>
      <c r="B1251">
        <v>3</v>
      </c>
      <c r="C1251">
        <v>543</v>
      </c>
      <c r="D1251" s="1">
        <v>43326.83357638889</v>
      </c>
      <c r="E1251">
        <f t="shared" si="76"/>
        <v>14</v>
      </c>
      <c r="F1251">
        <f t="shared" si="77"/>
        <v>5.5555555555555554</v>
      </c>
      <c r="G1251">
        <f t="shared" si="78"/>
        <v>2</v>
      </c>
      <c r="H1251" t="str">
        <f t="shared" si="79"/>
        <v>Month 8, week 2</v>
      </c>
    </row>
    <row r="1252" spans="1:8" x14ac:dyDescent="0.2">
      <c r="A1252">
        <v>682</v>
      </c>
      <c r="B1252">
        <v>7</v>
      </c>
      <c r="C1252">
        <v>689</v>
      </c>
      <c r="D1252" s="1">
        <v>43326.843958333331</v>
      </c>
      <c r="E1252">
        <f t="shared" si="76"/>
        <v>14</v>
      </c>
      <c r="F1252">
        <f t="shared" si="77"/>
        <v>10.263929618768328</v>
      </c>
      <c r="G1252">
        <f t="shared" si="78"/>
        <v>2</v>
      </c>
      <c r="H1252" t="str">
        <f t="shared" si="79"/>
        <v>Month 8, week 2</v>
      </c>
    </row>
    <row r="1253" spans="1:8" x14ac:dyDescent="0.2">
      <c r="A1253">
        <v>602</v>
      </c>
      <c r="B1253">
        <v>6</v>
      </c>
      <c r="C1253">
        <v>608</v>
      </c>
      <c r="D1253" s="1">
        <v>43326.854375000003</v>
      </c>
      <c r="E1253">
        <f t="shared" si="76"/>
        <v>14</v>
      </c>
      <c r="F1253">
        <f t="shared" si="77"/>
        <v>9.9667774086378724</v>
      </c>
      <c r="G1253">
        <f t="shared" si="78"/>
        <v>2</v>
      </c>
      <c r="H1253" t="str">
        <f t="shared" si="79"/>
        <v>Month 8, week 2</v>
      </c>
    </row>
    <row r="1254" spans="1:8" x14ac:dyDescent="0.2">
      <c r="A1254">
        <v>664</v>
      </c>
      <c r="B1254">
        <v>7</v>
      </c>
      <c r="C1254">
        <v>671</v>
      </c>
      <c r="D1254" s="1">
        <v>43326.864791666667</v>
      </c>
      <c r="E1254">
        <f t="shared" si="76"/>
        <v>14</v>
      </c>
      <c r="F1254">
        <f t="shared" si="77"/>
        <v>10.542168674698795</v>
      </c>
      <c r="G1254">
        <f t="shared" si="78"/>
        <v>2</v>
      </c>
      <c r="H1254" t="str">
        <f t="shared" si="79"/>
        <v>Month 8, week 2</v>
      </c>
    </row>
    <row r="1255" spans="1:8" x14ac:dyDescent="0.2">
      <c r="A1255">
        <v>561</v>
      </c>
      <c r="B1255">
        <v>6</v>
      </c>
      <c r="C1255">
        <v>561</v>
      </c>
      <c r="D1255" s="1">
        <v>43326.875219907408</v>
      </c>
      <c r="E1255">
        <f t="shared" si="76"/>
        <v>14</v>
      </c>
      <c r="F1255">
        <f t="shared" si="77"/>
        <v>10.695187165775401</v>
      </c>
      <c r="G1255">
        <f t="shared" si="78"/>
        <v>2</v>
      </c>
      <c r="H1255" t="str">
        <f t="shared" si="79"/>
        <v>Month 8, week 2</v>
      </c>
    </row>
    <row r="1256" spans="1:8" x14ac:dyDescent="0.2">
      <c r="A1256">
        <v>622</v>
      </c>
      <c r="B1256">
        <v>4</v>
      </c>
      <c r="C1256">
        <v>626</v>
      </c>
      <c r="D1256" s="1">
        <v>43326.885625000003</v>
      </c>
      <c r="E1256">
        <f t="shared" si="76"/>
        <v>14</v>
      </c>
      <c r="F1256">
        <f t="shared" si="77"/>
        <v>6.430868167202572</v>
      </c>
      <c r="G1256">
        <f t="shared" si="78"/>
        <v>2</v>
      </c>
      <c r="H1256" t="str">
        <f t="shared" si="79"/>
        <v>Month 8, week 2</v>
      </c>
    </row>
    <row r="1257" spans="1:8" x14ac:dyDescent="0.2">
      <c r="A1257">
        <v>587</v>
      </c>
      <c r="B1257">
        <v>8</v>
      </c>
      <c r="C1257">
        <v>595</v>
      </c>
      <c r="D1257" s="1">
        <v>43326.896041666667</v>
      </c>
      <c r="E1257">
        <f t="shared" si="76"/>
        <v>14</v>
      </c>
      <c r="F1257">
        <f t="shared" si="77"/>
        <v>13.628620102214651</v>
      </c>
      <c r="G1257">
        <f t="shared" si="78"/>
        <v>2</v>
      </c>
      <c r="H1257" t="str">
        <f t="shared" si="79"/>
        <v>Month 8, week 2</v>
      </c>
    </row>
    <row r="1258" spans="1:8" x14ac:dyDescent="0.2">
      <c r="A1258">
        <v>528</v>
      </c>
      <c r="B1258">
        <v>3</v>
      </c>
      <c r="C1258">
        <v>531</v>
      </c>
      <c r="D1258" s="1">
        <v>43326.906458333331</v>
      </c>
      <c r="E1258">
        <f t="shared" si="76"/>
        <v>14</v>
      </c>
      <c r="F1258">
        <f t="shared" si="77"/>
        <v>5.6818181818181817</v>
      </c>
      <c r="G1258">
        <f t="shared" si="78"/>
        <v>2</v>
      </c>
      <c r="H1258" t="str">
        <f t="shared" si="79"/>
        <v>Month 8, week 2</v>
      </c>
    </row>
    <row r="1259" spans="1:8" x14ac:dyDescent="0.2">
      <c r="A1259">
        <v>494</v>
      </c>
      <c r="B1259">
        <v>5</v>
      </c>
      <c r="C1259">
        <v>499</v>
      </c>
      <c r="D1259" s="1">
        <v>43326.916909722226</v>
      </c>
      <c r="E1259">
        <f t="shared" si="76"/>
        <v>14</v>
      </c>
      <c r="F1259">
        <f t="shared" si="77"/>
        <v>10.121457489878543</v>
      </c>
      <c r="G1259">
        <f t="shared" si="78"/>
        <v>2</v>
      </c>
      <c r="H1259" t="str">
        <f t="shared" si="79"/>
        <v>Month 8, week 2</v>
      </c>
    </row>
    <row r="1260" spans="1:8" x14ac:dyDescent="0.2">
      <c r="A1260">
        <v>538</v>
      </c>
      <c r="B1260">
        <v>5</v>
      </c>
      <c r="C1260">
        <v>543</v>
      </c>
      <c r="D1260" s="1">
        <v>43326.927303240744</v>
      </c>
      <c r="E1260">
        <f t="shared" si="76"/>
        <v>14</v>
      </c>
      <c r="F1260">
        <f t="shared" si="77"/>
        <v>9.2936802973977706</v>
      </c>
      <c r="G1260">
        <f t="shared" si="78"/>
        <v>2</v>
      </c>
      <c r="H1260" t="str">
        <f t="shared" si="79"/>
        <v>Month 8, week 2</v>
      </c>
    </row>
    <row r="1261" spans="1:8" x14ac:dyDescent="0.2">
      <c r="A1261">
        <v>496</v>
      </c>
      <c r="B1261">
        <v>3</v>
      </c>
      <c r="C1261">
        <v>499</v>
      </c>
      <c r="D1261" s="1">
        <v>43326.937708333331</v>
      </c>
      <c r="E1261">
        <f t="shared" si="76"/>
        <v>14</v>
      </c>
      <c r="F1261">
        <f t="shared" si="77"/>
        <v>6.0483870967741931</v>
      </c>
      <c r="G1261">
        <f t="shared" si="78"/>
        <v>2</v>
      </c>
      <c r="H1261" t="str">
        <f t="shared" si="79"/>
        <v>Month 8, week 2</v>
      </c>
    </row>
    <row r="1262" spans="1:8" x14ac:dyDescent="0.2">
      <c r="A1262">
        <v>459</v>
      </c>
      <c r="B1262">
        <v>4</v>
      </c>
      <c r="C1262">
        <v>463</v>
      </c>
      <c r="D1262" s="1">
        <v>43326.948125000003</v>
      </c>
      <c r="E1262">
        <f t="shared" si="76"/>
        <v>14</v>
      </c>
      <c r="F1262">
        <f t="shared" si="77"/>
        <v>8.7145969498910691</v>
      </c>
      <c r="G1262">
        <f t="shared" si="78"/>
        <v>2</v>
      </c>
      <c r="H1262" t="str">
        <f t="shared" si="79"/>
        <v>Month 8, week 2</v>
      </c>
    </row>
    <row r="1263" spans="1:8" x14ac:dyDescent="0.2">
      <c r="A1263">
        <v>480</v>
      </c>
      <c r="B1263">
        <v>4</v>
      </c>
      <c r="C1263">
        <v>484</v>
      </c>
      <c r="D1263" s="1">
        <v>43326.95857638889</v>
      </c>
      <c r="E1263">
        <f t="shared" si="76"/>
        <v>14</v>
      </c>
      <c r="F1263">
        <f t="shared" si="77"/>
        <v>8.3333333333333339</v>
      </c>
      <c r="G1263">
        <f t="shared" si="78"/>
        <v>2</v>
      </c>
      <c r="H1263" t="str">
        <f t="shared" si="79"/>
        <v>Month 8, week 2</v>
      </c>
    </row>
    <row r="1264" spans="1:8" x14ac:dyDescent="0.2">
      <c r="A1264">
        <v>492</v>
      </c>
      <c r="B1264">
        <v>5</v>
      </c>
      <c r="C1264">
        <v>497</v>
      </c>
      <c r="D1264" s="1">
        <v>43326.968958333331</v>
      </c>
      <c r="E1264">
        <f t="shared" si="76"/>
        <v>14</v>
      </c>
      <c r="F1264">
        <f t="shared" si="77"/>
        <v>10.16260162601626</v>
      </c>
      <c r="G1264">
        <f t="shared" si="78"/>
        <v>2</v>
      </c>
      <c r="H1264" t="str">
        <f t="shared" si="79"/>
        <v>Month 8, week 2</v>
      </c>
    </row>
    <row r="1265" spans="1:8" x14ac:dyDescent="0.2">
      <c r="A1265">
        <v>405</v>
      </c>
      <c r="B1265">
        <v>1</v>
      </c>
      <c r="C1265">
        <v>406</v>
      </c>
      <c r="D1265" s="1">
        <v>43326.979375000003</v>
      </c>
      <c r="E1265">
        <f t="shared" si="76"/>
        <v>14</v>
      </c>
      <c r="F1265">
        <f t="shared" si="77"/>
        <v>2.4691358024691357</v>
      </c>
      <c r="G1265">
        <f t="shared" si="78"/>
        <v>2</v>
      </c>
      <c r="H1265" t="str">
        <f t="shared" si="79"/>
        <v>Month 8, week 2</v>
      </c>
    </row>
    <row r="1266" spans="1:8" x14ac:dyDescent="0.2">
      <c r="A1266">
        <v>353</v>
      </c>
      <c r="B1266">
        <v>0</v>
      </c>
      <c r="C1266">
        <v>353</v>
      </c>
      <c r="D1266" s="1">
        <v>43326.989791666667</v>
      </c>
      <c r="E1266">
        <f t="shared" si="76"/>
        <v>14</v>
      </c>
      <c r="F1266">
        <f t="shared" si="77"/>
        <v>0</v>
      </c>
      <c r="G1266">
        <f t="shared" si="78"/>
        <v>2</v>
      </c>
      <c r="H1266" t="str">
        <f t="shared" si="79"/>
        <v>Month 8, week 2</v>
      </c>
    </row>
    <row r="1267" spans="1:8" x14ac:dyDescent="0.2">
      <c r="A1267">
        <v>314</v>
      </c>
      <c r="B1267">
        <v>1</v>
      </c>
      <c r="C1267">
        <v>315</v>
      </c>
      <c r="D1267" s="1">
        <v>43327.000208333331</v>
      </c>
      <c r="E1267">
        <f t="shared" si="76"/>
        <v>15</v>
      </c>
      <c r="F1267">
        <f t="shared" si="77"/>
        <v>3.1847133757961785</v>
      </c>
      <c r="G1267">
        <f t="shared" si="78"/>
        <v>2</v>
      </c>
      <c r="H1267" t="str">
        <f t="shared" si="79"/>
        <v>Month 8, week 2</v>
      </c>
    </row>
    <row r="1268" spans="1:8" x14ac:dyDescent="0.2">
      <c r="A1268">
        <v>325</v>
      </c>
      <c r="B1268">
        <v>3</v>
      </c>
      <c r="C1268">
        <v>328</v>
      </c>
      <c r="D1268" s="1">
        <v>43327.010625000003</v>
      </c>
      <c r="E1268">
        <f t="shared" si="76"/>
        <v>15</v>
      </c>
      <c r="F1268">
        <f t="shared" si="77"/>
        <v>9.2307692307692317</v>
      </c>
      <c r="G1268">
        <f t="shared" si="78"/>
        <v>2</v>
      </c>
      <c r="H1268" t="str">
        <f t="shared" si="79"/>
        <v>Month 8, week 2</v>
      </c>
    </row>
    <row r="1269" spans="1:8" x14ac:dyDescent="0.2">
      <c r="A1269">
        <v>294</v>
      </c>
      <c r="B1269">
        <v>3</v>
      </c>
      <c r="C1269">
        <v>297</v>
      </c>
      <c r="D1269" s="1">
        <v>43327.021041666667</v>
      </c>
      <c r="E1269">
        <f t="shared" si="76"/>
        <v>15</v>
      </c>
      <c r="F1269">
        <f t="shared" si="77"/>
        <v>10.204081632653061</v>
      </c>
      <c r="G1269">
        <f t="shared" si="78"/>
        <v>2</v>
      </c>
      <c r="H1269" t="str">
        <f t="shared" si="79"/>
        <v>Month 8, week 2</v>
      </c>
    </row>
    <row r="1270" spans="1:8" x14ac:dyDescent="0.2">
      <c r="A1270">
        <v>241</v>
      </c>
      <c r="B1270">
        <v>2</v>
      </c>
      <c r="C1270">
        <v>243</v>
      </c>
      <c r="D1270" s="1">
        <v>43327.031458333331</v>
      </c>
      <c r="E1270">
        <f t="shared" si="76"/>
        <v>15</v>
      </c>
      <c r="F1270">
        <f t="shared" si="77"/>
        <v>8.2987551867219924</v>
      </c>
      <c r="G1270">
        <f t="shared" si="78"/>
        <v>2</v>
      </c>
      <c r="H1270" t="str">
        <f t="shared" si="79"/>
        <v>Month 8, week 2</v>
      </c>
    </row>
    <row r="1271" spans="1:8" x14ac:dyDescent="0.2">
      <c r="A1271">
        <v>207</v>
      </c>
      <c r="B1271">
        <v>5</v>
      </c>
      <c r="C1271">
        <v>212</v>
      </c>
      <c r="D1271" s="1">
        <v>43327.041875000003</v>
      </c>
      <c r="E1271">
        <f t="shared" si="76"/>
        <v>15</v>
      </c>
      <c r="F1271">
        <f t="shared" si="77"/>
        <v>24.154589371980677</v>
      </c>
      <c r="G1271">
        <f t="shared" si="78"/>
        <v>2</v>
      </c>
      <c r="H1271" t="str">
        <f t="shared" si="79"/>
        <v>Month 8, week 2</v>
      </c>
    </row>
    <row r="1272" spans="1:8" x14ac:dyDescent="0.2">
      <c r="A1272">
        <v>266</v>
      </c>
      <c r="B1272">
        <v>6</v>
      </c>
      <c r="C1272">
        <v>272</v>
      </c>
      <c r="D1272" s="1">
        <v>43327.052291666667</v>
      </c>
      <c r="E1272">
        <f t="shared" si="76"/>
        <v>15</v>
      </c>
      <c r="F1272">
        <f t="shared" si="77"/>
        <v>22.556390977443609</v>
      </c>
      <c r="G1272">
        <f t="shared" si="78"/>
        <v>2</v>
      </c>
      <c r="H1272" t="str">
        <f t="shared" si="79"/>
        <v>Month 8, week 2</v>
      </c>
    </row>
    <row r="1273" spans="1:8" x14ac:dyDescent="0.2">
      <c r="A1273">
        <v>238</v>
      </c>
      <c r="B1273">
        <v>4</v>
      </c>
      <c r="C1273">
        <v>242</v>
      </c>
      <c r="D1273" s="1">
        <v>43327.062696759262</v>
      </c>
      <c r="E1273">
        <f t="shared" si="76"/>
        <v>15</v>
      </c>
      <c r="F1273">
        <f t="shared" si="77"/>
        <v>16.806722689075631</v>
      </c>
      <c r="G1273">
        <f t="shared" si="78"/>
        <v>2</v>
      </c>
      <c r="H1273" t="str">
        <f t="shared" si="79"/>
        <v>Month 8, week 2</v>
      </c>
    </row>
    <row r="1274" spans="1:8" x14ac:dyDescent="0.2">
      <c r="A1274">
        <v>225</v>
      </c>
      <c r="B1274">
        <v>2</v>
      </c>
      <c r="C1274">
        <v>227</v>
      </c>
      <c r="D1274" s="1">
        <v>43327.073125000003</v>
      </c>
      <c r="E1274">
        <f t="shared" si="76"/>
        <v>15</v>
      </c>
      <c r="F1274">
        <f t="shared" si="77"/>
        <v>8.8888888888888893</v>
      </c>
      <c r="G1274">
        <f t="shared" si="78"/>
        <v>2</v>
      </c>
      <c r="H1274" t="str">
        <f t="shared" si="79"/>
        <v>Month 8, week 2</v>
      </c>
    </row>
    <row r="1275" spans="1:8" x14ac:dyDescent="0.2">
      <c r="A1275">
        <v>231</v>
      </c>
      <c r="B1275">
        <v>0</v>
      </c>
      <c r="C1275">
        <v>231</v>
      </c>
      <c r="D1275" s="1">
        <v>43327.083541666667</v>
      </c>
      <c r="E1275">
        <f t="shared" si="76"/>
        <v>15</v>
      </c>
      <c r="F1275">
        <f t="shared" si="77"/>
        <v>0</v>
      </c>
      <c r="G1275">
        <f t="shared" si="78"/>
        <v>2</v>
      </c>
      <c r="H1275" t="str">
        <f t="shared" si="79"/>
        <v>Month 8, week 2</v>
      </c>
    </row>
    <row r="1276" spans="1:8" x14ac:dyDescent="0.2">
      <c r="A1276">
        <v>264</v>
      </c>
      <c r="B1276">
        <v>2</v>
      </c>
      <c r="C1276">
        <v>266</v>
      </c>
      <c r="D1276" s="1">
        <v>43327.093958333331</v>
      </c>
      <c r="E1276">
        <f t="shared" si="76"/>
        <v>15</v>
      </c>
      <c r="F1276">
        <f t="shared" si="77"/>
        <v>7.5757575757575761</v>
      </c>
      <c r="G1276">
        <f t="shared" si="78"/>
        <v>2</v>
      </c>
      <c r="H1276" t="str">
        <f t="shared" si="79"/>
        <v>Month 8, week 2</v>
      </c>
    </row>
    <row r="1277" spans="1:8" x14ac:dyDescent="0.2">
      <c r="A1277">
        <v>240</v>
      </c>
      <c r="B1277">
        <v>2</v>
      </c>
      <c r="C1277">
        <v>242</v>
      </c>
      <c r="D1277" s="1">
        <v>43327.104375000003</v>
      </c>
      <c r="E1277">
        <f t="shared" si="76"/>
        <v>15</v>
      </c>
      <c r="F1277">
        <f t="shared" si="77"/>
        <v>8.3333333333333339</v>
      </c>
      <c r="G1277">
        <f t="shared" si="78"/>
        <v>2</v>
      </c>
      <c r="H1277" t="str">
        <f t="shared" si="79"/>
        <v>Month 8, week 2</v>
      </c>
    </row>
    <row r="1278" spans="1:8" x14ac:dyDescent="0.2">
      <c r="A1278">
        <v>211</v>
      </c>
      <c r="B1278">
        <v>2</v>
      </c>
      <c r="C1278">
        <v>213</v>
      </c>
      <c r="D1278" s="1">
        <v>43327.11478009259</v>
      </c>
      <c r="E1278">
        <f t="shared" si="76"/>
        <v>15</v>
      </c>
      <c r="F1278">
        <f t="shared" si="77"/>
        <v>9.4786729857819907</v>
      </c>
      <c r="G1278">
        <f t="shared" si="78"/>
        <v>2</v>
      </c>
      <c r="H1278" t="str">
        <f t="shared" si="79"/>
        <v>Month 8, week 2</v>
      </c>
    </row>
    <row r="1279" spans="1:8" x14ac:dyDescent="0.2">
      <c r="A1279">
        <v>213</v>
      </c>
      <c r="B1279">
        <v>5</v>
      </c>
      <c r="C1279">
        <v>218</v>
      </c>
      <c r="D1279" s="1">
        <v>43327.125208333331</v>
      </c>
      <c r="E1279">
        <f t="shared" si="76"/>
        <v>15</v>
      </c>
      <c r="F1279">
        <f t="shared" si="77"/>
        <v>23.474178403755868</v>
      </c>
      <c r="G1279">
        <f t="shared" si="78"/>
        <v>2</v>
      </c>
      <c r="H1279" t="str">
        <f t="shared" si="79"/>
        <v>Month 8, week 2</v>
      </c>
    </row>
    <row r="1280" spans="1:8" x14ac:dyDescent="0.2">
      <c r="A1280">
        <v>189</v>
      </c>
      <c r="B1280">
        <v>3</v>
      </c>
      <c r="C1280">
        <v>192</v>
      </c>
      <c r="D1280" s="1">
        <v>43327.135613425926</v>
      </c>
      <c r="E1280">
        <f t="shared" si="76"/>
        <v>15</v>
      </c>
      <c r="F1280">
        <f t="shared" si="77"/>
        <v>15.873015873015872</v>
      </c>
      <c r="G1280">
        <f t="shared" si="78"/>
        <v>2</v>
      </c>
      <c r="H1280" t="str">
        <f t="shared" si="79"/>
        <v>Month 8, week 2</v>
      </c>
    </row>
    <row r="1281" spans="1:8" x14ac:dyDescent="0.2">
      <c r="A1281">
        <v>197</v>
      </c>
      <c r="B1281">
        <v>1</v>
      </c>
      <c r="C1281">
        <v>198</v>
      </c>
      <c r="D1281" s="1">
        <v>43327.146041666667</v>
      </c>
      <c r="E1281">
        <f t="shared" si="76"/>
        <v>15</v>
      </c>
      <c r="F1281">
        <f t="shared" si="77"/>
        <v>5.0761421319796947</v>
      </c>
      <c r="G1281">
        <f t="shared" si="78"/>
        <v>2</v>
      </c>
      <c r="H1281" t="str">
        <f t="shared" si="79"/>
        <v>Month 8, week 2</v>
      </c>
    </row>
    <row r="1282" spans="1:8" x14ac:dyDescent="0.2">
      <c r="A1282">
        <v>141</v>
      </c>
      <c r="B1282">
        <v>2</v>
      </c>
      <c r="C1282">
        <v>143</v>
      </c>
      <c r="D1282" s="1">
        <v>43327.156458333331</v>
      </c>
      <c r="E1282">
        <f t="shared" si="76"/>
        <v>15</v>
      </c>
      <c r="F1282">
        <f t="shared" si="77"/>
        <v>14.184397163120567</v>
      </c>
      <c r="G1282">
        <f t="shared" si="78"/>
        <v>2</v>
      </c>
      <c r="H1282" t="str">
        <f t="shared" si="79"/>
        <v>Month 8, week 2</v>
      </c>
    </row>
    <row r="1283" spans="1:8" x14ac:dyDescent="0.2">
      <c r="A1283">
        <v>130</v>
      </c>
      <c r="B1283">
        <v>1</v>
      </c>
      <c r="C1283">
        <v>131</v>
      </c>
      <c r="D1283" s="1">
        <v>43327.166863425926</v>
      </c>
      <c r="E1283">
        <f t="shared" ref="E1283:E1346" si="80">DAY(D1283)</f>
        <v>15</v>
      </c>
      <c r="F1283">
        <f t="shared" ref="F1283:F1346" si="81">(B1283/A1283)*1000</f>
        <v>7.6923076923076925</v>
      </c>
      <c r="G1283">
        <f t="shared" ref="G1283:G1346" si="82">VLOOKUP(E1283,Q:R,2,0)</f>
        <v>2</v>
      </c>
      <c r="H1283" t="str">
        <f t="shared" ref="H1283:H1346" si="83">"Month "&amp;MONTH(D1283)&amp;", week "&amp;G1283</f>
        <v>Month 8, week 2</v>
      </c>
    </row>
    <row r="1284" spans="1:8" x14ac:dyDescent="0.2">
      <c r="A1284">
        <v>114</v>
      </c>
      <c r="B1284">
        <v>4</v>
      </c>
      <c r="C1284">
        <v>118</v>
      </c>
      <c r="D1284" s="1">
        <v>43327.177291666667</v>
      </c>
      <c r="E1284">
        <f t="shared" si="80"/>
        <v>15</v>
      </c>
      <c r="F1284">
        <f t="shared" si="81"/>
        <v>35.087719298245609</v>
      </c>
      <c r="G1284">
        <f t="shared" si="82"/>
        <v>2</v>
      </c>
      <c r="H1284" t="str">
        <f t="shared" si="83"/>
        <v>Month 8, week 2</v>
      </c>
    </row>
    <row r="1285" spans="1:8" x14ac:dyDescent="0.2">
      <c r="A1285">
        <v>100</v>
      </c>
      <c r="B1285">
        <v>2</v>
      </c>
      <c r="C1285">
        <v>102</v>
      </c>
      <c r="D1285" s="1">
        <v>43327.187696759262</v>
      </c>
      <c r="E1285">
        <f t="shared" si="80"/>
        <v>15</v>
      </c>
      <c r="F1285">
        <f t="shared" si="81"/>
        <v>20</v>
      </c>
      <c r="G1285">
        <f t="shared" si="82"/>
        <v>2</v>
      </c>
      <c r="H1285" t="str">
        <f t="shared" si="83"/>
        <v>Month 8, week 2</v>
      </c>
    </row>
    <row r="1286" spans="1:8" x14ac:dyDescent="0.2">
      <c r="A1286">
        <v>90</v>
      </c>
      <c r="B1286">
        <v>1</v>
      </c>
      <c r="C1286">
        <v>91</v>
      </c>
      <c r="D1286" s="1">
        <v>43327.198125000003</v>
      </c>
      <c r="E1286">
        <f t="shared" si="80"/>
        <v>15</v>
      </c>
      <c r="F1286">
        <f t="shared" si="81"/>
        <v>11.111111111111111</v>
      </c>
      <c r="G1286">
        <f t="shared" si="82"/>
        <v>2</v>
      </c>
      <c r="H1286" t="str">
        <f t="shared" si="83"/>
        <v>Month 8, week 2</v>
      </c>
    </row>
    <row r="1287" spans="1:8" x14ac:dyDescent="0.2">
      <c r="A1287">
        <v>98</v>
      </c>
      <c r="B1287">
        <v>1</v>
      </c>
      <c r="C1287">
        <v>99</v>
      </c>
      <c r="D1287" s="1">
        <v>43327.20853009259</v>
      </c>
      <c r="E1287">
        <f t="shared" si="80"/>
        <v>15</v>
      </c>
      <c r="F1287">
        <f t="shared" si="81"/>
        <v>10.204081632653061</v>
      </c>
      <c r="G1287">
        <f t="shared" si="82"/>
        <v>2</v>
      </c>
      <c r="H1287" t="str">
        <f t="shared" si="83"/>
        <v>Month 8, week 2</v>
      </c>
    </row>
    <row r="1288" spans="1:8" x14ac:dyDescent="0.2">
      <c r="A1288">
        <v>90</v>
      </c>
      <c r="B1288">
        <v>1</v>
      </c>
      <c r="C1288">
        <v>91</v>
      </c>
      <c r="D1288" s="1">
        <v>43327.218946759262</v>
      </c>
      <c r="E1288">
        <f t="shared" si="80"/>
        <v>15</v>
      </c>
      <c r="F1288">
        <f t="shared" si="81"/>
        <v>11.111111111111111</v>
      </c>
      <c r="G1288">
        <f t="shared" si="82"/>
        <v>2</v>
      </c>
      <c r="H1288" t="str">
        <f t="shared" si="83"/>
        <v>Month 8, week 2</v>
      </c>
    </row>
    <row r="1289" spans="1:8" x14ac:dyDescent="0.2">
      <c r="A1289">
        <v>75</v>
      </c>
      <c r="B1289">
        <v>0</v>
      </c>
      <c r="C1289">
        <v>75</v>
      </c>
      <c r="D1289" s="1">
        <v>43327.229363425926</v>
      </c>
      <c r="E1289">
        <f t="shared" si="80"/>
        <v>15</v>
      </c>
      <c r="F1289">
        <f t="shared" si="81"/>
        <v>0</v>
      </c>
      <c r="G1289">
        <f t="shared" si="82"/>
        <v>2</v>
      </c>
      <c r="H1289" t="str">
        <f t="shared" si="83"/>
        <v>Month 8, week 2</v>
      </c>
    </row>
    <row r="1290" spans="1:8" x14ac:dyDescent="0.2">
      <c r="A1290">
        <v>70</v>
      </c>
      <c r="B1290">
        <v>0</v>
      </c>
      <c r="C1290">
        <v>70</v>
      </c>
      <c r="D1290" s="1">
        <v>43327.23978009259</v>
      </c>
      <c r="E1290">
        <f t="shared" si="80"/>
        <v>15</v>
      </c>
      <c r="F1290">
        <f t="shared" si="81"/>
        <v>0</v>
      </c>
      <c r="G1290">
        <f t="shared" si="82"/>
        <v>2</v>
      </c>
      <c r="H1290" t="str">
        <f t="shared" si="83"/>
        <v>Month 8, week 2</v>
      </c>
    </row>
    <row r="1291" spans="1:8" x14ac:dyDescent="0.2">
      <c r="A1291">
        <v>67</v>
      </c>
      <c r="B1291">
        <v>0</v>
      </c>
      <c r="C1291">
        <v>67</v>
      </c>
      <c r="D1291" s="1">
        <v>43327.250196759262</v>
      </c>
      <c r="E1291">
        <f t="shared" si="80"/>
        <v>15</v>
      </c>
      <c r="F1291">
        <f t="shared" si="81"/>
        <v>0</v>
      </c>
      <c r="G1291">
        <f t="shared" si="82"/>
        <v>2</v>
      </c>
      <c r="H1291" t="str">
        <f t="shared" si="83"/>
        <v>Month 8, week 2</v>
      </c>
    </row>
    <row r="1292" spans="1:8" x14ac:dyDescent="0.2">
      <c r="A1292">
        <v>67</v>
      </c>
      <c r="B1292">
        <v>0</v>
      </c>
      <c r="C1292">
        <v>67</v>
      </c>
      <c r="D1292" s="1">
        <v>43327.260613425926</v>
      </c>
      <c r="E1292">
        <f t="shared" si="80"/>
        <v>15</v>
      </c>
      <c r="F1292">
        <f t="shared" si="81"/>
        <v>0</v>
      </c>
      <c r="G1292">
        <f t="shared" si="82"/>
        <v>2</v>
      </c>
      <c r="H1292" t="str">
        <f t="shared" si="83"/>
        <v>Month 8, week 2</v>
      </c>
    </row>
    <row r="1293" spans="1:8" x14ac:dyDescent="0.2">
      <c r="A1293">
        <v>61</v>
      </c>
      <c r="B1293">
        <v>0</v>
      </c>
      <c r="C1293">
        <v>61</v>
      </c>
      <c r="D1293" s="1">
        <v>43327.273842592593</v>
      </c>
      <c r="E1293">
        <f t="shared" si="80"/>
        <v>15</v>
      </c>
      <c r="F1293">
        <f t="shared" si="81"/>
        <v>0</v>
      </c>
      <c r="G1293">
        <f t="shared" si="82"/>
        <v>2</v>
      </c>
      <c r="H1293" t="str">
        <f t="shared" si="83"/>
        <v>Month 8, week 2</v>
      </c>
    </row>
    <row r="1294" spans="1:8" x14ac:dyDescent="0.2">
      <c r="A1294">
        <v>46</v>
      </c>
      <c r="B1294">
        <v>0</v>
      </c>
      <c r="C1294">
        <v>46</v>
      </c>
      <c r="D1294" s="1">
        <v>43327.281446759262</v>
      </c>
      <c r="E1294">
        <f t="shared" si="80"/>
        <v>15</v>
      </c>
      <c r="F1294">
        <f t="shared" si="81"/>
        <v>0</v>
      </c>
      <c r="G1294">
        <f t="shared" si="82"/>
        <v>2</v>
      </c>
      <c r="H1294" t="str">
        <f t="shared" si="83"/>
        <v>Month 8, week 2</v>
      </c>
    </row>
    <row r="1295" spans="1:8" x14ac:dyDescent="0.2">
      <c r="A1295">
        <v>47</v>
      </c>
      <c r="B1295">
        <v>0</v>
      </c>
      <c r="C1295">
        <v>47</v>
      </c>
      <c r="D1295" s="1">
        <v>43327.291886574072</v>
      </c>
      <c r="E1295">
        <f t="shared" si="80"/>
        <v>15</v>
      </c>
      <c r="F1295">
        <f t="shared" si="81"/>
        <v>0</v>
      </c>
      <c r="G1295">
        <f t="shared" si="82"/>
        <v>2</v>
      </c>
      <c r="H1295" t="str">
        <f t="shared" si="83"/>
        <v>Month 8, week 2</v>
      </c>
    </row>
    <row r="1296" spans="1:8" x14ac:dyDescent="0.2">
      <c r="A1296">
        <v>59</v>
      </c>
      <c r="B1296">
        <v>0</v>
      </c>
      <c r="C1296">
        <v>59</v>
      </c>
      <c r="D1296" s="1">
        <v>43327.302303240744</v>
      </c>
      <c r="E1296">
        <f t="shared" si="80"/>
        <v>15</v>
      </c>
      <c r="F1296">
        <f t="shared" si="81"/>
        <v>0</v>
      </c>
      <c r="G1296">
        <f t="shared" si="82"/>
        <v>2</v>
      </c>
      <c r="H1296" t="str">
        <f t="shared" si="83"/>
        <v>Month 8, week 2</v>
      </c>
    </row>
    <row r="1297" spans="1:8" x14ac:dyDescent="0.2">
      <c r="A1297">
        <v>63</v>
      </c>
      <c r="B1297">
        <v>0</v>
      </c>
      <c r="C1297">
        <v>63</v>
      </c>
      <c r="D1297" s="1">
        <v>43327.312719907408</v>
      </c>
      <c r="E1297">
        <f t="shared" si="80"/>
        <v>15</v>
      </c>
      <c r="F1297">
        <f t="shared" si="81"/>
        <v>0</v>
      </c>
      <c r="G1297">
        <f t="shared" si="82"/>
        <v>2</v>
      </c>
      <c r="H1297" t="str">
        <f t="shared" si="83"/>
        <v>Month 8, week 2</v>
      </c>
    </row>
    <row r="1298" spans="1:8" x14ac:dyDescent="0.2">
      <c r="A1298">
        <v>58</v>
      </c>
      <c r="B1298">
        <v>0</v>
      </c>
      <c r="C1298">
        <v>58</v>
      </c>
      <c r="D1298" s="1">
        <v>43327.323136574072</v>
      </c>
      <c r="E1298">
        <f t="shared" si="80"/>
        <v>15</v>
      </c>
      <c r="F1298">
        <f t="shared" si="81"/>
        <v>0</v>
      </c>
      <c r="G1298">
        <f t="shared" si="82"/>
        <v>2</v>
      </c>
      <c r="H1298" t="str">
        <f t="shared" si="83"/>
        <v>Month 8, week 2</v>
      </c>
    </row>
    <row r="1299" spans="1:8" x14ac:dyDescent="0.2">
      <c r="A1299">
        <v>67</v>
      </c>
      <c r="B1299">
        <v>1</v>
      </c>
      <c r="C1299">
        <v>68</v>
      </c>
      <c r="D1299" s="1">
        <v>43327.333553240744</v>
      </c>
      <c r="E1299">
        <f t="shared" si="80"/>
        <v>15</v>
      </c>
      <c r="F1299">
        <f t="shared" si="81"/>
        <v>14.925373134328359</v>
      </c>
      <c r="G1299">
        <f t="shared" si="82"/>
        <v>2</v>
      </c>
      <c r="H1299" t="str">
        <f t="shared" si="83"/>
        <v>Month 8, week 2</v>
      </c>
    </row>
    <row r="1300" spans="1:8" x14ac:dyDescent="0.2">
      <c r="A1300">
        <v>76</v>
      </c>
      <c r="B1300">
        <v>1</v>
      </c>
      <c r="C1300">
        <v>77</v>
      </c>
      <c r="D1300" s="1">
        <v>43327.343969907408</v>
      </c>
      <c r="E1300">
        <f t="shared" si="80"/>
        <v>15</v>
      </c>
      <c r="F1300">
        <f t="shared" si="81"/>
        <v>13.157894736842104</v>
      </c>
      <c r="G1300">
        <f t="shared" si="82"/>
        <v>2</v>
      </c>
      <c r="H1300" t="str">
        <f t="shared" si="83"/>
        <v>Month 8, week 2</v>
      </c>
    </row>
    <row r="1301" spans="1:8" x14ac:dyDescent="0.2">
      <c r="A1301">
        <v>102</v>
      </c>
      <c r="B1301">
        <v>0</v>
      </c>
      <c r="C1301">
        <v>102</v>
      </c>
      <c r="D1301" s="1">
        <v>43327.354386574072</v>
      </c>
      <c r="E1301">
        <f t="shared" si="80"/>
        <v>15</v>
      </c>
      <c r="F1301">
        <f t="shared" si="81"/>
        <v>0</v>
      </c>
      <c r="G1301">
        <f t="shared" si="82"/>
        <v>2</v>
      </c>
      <c r="H1301" t="str">
        <f t="shared" si="83"/>
        <v>Month 8, week 2</v>
      </c>
    </row>
    <row r="1302" spans="1:8" x14ac:dyDescent="0.2">
      <c r="A1302">
        <v>122</v>
      </c>
      <c r="B1302">
        <v>1</v>
      </c>
      <c r="C1302">
        <v>123</v>
      </c>
      <c r="D1302" s="1">
        <v>43327.364803240744</v>
      </c>
      <c r="E1302">
        <f t="shared" si="80"/>
        <v>15</v>
      </c>
      <c r="F1302">
        <f t="shared" si="81"/>
        <v>8.1967213114754109</v>
      </c>
      <c r="G1302">
        <f t="shared" si="82"/>
        <v>2</v>
      </c>
      <c r="H1302" t="str">
        <f t="shared" si="83"/>
        <v>Month 8, week 2</v>
      </c>
    </row>
    <row r="1303" spans="1:8" x14ac:dyDescent="0.2">
      <c r="A1303">
        <v>89</v>
      </c>
      <c r="B1303">
        <v>0</v>
      </c>
      <c r="C1303">
        <v>89</v>
      </c>
      <c r="D1303" s="1">
        <v>43327.375219907408</v>
      </c>
      <c r="E1303">
        <f t="shared" si="80"/>
        <v>15</v>
      </c>
      <c r="F1303">
        <f t="shared" si="81"/>
        <v>0</v>
      </c>
      <c r="G1303">
        <f t="shared" si="82"/>
        <v>2</v>
      </c>
      <c r="H1303" t="str">
        <f t="shared" si="83"/>
        <v>Month 8, week 2</v>
      </c>
    </row>
    <row r="1304" spans="1:8" x14ac:dyDescent="0.2">
      <c r="A1304">
        <v>108</v>
      </c>
      <c r="B1304">
        <v>0</v>
      </c>
      <c r="C1304">
        <v>108</v>
      </c>
      <c r="D1304" s="1">
        <v>43327.385636574072</v>
      </c>
      <c r="E1304">
        <f t="shared" si="80"/>
        <v>15</v>
      </c>
      <c r="F1304">
        <f t="shared" si="81"/>
        <v>0</v>
      </c>
      <c r="G1304">
        <f t="shared" si="82"/>
        <v>2</v>
      </c>
      <c r="H1304" t="str">
        <f t="shared" si="83"/>
        <v>Month 8, week 2</v>
      </c>
    </row>
    <row r="1305" spans="1:8" x14ac:dyDescent="0.2">
      <c r="A1305">
        <v>134</v>
      </c>
      <c r="B1305">
        <v>0</v>
      </c>
      <c r="C1305">
        <v>134</v>
      </c>
      <c r="D1305" s="1">
        <v>43327.396053240744</v>
      </c>
      <c r="E1305">
        <f t="shared" si="80"/>
        <v>15</v>
      </c>
      <c r="F1305">
        <f t="shared" si="81"/>
        <v>0</v>
      </c>
      <c r="G1305">
        <f t="shared" si="82"/>
        <v>2</v>
      </c>
      <c r="H1305" t="str">
        <f t="shared" si="83"/>
        <v>Month 8, week 2</v>
      </c>
    </row>
    <row r="1306" spans="1:8" x14ac:dyDescent="0.2">
      <c r="A1306">
        <v>164</v>
      </c>
      <c r="B1306">
        <v>1</v>
      </c>
      <c r="C1306">
        <v>165</v>
      </c>
      <c r="D1306" s="1">
        <v>43327.406458333331</v>
      </c>
      <c r="E1306">
        <f t="shared" si="80"/>
        <v>15</v>
      </c>
      <c r="F1306">
        <f t="shared" si="81"/>
        <v>6.0975609756097562</v>
      </c>
      <c r="G1306">
        <f t="shared" si="82"/>
        <v>2</v>
      </c>
      <c r="H1306" t="str">
        <f t="shared" si="83"/>
        <v>Month 8, week 2</v>
      </c>
    </row>
    <row r="1307" spans="1:8" x14ac:dyDescent="0.2">
      <c r="A1307">
        <v>130</v>
      </c>
      <c r="B1307">
        <v>1</v>
      </c>
      <c r="C1307">
        <v>130</v>
      </c>
      <c r="D1307" s="1">
        <v>43327.416898148149</v>
      </c>
      <c r="E1307">
        <f t="shared" si="80"/>
        <v>15</v>
      </c>
      <c r="F1307">
        <f t="shared" si="81"/>
        <v>7.6923076923076925</v>
      </c>
      <c r="G1307">
        <f t="shared" si="82"/>
        <v>2</v>
      </c>
      <c r="H1307" t="str">
        <f t="shared" si="83"/>
        <v>Month 8, week 2</v>
      </c>
    </row>
    <row r="1308" spans="1:8" x14ac:dyDescent="0.2">
      <c r="A1308">
        <v>141</v>
      </c>
      <c r="B1308">
        <v>1</v>
      </c>
      <c r="C1308">
        <v>142</v>
      </c>
      <c r="D1308" s="1">
        <v>43327.427291666667</v>
      </c>
      <c r="E1308">
        <f t="shared" si="80"/>
        <v>15</v>
      </c>
      <c r="F1308">
        <f t="shared" si="81"/>
        <v>7.0921985815602833</v>
      </c>
      <c r="G1308">
        <f t="shared" si="82"/>
        <v>2</v>
      </c>
      <c r="H1308" t="str">
        <f t="shared" si="83"/>
        <v>Month 8, week 2</v>
      </c>
    </row>
    <row r="1309" spans="1:8" x14ac:dyDescent="0.2">
      <c r="A1309">
        <v>188</v>
      </c>
      <c r="B1309">
        <v>1</v>
      </c>
      <c r="C1309">
        <v>189</v>
      </c>
      <c r="D1309" s="1">
        <v>43327.437719907408</v>
      </c>
      <c r="E1309">
        <f t="shared" si="80"/>
        <v>15</v>
      </c>
      <c r="F1309">
        <f t="shared" si="81"/>
        <v>5.3191489361702127</v>
      </c>
      <c r="G1309">
        <f t="shared" si="82"/>
        <v>2</v>
      </c>
      <c r="H1309" t="str">
        <f t="shared" si="83"/>
        <v>Month 8, week 2</v>
      </c>
    </row>
    <row r="1310" spans="1:8" x14ac:dyDescent="0.2">
      <c r="A1310">
        <v>247</v>
      </c>
      <c r="B1310">
        <v>1</v>
      </c>
      <c r="C1310">
        <v>248</v>
      </c>
      <c r="D1310" s="1">
        <v>43327.448125000003</v>
      </c>
      <c r="E1310">
        <f t="shared" si="80"/>
        <v>15</v>
      </c>
      <c r="F1310">
        <f t="shared" si="81"/>
        <v>4.048582995951417</v>
      </c>
      <c r="G1310">
        <f t="shared" si="82"/>
        <v>2</v>
      </c>
      <c r="H1310" t="str">
        <f t="shared" si="83"/>
        <v>Month 8, week 2</v>
      </c>
    </row>
    <row r="1311" spans="1:8" x14ac:dyDescent="0.2">
      <c r="A1311">
        <v>186</v>
      </c>
      <c r="B1311">
        <v>0</v>
      </c>
      <c r="C1311">
        <v>186</v>
      </c>
      <c r="D1311" s="1">
        <v>43327.458541666667</v>
      </c>
      <c r="E1311">
        <f t="shared" si="80"/>
        <v>15</v>
      </c>
      <c r="F1311">
        <f t="shared" si="81"/>
        <v>0</v>
      </c>
      <c r="G1311">
        <f t="shared" si="82"/>
        <v>2</v>
      </c>
      <c r="H1311" t="str">
        <f t="shared" si="83"/>
        <v>Month 8, week 2</v>
      </c>
    </row>
    <row r="1312" spans="1:8" x14ac:dyDescent="0.2">
      <c r="A1312">
        <v>170</v>
      </c>
      <c r="B1312">
        <v>0</v>
      </c>
      <c r="C1312">
        <v>170</v>
      </c>
      <c r="D1312" s="1">
        <v>43327.468969907408</v>
      </c>
      <c r="E1312">
        <f t="shared" si="80"/>
        <v>15</v>
      </c>
      <c r="F1312">
        <f t="shared" si="81"/>
        <v>0</v>
      </c>
      <c r="G1312">
        <f t="shared" si="82"/>
        <v>2</v>
      </c>
      <c r="H1312" t="str">
        <f t="shared" si="83"/>
        <v>Month 8, week 2</v>
      </c>
    </row>
    <row r="1313" spans="1:8" x14ac:dyDescent="0.2">
      <c r="A1313">
        <v>203</v>
      </c>
      <c r="B1313">
        <v>3</v>
      </c>
      <c r="C1313">
        <v>205</v>
      </c>
      <c r="D1313" s="1">
        <v>43327.479375000003</v>
      </c>
      <c r="E1313">
        <f t="shared" si="80"/>
        <v>15</v>
      </c>
      <c r="F1313">
        <f t="shared" si="81"/>
        <v>14.778325123152708</v>
      </c>
      <c r="G1313">
        <f t="shared" si="82"/>
        <v>2</v>
      </c>
      <c r="H1313" t="str">
        <f t="shared" si="83"/>
        <v>Month 8, week 2</v>
      </c>
    </row>
    <row r="1314" spans="1:8" x14ac:dyDescent="0.2">
      <c r="A1314">
        <v>239</v>
      </c>
      <c r="B1314">
        <v>1</v>
      </c>
      <c r="C1314">
        <v>235</v>
      </c>
      <c r="D1314" s="1">
        <v>43327.489803240744</v>
      </c>
      <c r="E1314">
        <f t="shared" si="80"/>
        <v>15</v>
      </c>
      <c r="F1314">
        <f t="shared" si="81"/>
        <v>4.1841004184100417</v>
      </c>
      <c r="G1314">
        <f t="shared" si="82"/>
        <v>2</v>
      </c>
      <c r="H1314" t="str">
        <f t="shared" si="83"/>
        <v>Month 8, week 2</v>
      </c>
    </row>
    <row r="1315" spans="1:8" x14ac:dyDescent="0.2">
      <c r="A1315">
        <v>212</v>
      </c>
      <c r="B1315">
        <v>1</v>
      </c>
      <c r="C1315">
        <v>213</v>
      </c>
      <c r="D1315" s="1">
        <v>43327.500208333331</v>
      </c>
      <c r="E1315">
        <f t="shared" si="80"/>
        <v>15</v>
      </c>
      <c r="F1315">
        <f t="shared" si="81"/>
        <v>4.7169811320754711</v>
      </c>
      <c r="G1315">
        <f t="shared" si="82"/>
        <v>2</v>
      </c>
      <c r="H1315" t="str">
        <f t="shared" si="83"/>
        <v>Month 8, week 2</v>
      </c>
    </row>
    <row r="1316" spans="1:8" x14ac:dyDescent="0.2">
      <c r="A1316">
        <v>214</v>
      </c>
      <c r="B1316">
        <v>1</v>
      </c>
      <c r="C1316">
        <v>215</v>
      </c>
      <c r="D1316" s="1">
        <v>43327.510625000003</v>
      </c>
      <c r="E1316">
        <f t="shared" si="80"/>
        <v>15</v>
      </c>
      <c r="F1316">
        <f t="shared" si="81"/>
        <v>4.6728971962616823</v>
      </c>
      <c r="G1316">
        <f t="shared" si="82"/>
        <v>2</v>
      </c>
      <c r="H1316" t="str">
        <f t="shared" si="83"/>
        <v>Month 8, week 2</v>
      </c>
    </row>
    <row r="1317" spans="1:8" x14ac:dyDescent="0.2">
      <c r="A1317">
        <v>236</v>
      </c>
      <c r="B1317">
        <v>0</v>
      </c>
      <c r="C1317">
        <v>236</v>
      </c>
      <c r="D1317" s="1">
        <v>43327.521041666667</v>
      </c>
      <c r="E1317">
        <f t="shared" si="80"/>
        <v>15</v>
      </c>
      <c r="F1317">
        <f t="shared" si="81"/>
        <v>0</v>
      </c>
      <c r="G1317">
        <f t="shared" si="82"/>
        <v>2</v>
      </c>
      <c r="H1317" t="str">
        <f t="shared" si="83"/>
        <v>Month 8, week 2</v>
      </c>
    </row>
    <row r="1318" spans="1:8" x14ac:dyDescent="0.2">
      <c r="A1318">
        <v>220</v>
      </c>
      <c r="B1318">
        <v>1</v>
      </c>
      <c r="C1318">
        <v>221</v>
      </c>
      <c r="D1318" s="1">
        <v>43327.531458333331</v>
      </c>
      <c r="E1318">
        <f t="shared" si="80"/>
        <v>15</v>
      </c>
      <c r="F1318">
        <f t="shared" si="81"/>
        <v>4.545454545454545</v>
      </c>
      <c r="G1318">
        <f t="shared" si="82"/>
        <v>2</v>
      </c>
      <c r="H1318" t="str">
        <f t="shared" si="83"/>
        <v>Month 8, week 2</v>
      </c>
    </row>
    <row r="1319" spans="1:8" x14ac:dyDescent="0.2">
      <c r="A1319">
        <v>217</v>
      </c>
      <c r="B1319">
        <v>2</v>
      </c>
      <c r="C1319">
        <v>219</v>
      </c>
      <c r="D1319" s="1">
        <v>43327.541886574072</v>
      </c>
      <c r="E1319">
        <f t="shared" si="80"/>
        <v>15</v>
      </c>
      <c r="F1319">
        <f t="shared" si="81"/>
        <v>9.2165898617511512</v>
      </c>
      <c r="G1319">
        <f t="shared" si="82"/>
        <v>2</v>
      </c>
      <c r="H1319" t="str">
        <f t="shared" si="83"/>
        <v>Month 8, week 2</v>
      </c>
    </row>
    <row r="1320" spans="1:8" x14ac:dyDescent="0.2">
      <c r="A1320">
        <v>231</v>
      </c>
      <c r="B1320">
        <v>2</v>
      </c>
      <c r="C1320">
        <v>233</v>
      </c>
      <c r="D1320" s="1">
        <v>43327.552291666667</v>
      </c>
      <c r="E1320">
        <f t="shared" si="80"/>
        <v>15</v>
      </c>
      <c r="F1320">
        <f t="shared" si="81"/>
        <v>8.6580086580086579</v>
      </c>
      <c r="G1320">
        <f t="shared" si="82"/>
        <v>2</v>
      </c>
      <c r="H1320" t="str">
        <f t="shared" si="83"/>
        <v>Month 8, week 2</v>
      </c>
    </row>
    <row r="1321" spans="1:8" x14ac:dyDescent="0.2">
      <c r="A1321">
        <v>282</v>
      </c>
      <c r="B1321">
        <v>3</v>
      </c>
      <c r="C1321">
        <v>285</v>
      </c>
      <c r="D1321" s="1">
        <v>43327.562719907408</v>
      </c>
      <c r="E1321">
        <f t="shared" si="80"/>
        <v>15</v>
      </c>
      <c r="F1321">
        <f t="shared" si="81"/>
        <v>10.638297872340425</v>
      </c>
      <c r="G1321">
        <f t="shared" si="82"/>
        <v>2</v>
      </c>
      <c r="H1321" t="str">
        <f t="shared" si="83"/>
        <v>Month 8, week 2</v>
      </c>
    </row>
    <row r="1322" spans="1:8" x14ac:dyDescent="0.2">
      <c r="A1322">
        <v>316</v>
      </c>
      <c r="B1322">
        <v>3</v>
      </c>
      <c r="C1322">
        <v>310</v>
      </c>
      <c r="D1322" s="1">
        <v>43327.573125000003</v>
      </c>
      <c r="E1322">
        <f t="shared" si="80"/>
        <v>15</v>
      </c>
      <c r="F1322">
        <f t="shared" si="81"/>
        <v>9.4936708860759502</v>
      </c>
      <c r="G1322">
        <f t="shared" si="82"/>
        <v>2</v>
      </c>
      <c r="H1322" t="str">
        <f t="shared" si="83"/>
        <v>Month 8, week 2</v>
      </c>
    </row>
    <row r="1323" spans="1:8" x14ac:dyDescent="0.2">
      <c r="A1323">
        <v>258</v>
      </c>
      <c r="B1323">
        <v>3</v>
      </c>
      <c r="C1323">
        <v>261</v>
      </c>
      <c r="D1323" s="1">
        <v>43327.583541666667</v>
      </c>
      <c r="E1323">
        <f t="shared" si="80"/>
        <v>15</v>
      </c>
      <c r="F1323">
        <f t="shared" si="81"/>
        <v>11.627906976744185</v>
      </c>
      <c r="G1323">
        <f t="shared" si="82"/>
        <v>2</v>
      </c>
      <c r="H1323" t="str">
        <f t="shared" si="83"/>
        <v>Month 8, week 2</v>
      </c>
    </row>
    <row r="1324" spans="1:8" x14ac:dyDescent="0.2">
      <c r="A1324">
        <v>282</v>
      </c>
      <c r="B1324">
        <v>2</v>
      </c>
      <c r="C1324">
        <v>284</v>
      </c>
      <c r="D1324" s="1">
        <v>43327.593969907408</v>
      </c>
      <c r="E1324">
        <f t="shared" si="80"/>
        <v>15</v>
      </c>
      <c r="F1324">
        <f t="shared" si="81"/>
        <v>7.0921985815602833</v>
      </c>
      <c r="G1324">
        <f t="shared" si="82"/>
        <v>2</v>
      </c>
      <c r="H1324" t="str">
        <f t="shared" si="83"/>
        <v>Month 8, week 2</v>
      </c>
    </row>
    <row r="1325" spans="1:8" x14ac:dyDescent="0.2">
      <c r="A1325">
        <v>298</v>
      </c>
      <c r="B1325">
        <v>2</v>
      </c>
      <c r="C1325">
        <v>300</v>
      </c>
      <c r="D1325" s="1">
        <v>43327.604375000003</v>
      </c>
      <c r="E1325">
        <f t="shared" si="80"/>
        <v>15</v>
      </c>
      <c r="F1325">
        <f t="shared" si="81"/>
        <v>6.7114093959731544</v>
      </c>
      <c r="G1325">
        <f t="shared" si="82"/>
        <v>2</v>
      </c>
      <c r="H1325" t="str">
        <f t="shared" si="83"/>
        <v>Month 8, week 2</v>
      </c>
    </row>
    <row r="1326" spans="1:8" x14ac:dyDescent="0.2">
      <c r="A1326">
        <v>312</v>
      </c>
      <c r="B1326">
        <v>0</v>
      </c>
      <c r="C1326">
        <v>312</v>
      </c>
      <c r="D1326" s="1">
        <v>43327.614791666667</v>
      </c>
      <c r="E1326">
        <f t="shared" si="80"/>
        <v>15</v>
      </c>
      <c r="F1326">
        <f t="shared" si="81"/>
        <v>0</v>
      </c>
      <c r="G1326">
        <f t="shared" si="82"/>
        <v>2</v>
      </c>
      <c r="H1326" t="str">
        <f t="shared" si="83"/>
        <v>Month 8, week 2</v>
      </c>
    </row>
    <row r="1327" spans="1:8" x14ac:dyDescent="0.2">
      <c r="A1327">
        <v>273</v>
      </c>
      <c r="B1327">
        <v>0</v>
      </c>
      <c r="C1327">
        <v>269</v>
      </c>
      <c r="D1327" s="1">
        <v>43327.625219907408</v>
      </c>
      <c r="E1327">
        <f t="shared" si="80"/>
        <v>15</v>
      </c>
      <c r="F1327">
        <f t="shared" si="81"/>
        <v>0</v>
      </c>
      <c r="G1327">
        <f t="shared" si="82"/>
        <v>2</v>
      </c>
      <c r="H1327" t="str">
        <f t="shared" si="83"/>
        <v>Month 8, week 2</v>
      </c>
    </row>
    <row r="1328" spans="1:8" x14ac:dyDescent="0.2">
      <c r="A1328">
        <v>315</v>
      </c>
      <c r="B1328">
        <v>1</v>
      </c>
      <c r="C1328">
        <v>312</v>
      </c>
      <c r="D1328" s="1">
        <v>43327.635625000003</v>
      </c>
      <c r="E1328">
        <f t="shared" si="80"/>
        <v>15</v>
      </c>
      <c r="F1328">
        <f t="shared" si="81"/>
        <v>3.1746031746031744</v>
      </c>
      <c r="G1328">
        <f t="shared" si="82"/>
        <v>2</v>
      </c>
      <c r="H1328" t="str">
        <f t="shared" si="83"/>
        <v>Month 8, week 2</v>
      </c>
    </row>
    <row r="1329" spans="1:8" x14ac:dyDescent="0.2">
      <c r="A1329">
        <v>339</v>
      </c>
      <c r="B1329">
        <v>1</v>
      </c>
      <c r="C1329">
        <v>340</v>
      </c>
      <c r="D1329" s="1">
        <v>43327.646041666667</v>
      </c>
      <c r="E1329">
        <f t="shared" si="80"/>
        <v>15</v>
      </c>
      <c r="F1329">
        <f t="shared" si="81"/>
        <v>2.9498525073746311</v>
      </c>
      <c r="G1329">
        <f t="shared" si="82"/>
        <v>2</v>
      </c>
      <c r="H1329" t="str">
        <f t="shared" si="83"/>
        <v>Month 8, week 2</v>
      </c>
    </row>
    <row r="1330" spans="1:8" x14ac:dyDescent="0.2">
      <c r="A1330">
        <v>332</v>
      </c>
      <c r="B1330">
        <v>0</v>
      </c>
      <c r="C1330">
        <v>332</v>
      </c>
      <c r="D1330" s="1">
        <v>43327.656458333331</v>
      </c>
      <c r="E1330">
        <f t="shared" si="80"/>
        <v>15</v>
      </c>
      <c r="F1330">
        <f t="shared" si="81"/>
        <v>0</v>
      </c>
      <c r="G1330">
        <f t="shared" si="82"/>
        <v>2</v>
      </c>
      <c r="H1330" t="str">
        <f t="shared" si="83"/>
        <v>Month 8, week 2</v>
      </c>
    </row>
    <row r="1331" spans="1:8" x14ac:dyDescent="0.2">
      <c r="A1331">
        <v>308</v>
      </c>
      <c r="B1331">
        <v>1</v>
      </c>
      <c r="C1331">
        <v>309</v>
      </c>
      <c r="D1331" s="1">
        <v>43327.666909722226</v>
      </c>
      <c r="E1331">
        <f t="shared" si="80"/>
        <v>15</v>
      </c>
      <c r="F1331">
        <f t="shared" si="81"/>
        <v>3.2467532467532472</v>
      </c>
      <c r="G1331">
        <f t="shared" si="82"/>
        <v>2</v>
      </c>
      <c r="H1331" t="str">
        <f t="shared" si="83"/>
        <v>Month 8, week 2</v>
      </c>
    </row>
    <row r="1332" spans="1:8" x14ac:dyDescent="0.2">
      <c r="A1332">
        <v>332</v>
      </c>
      <c r="B1332">
        <v>3</v>
      </c>
      <c r="C1332">
        <v>335</v>
      </c>
      <c r="D1332" s="1">
        <v>43327.677291666667</v>
      </c>
      <c r="E1332">
        <f t="shared" si="80"/>
        <v>15</v>
      </c>
      <c r="F1332">
        <f t="shared" si="81"/>
        <v>9.0361445783132535</v>
      </c>
      <c r="G1332">
        <f t="shared" si="82"/>
        <v>2</v>
      </c>
      <c r="H1332" t="str">
        <f t="shared" si="83"/>
        <v>Month 8, week 2</v>
      </c>
    </row>
    <row r="1333" spans="1:8" x14ac:dyDescent="0.2">
      <c r="A1333">
        <v>313</v>
      </c>
      <c r="B1333">
        <v>4</v>
      </c>
      <c r="C1333">
        <v>317</v>
      </c>
      <c r="D1333" s="1">
        <v>43327.687719907408</v>
      </c>
      <c r="E1333">
        <f t="shared" si="80"/>
        <v>15</v>
      </c>
      <c r="F1333">
        <f t="shared" si="81"/>
        <v>12.779552715654951</v>
      </c>
      <c r="G1333">
        <f t="shared" si="82"/>
        <v>2</v>
      </c>
      <c r="H1333" t="str">
        <f t="shared" si="83"/>
        <v>Month 8, week 2</v>
      </c>
    </row>
    <row r="1334" spans="1:8" x14ac:dyDescent="0.2">
      <c r="A1334">
        <v>309</v>
      </c>
      <c r="B1334">
        <v>3</v>
      </c>
      <c r="C1334">
        <v>312</v>
      </c>
      <c r="D1334" s="1">
        <v>43327.698125000003</v>
      </c>
      <c r="E1334">
        <f t="shared" si="80"/>
        <v>15</v>
      </c>
      <c r="F1334">
        <f t="shared" si="81"/>
        <v>9.7087378640776691</v>
      </c>
      <c r="G1334">
        <f t="shared" si="82"/>
        <v>2</v>
      </c>
      <c r="H1334" t="str">
        <f t="shared" si="83"/>
        <v>Month 8, week 2</v>
      </c>
    </row>
    <row r="1335" spans="1:8" x14ac:dyDescent="0.2">
      <c r="A1335">
        <v>279</v>
      </c>
      <c r="B1335">
        <v>4</v>
      </c>
      <c r="C1335">
        <v>283</v>
      </c>
      <c r="D1335" s="1">
        <v>43327.708564814813</v>
      </c>
      <c r="E1335">
        <f t="shared" si="80"/>
        <v>15</v>
      </c>
      <c r="F1335">
        <f t="shared" si="81"/>
        <v>14.336917562724015</v>
      </c>
      <c r="G1335">
        <f t="shared" si="82"/>
        <v>2</v>
      </c>
      <c r="H1335" t="str">
        <f t="shared" si="83"/>
        <v>Month 8, week 2</v>
      </c>
    </row>
    <row r="1336" spans="1:8" x14ac:dyDescent="0.2">
      <c r="A1336">
        <v>295</v>
      </c>
      <c r="B1336">
        <v>5</v>
      </c>
      <c r="C1336">
        <v>300</v>
      </c>
      <c r="D1336" s="1">
        <v>43327.718958333331</v>
      </c>
      <c r="E1336">
        <f t="shared" si="80"/>
        <v>15</v>
      </c>
      <c r="F1336">
        <f t="shared" si="81"/>
        <v>16.949152542372882</v>
      </c>
      <c r="G1336">
        <f t="shared" si="82"/>
        <v>2</v>
      </c>
      <c r="H1336" t="str">
        <f t="shared" si="83"/>
        <v>Month 8, week 2</v>
      </c>
    </row>
    <row r="1337" spans="1:8" x14ac:dyDescent="0.2">
      <c r="A1337">
        <v>319</v>
      </c>
      <c r="B1337">
        <v>4</v>
      </c>
      <c r="C1337">
        <v>320</v>
      </c>
      <c r="D1337" s="1">
        <v>43327.729375000003</v>
      </c>
      <c r="E1337">
        <f t="shared" si="80"/>
        <v>15</v>
      </c>
      <c r="F1337">
        <f t="shared" si="81"/>
        <v>12.539184952978056</v>
      </c>
      <c r="G1337">
        <f t="shared" si="82"/>
        <v>2</v>
      </c>
      <c r="H1337" t="str">
        <f t="shared" si="83"/>
        <v>Month 8, week 2</v>
      </c>
    </row>
    <row r="1338" spans="1:8" x14ac:dyDescent="0.2">
      <c r="A1338">
        <v>287</v>
      </c>
      <c r="B1338">
        <v>4</v>
      </c>
      <c r="C1338">
        <v>291</v>
      </c>
      <c r="D1338" s="1">
        <v>43327.739791666667</v>
      </c>
      <c r="E1338">
        <f t="shared" si="80"/>
        <v>15</v>
      </c>
      <c r="F1338">
        <f t="shared" si="81"/>
        <v>13.937282229965156</v>
      </c>
      <c r="G1338">
        <f t="shared" si="82"/>
        <v>2</v>
      </c>
      <c r="H1338" t="str">
        <f t="shared" si="83"/>
        <v>Month 8, week 2</v>
      </c>
    </row>
    <row r="1339" spans="1:8" x14ac:dyDescent="0.2">
      <c r="A1339">
        <v>297</v>
      </c>
      <c r="B1339">
        <v>3</v>
      </c>
      <c r="C1339">
        <v>300</v>
      </c>
      <c r="D1339" s="1">
        <v>43327.750208333331</v>
      </c>
      <c r="E1339">
        <f t="shared" si="80"/>
        <v>15</v>
      </c>
      <c r="F1339">
        <f t="shared" si="81"/>
        <v>10.101010101010102</v>
      </c>
      <c r="G1339">
        <f t="shared" si="82"/>
        <v>2</v>
      </c>
      <c r="H1339" t="str">
        <f t="shared" si="83"/>
        <v>Month 8, week 2</v>
      </c>
    </row>
    <row r="1340" spans="1:8" x14ac:dyDescent="0.2">
      <c r="A1340">
        <v>359</v>
      </c>
      <c r="B1340">
        <v>4</v>
      </c>
      <c r="C1340">
        <v>363</v>
      </c>
      <c r="D1340" s="1">
        <v>43327.760625000003</v>
      </c>
      <c r="E1340">
        <f t="shared" si="80"/>
        <v>15</v>
      </c>
      <c r="F1340">
        <f t="shared" si="81"/>
        <v>11.142061281337048</v>
      </c>
      <c r="G1340">
        <f t="shared" si="82"/>
        <v>2</v>
      </c>
      <c r="H1340" t="str">
        <f t="shared" si="83"/>
        <v>Month 8, week 2</v>
      </c>
    </row>
    <row r="1341" spans="1:8" x14ac:dyDescent="0.2">
      <c r="A1341">
        <v>354</v>
      </c>
      <c r="B1341">
        <v>4</v>
      </c>
      <c r="C1341">
        <v>358</v>
      </c>
      <c r="D1341" s="1">
        <v>43327.771041666667</v>
      </c>
      <c r="E1341">
        <f t="shared" si="80"/>
        <v>15</v>
      </c>
      <c r="F1341">
        <f t="shared" si="81"/>
        <v>11.299435028248588</v>
      </c>
      <c r="G1341">
        <f t="shared" si="82"/>
        <v>2</v>
      </c>
      <c r="H1341" t="str">
        <f t="shared" si="83"/>
        <v>Month 8, week 2</v>
      </c>
    </row>
    <row r="1342" spans="1:8" x14ac:dyDescent="0.2">
      <c r="A1342">
        <v>356</v>
      </c>
      <c r="B1342">
        <v>2</v>
      </c>
      <c r="C1342">
        <v>358</v>
      </c>
      <c r="D1342" s="1">
        <v>43327.781458333331</v>
      </c>
      <c r="E1342">
        <f t="shared" si="80"/>
        <v>15</v>
      </c>
      <c r="F1342">
        <f t="shared" si="81"/>
        <v>5.6179775280898872</v>
      </c>
      <c r="G1342">
        <f t="shared" si="82"/>
        <v>2</v>
      </c>
      <c r="H1342" t="str">
        <f t="shared" si="83"/>
        <v>Month 8, week 2</v>
      </c>
    </row>
    <row r="1343" spans="1:8" x14ac:dyDescent="0.2">
      <c r="A1343">
        <v>297</v>
      </c>
      <c r="B1343">
        <v>3</v>
      </c>
      <c r="C1343">
        <v>300</v>
      </c>
      <c r="D1343" s="1">
        <v>43327.791863425926</v>
      </c>
      <c r="E1343">
        <f t="shared" si="80"/>
        <v>15</v>
      </c>
      <c r="F1343">
        <f t="shared" si="81"/>
        <v>10.101010101010102</v>
      </c>
      <c r="G1343">
        <f t="shared" si="82"/>
        <v>2</v>
      </c>
      <c r="H1343" t="str">
        <f t="shared" si="83"/>
        <v>Month 8, week 2</v>
      </c>
    </row>
    <row r="1344" spans="1:8" x14ac:dyDescent="0.2">
      <c r="A1344">
        <v>349</v>
      </c>
      <c r="B1344">
        <v>6</v>
      </c>
      <c r="C1344">
        <v>355</v>
      </c>
      <c r="D1344" s="1">
        <v>43327.802291666667</v>
      </c>
      <c r="E1344">
        <f t="shared" si="80"/>
        <v>15</v>
      </c>
      <c r="F1344">
        <f t="shared" si="81"/>
        <v>17.191977077363898</v>
      </c>
      <c r="G1344">
        <f t="shared" si="82"/>
        <v>2</v>
      </c>
      <c r="H1344" t="str">
        <f t="shared" si="83"/>
        <v>Month 8, week 2</v>
      </c>
    </row>
    <row r="1345" spans="1:8" x14ac:dyDescent="0.2">
      <c r="A1345">
        <v>373</v>
      </c>
      <c r="B1345">
        <v>6</v>
      </c>
      <c r="C1345">
        <v>379</v>
      </c>
      <c r="D1345" s="1">
        <v>43327.812696759262</v>
      </c>
      <c r="E1345">
        <f t="shared" si="80"/>
        <v>15</v>
      </c>
      <c r="F1345">
        <f t="shared" si="81"/>
        <v>16.085790884718499</v>
      </c>
      <c r="G1345">
        <f t="shared" si="82"/>
        <v>2</v>
      </c>
      <c r="H1345" t="str">
        <f t="shared" si="83"/>
        <v>Month 8, week 2</v>
      </c>
    </row>
    <row r="1346" spans="1:8" x14ac:dyDescent="0.2">
      <c r="A1346">
        <v>390</v>
      </c>
      <c r="B1346">
        <v>5</v>
      </c>
      <c r="C1346">
        <v>395</v>
      </c>
      <c r="D1346" s="1">
        <v>43327.823125000003</v>
      </c>
      <c r="E1346">
        <f t="shared" si="80"/>
        <v>15</v>
      </c>
      <c r="F1346">
        <f t="shared" si="81"/>
        <v>12.820512820512819</v>
      </c>
      <c r="G1346">
        <f t="shared" si="82"/>
        <v>2</v>
      </c>
      <c r="H1346" t="str">
        <f t="shared" si="83"/>
        <v>Month 8, week 2</v>
      </c>
    </row>
    <row r="1347" spans="1:8" x14ac:dyDescent="0.2">
      <c r="A1347">
        <v>383</v>
      </c>
      <c r="B1347">
        <v>4</v>
      </c>
      <c r="C1347">
        <v>387</v>
      </c>
      <c r="D1347" s="1">
        <v>43327.83353009259</v>
      </c>
      <c r="E1347">
        <f t="shared" ref="E1347:E1410" si="84">DAY(D1347)</f>
        <v>15</v>
      </c>
      <c r="F1347">
        <f t="shared" ref="F1347:F1410" si="85">(B1347/A1347)*1000</f>
        <v>10.443864229765014</v>
      </c>
      <c r="G1347">
        <f t="shared" ref="G1347:G1410" si="86">VLOOKUP(E1347,Q:R,2,0)</f>
        <v>2</v>
      </c>
      <c r="H1347" t="str">
        <f t="shared" ref="H1347:H1410" si="87">"Month "&amp;MONTH(D1347)&amp;", week "&amp;G1347</f>
        <v>Month 8, week 2</v>
      </c>
    </row>
    <row r="1348" spans="1:8" x14ac:dyDescent="0.2">
      <c r="A1348">
        <v>418</v>
      </c>
      <c r="B1348">
        <v>4</v>
      </c>
      <c r="C1348">
        <v>422</v>
      </c>
      <c r="D1348" s="1">
        <v>43327.843958333331</v>
      </c>
      <c r="E1348">
        <f t="shared" si="84"/>
        <v>15</v>
      </c>
      <c r="F1348">
        <f t="shared" si="85"/>
        <v>9.5693779904306222</v>
      </c>
      <c r="G1348">
        <f t="shared" si="86"/>
        <v>2</v>
      </c>
      <c r="H1348" t="str">
        <f t="shared" si="87"/>
        <v>Month 8, week 2</v>
      </c>
    </row>
    <row r="1349" spans="1:8" x14ac:dyDescent="0.2">
      <c r="A1349">
        <v>415</v>
      </c>
      <c r="B1349">
        <v>6</v>
      </c>
      <c r="C1349">
        <v>421</v>
      </c>
      <c r="D1349" s="1">
        <v>43327.854363425926</v>
      </c>
      <c r="E1349">
        <f t="shared" si="84"/>
        <v>15</v>
      </c>
      <c r="F1349">
        <f t="shared" si="85"/>
        <v>14.457831325301205</v>
      </c>
      <c r="G1349">
        <f t="shared" si="86"/>
        <v>2</v>
      </c>
      <c r="H1349" t="str">
        <f t="shared" si="87"/>
        <v>Month 8, week 2</v>
      </c>
    </row>
    <row r="1350" spans="1:8" x14ac:dyDescent="0.2">
      <c r="A1350">
        <v>374</v>
      </c>
      <c r="B1350">
        <v>7</v>
      </c>
      <c r="C1350">
        <v>381</v>
      </c>
      <c r="D1350" s="1">
        <v>43327.864791666667</v>
      </c>
      <c r="E1350">
        <f t="shared" si="84"/>
        <v>15</v>
      </c>
      <c r="F1350">
        <f t="shared" si="85"/>
        <v>18.71657754010695</v>
      </c>
      <c r="G1350">
        <f t="shared" si="86"/>
        <v>2</v>
      </c>
      <c r="H1350" t="str">
        <f t="shared" si="87"/>
        <v>Month 8, week 2</v>
      </c>
    </row>
    <row r="1351" spans="1:8" x14ac:dyDescent="0.2">
      <c r="A1351">
        <v>385</v>
      </c>
      <c r="B1351">
        <v>7</v>
      </c>
      <c r="C1351">
        <v>392</v>
      </c>
      <c r="D1351" s="1">
        <v>43327.875196759262</v>
      </c>
      <c r="E1351">
        <f t="shared" si="84"/>
        <v>15</v>
      </c>
      <c r="F1351">
        <f t="shared" si="85"/>
        <v>18.18181818181818</v>
      </c>
      <c r="G1351">
        <f t="shared" si="86"/>
        <v>2</v>
      </c>
      <c r="H1351" t="str">
        <f t="shared" si="87"/>
        <v>Month 8, week 2</v>
      </c>
    </row>
    <row r="1352" spans="1:8" x14ac:dyDescent="0.2">
      <c r="A1352">
        <v>404</v>
      </c>
      <c r="B1352">
        <v>4</v>
      </c>
      <c r="C1352">
        <v>408</v>
      </c>
      <c r="D1352" s="1">
        <v>43327.885625000003</v>
      </c>
      <c r="E1352">
        <f t="shared" si="84"/>
        <v>15</v>
      </c>
      <c r="F1352">
        <f t="shared" si="85"/>
        <v>9.9009900990099009</v>
      </c>
      <c r="G1352">
        <f t="shared" si="86"/>
        <v>2</v>
      </c>
      <c r="H1352" t="str">
        <f t="shared" si="87"/>
        <v>Month 8, week 2</v>
      </c>
    </row>
    <row r="1353" spans="1:8" x14ac:dyDescent="0.2">
      <c r="A1353">
        <v>398</v>
      </c>
      <c r="B1353">
        <v>1</v>
      </c>
      <c r="C1353">
        <v>399</v>
      </c>
      <c r="D1353" s="1">
        <v>43327.89603009259</v>
      </c>
      <c r="E1353">
        <f t="shared" si="84"/>
        <v>15</v>
      </c>
      <c r="F1353">
        <f t="shared" si="85"/>
        <v>2.512562814070352</v>
      </c>
      <c r="G1353">
        <f t="shared" si="86"/>
        <v>2</v>
      </c>
      <c r="H1353" t="str">
        <f t="shared" si="87"/>
        <v>Month 8, week 2</v>
      </c>
    </row>
    <row r="1354" spans="1:8" x14ac:dyDescent="0.2">
      <c r="A1354">
        <v>468</v>
      </c>
      <c r="B1354">
        <v>2</v>
      </c>
      <c r="C1354">
        <v>470</v>
      </c>
      <c r="D1354" s="1">
        <v>43327.906458333331</v>
      </c>
      <c r="E1354">
        <f t="shared" si="84"/>
        <v>15</v>
      </c>
      <c r="F1354">
        <f t="shared" si="85"/>
        <v>4.2735042735042743</v>
      </c>
      <c r="G1354">
        <f t="shared" si="86"/>
        <v>2</v>
      </c>
      <c r="H1354" t="str">
        <f t="shared" si="87"/>
        <v>Month 8, week 2</v>
      </c>
    </row>
    <row r="1355" spans="1:8" x14ac:dyDescent="0.2">
      <c r="A1355">
        <v>394</v>
      </c>
      <c r="B1355">
        <v>3</v>
      </c>
      <c r="C1355">
        <v>397</v>
      </c>
      <c r="D1355" s="1">
        <v>43327.916875000003</v>
      </c>
      <c r="E1355">
        <f t="shared" si="84"/>
        <v>15</v>
      </c>
      <c r="F1355">
        <f t="shared" si="85"/>
        <v>7.6142131979695433</v>
      </c>
      <c r="G1355">
        <f t="shared" si="86"/>
        <v>2</v>
      </c>
      <c r="H1355" t="str">
        <f t="shared" si="87"/>
        <v>Month 8, week 2</v>
      </c>
    </row>
    <row r="1356" spans="1:8" x14ac:dyDescent="0.2">
      <c r="A1356">
        <v>435</v>
      </c>
      <c r="B1356">
        <v>5</v>
      </c>
      <c r="C1356">
        <v>440</v>
      </c>
      <c r="D1356" s="1">
        <v>43327.927291666667</v>
      </c>
      <c r="E1356">
        <f t="shared" si="84"/>
        <v>15</v>
      </c>
      <c r="F1356">
        <f t="shared" si="85"/>
        <v>11.494252873563218</v>
      </c>
      <c r="G1356">
        <f t="shared" si="86"/>
        <v>2</v>
      </c>
      <c r="H1356" t="str">
        <f t="shared" si="87"/>
        <v>Month 8, week 2</v>
      </c>
    </row>
    <row r="1357" spans="1:8" x14ac:dyDescent="0.2">
      <c r="A1357">
        <v>441</v>
      </c>
      <c r="B1357">
        <v>4</v>
      </c>
      <c r="C1357">
        <v>445</v>
      </c>
      <c r="D1357" s="1">
        <v>43327.937696759262</v>
      </c>
      <c r="E1357">
        <f t="shared" si="84"/>
        <v>15</v>
      </c>
      <c r="F1357">
        <f t="shared" si="85"/>
        <v>9.0702947845804989</v>
      </c>
      <c r="G1357">
        <f t="shared" si="86"/>
        <v>2</v>
      </c>
      <c r="H1357" t="str">
        <f t="shared" si="87"/>
        <v>Month 8, week 2</v>
      </c>
    </row>
    <row r="1358" spans="1:8" x14ac:dyDescent="0.2">
      <c r="A1358">
        <v>467</v>
      </c>
      <c r="B1358">
        <v>2</v>
      </c>
      <c r="C1358">
        <v>469</v>
      </c>
      <c r="D1358" s="1">
        <v>43327.948125000003</v>
      </c>
      <c r="E1358">
        <f t="shared" si="84"/>
        <v>15</v>
      </c>
      <c r="F1358">
        <f t="shared" si="85"/>
        <v>4.282655246252677</v>
      </c>
      <c r="G1358">
        <f t="shared" si="86"/>
        <v>2</v>
      </c>
      <c r="H1358" t="str">
        <f t="shared" si="87"/>
        <v>Month 8, week 2</v>
      </c>
    </row>
    <row r="1359" spans="1:8" x14ac:dyDescent="0.2">
      <c r="A1359">
        <v>420</v>
      </c>
      <c r="B1359">
        <v>1</v>
      </c>
      <c r="C1359">
        <v>421</v>
      </c>
      <c r="D1359" s="1">
        <v>43327.95853009259</v>
      </c>
      <c r="E1359">
        <f t="shared" si="84"/>
        <v>15</v>
      </c>
      <c r="F1359">
        <f t="shared" si="85"/>
        <v>2.3809523809523814</v>
      </c>
      <c r="G1359">
        <f t="shared" si="86"/>
        <v>2</v>
      </c>
      <c r="H1359" t="str">
        <f t="shared" si="87"/>
        <v>Month 8, week 2</v>
      </c>
    </row>
    <row r="1360" spans="1:8" x14ac:dyDescent="0.2">
      <c r="A1360">
        <v>392</v>
      </c>
      <c r="B1360">
        <v>3</v>
      </c>
      <c r="C1360">
        <v>391</v>
      </c>
      <c r="D1360" s="1">
        <v>43327.968958333331</v>
      </c>
      <c r="E1360">
        <f t="shared" si="84"/>
        <v>15</v>
      </c>
      <c r="F1360">
        <f t="shared" si="85"/>
        <v>7.6530612244897958</v>
      </c>
      <c r="G1360">
        <f t="shared" si="86"/>
        <v>2</v>
      </c>
      <c r="H1360" t="str">
        <f t="shared" si="87"/>
        <v>Month 8, week 2</v>
      </c>
    </row>
    <row r="1361" spans="1:8" x14ac:dyDescent="0.2">
      <c r="A1361">
        <v>364</v>
      </c>
      <c r="B1361">
        <v>4</v>
      </c>
      <c r="C1361">
        <v>368</v>
      </c>
      <c r="D1361" s="1">
        <v>43327.979363425926</v>
      </c>
      <c r="E1361">
        <f t="shared" si="84"/>
        <v>15</v>
      </c>
      <c r="F1361">
        <f t="shared" si="85"/>
        <v>10.989010989010989</v>
      </c>
      <c r="G1361">
        <f t="shared" si="86"/>
        <v>2</v>
      </c>
      <c r="H1361" t="str">
        <f t="shared" si="87"/>
        <v>Month 8, week 2</v>
      </c>
    </row>
    <row r="1362" spans="1:8" x14ac:dyDescent="0.2">
      <c r="A1362">
        <v>353</v>
      </c>
      <c r="B1362">
        <v>1</v>
      </c>
      <c r="C1362">
        <v>354</v>
      </c>
      <c r="D1362" s="1">
        <v>43327.989791666667</v>
      </c>
      <c r="E1362">
        <f t="shared" si="84"/>
        <v>15</v>
      </c>
      <c r="F1362">
        <f t="shared" si="85"/>
        <v>2.8328611898017</v>
      </c>
      <c r="G1362">
        <f t="shared" si="86"/>
        <v>2</v>
      </c>
      <c r="H1362" t="str">
        <f t="shared" si="87"/>
        <v>Month 8, week 2</v>
      </c>
    </row>
    <row r="1363" spans="1:8" x14ac:dyDescent="0.2">
      <c r="A1363">
        <v>324</v>
      </c>
      <c r="B1363">
        <v>1</v>
      </c>
      <c r="C1363">
        <v>325</v>
      </c>
      <c r="D1363" s="1">
        <v>43328.000196759262</v>
      </c>
      <c r="E1363">
        <f t="shared" si="84"/>
        <v>16</v>
      </c>
      <c r="F1363">
        <f t="shared" si="85"/>
        <v>3.0864197530864197</v>
      </c>
      <c r="G1363">
        <f t="shared" si="86"/>
        <v>2</v>
      </c>
      <c r="H1363" t="str">
        <f t="shared" si="87"/>
        <v>Month 8, week 2</v>
      </c>
    </row>
    <row r="1364" spans="1:8" x14ac:dyDescent="0.2">
      <c r="A1364">
        <v>294</v>
      </c>
      <c r="B1364">
        <v>4</v>
      </c>
      <c r="C1364">
        <v>298</v>
      </c>
      <c r="D1364" s="1">
        <v>43328.010625000003</v>
      </c>
      <c r="E1364">
        <f t="shared" si="84"/>
        <v>16</v>
      </c>
      <c r="F1364">
        <f t="shared" si="85"/>
        <v>13.605442176870747</v>
      </c>
      <c r="G1364">
        <f t="shared" si="86"/>
        <v>2</v>
      </c>
      <c r="H1364" t="str">
        <f t="shared" si="87"/>
        <v>Month 8, week 2</v>
      </c>
    </row>
    <row r="1365" spans="1:8" x14ac:dyDescent="0.2">
      <c r="A1365">
        <v>236</v>
      </c>
      <c r="B1365">
        <v>6</v>
      </c>
      <c r="C1365">
        <v>242</v>
      </c>
      <c r="D1365" s="1">
        <v>43328.02103009259</v>
      </c>
      <c r="E1365">
        <f t="shared" si="84"/>
        <v>16</v>
      </c>
      <c r="F1365">
        <f t="shared" si="85"/>
        <v>25.423728813559325</v>
      </c>
      <c r="G1365">
        <f t="shared" si="86"/>
        <v>2</v>
      </c>
      <c r="H1365" t="str">
        <f t="shared" si="87"/>
        <v>Month 8, week 2</v>
      </c>
    </row>
    <row r="1366" spans="1:8" x14ac:dyDescent="0.2">
      <c r="A1366">
        <v>239</v>
      </c>
      <c r="B1366">
        <v>6</v>
      </c>
      <c r="C1366">
        <v>245</v>
      </c>
      <c r="D1366" s="1">
        <v>43328.031446759262</v>
      </c>
      <c r="E1366">
        <f t="shared" si="84"/>
        <v>16</v>
      </c>
      <c r="F1366">
        <f t="shared" si="85"/>
        <v>25.10460251046025</v>
      </c>
      <c r="G1366">
        <f t="shared" si="86"/>
        <v>2</v>
      </c>
      <c r="H1366" t="str">
        <f t="shared" si="87"/>
        <v>Month 8, week 2</v>
      </c>
    </row>
    <row r="1367" spans="1:8" x14ac:dyDescent="0.2">
      <c r="A1367">
        <v>236</v>
      </c>
      <c r="B1367">
        <v>6</v>
      </c>
      <c r="C1367">
        <v>242</v>
      </c>
      <c r="D1367" s="1">
        <v>43328.041863425926</v>
      </c>
      <c r="E1367">
        <f t="shared" si="84"/>
        <v>16</v>
      </c>
      <c r="F1367">
        <f t="shared" si="85"/>
        <v>25.423728813559325</v>
      </c>
      <c r="G1367">
        <f t="shared" si="86"/>
        <v>2</v>
      </c>
      <c r="H1367" t="str">
        <f t="shared" si="87"/>
        <v>Month 8, week 2</v>
      </c>
    </row>
    <row r="1368" spans="1:8" x14ac:dyDescent="0.2">
      <c r="A1368">
        <v>269</v>
      </c>
      <c r="B1368">
        <v>6</v>
      </c>
      <c r="C1368">
        <v>275</v>
      </c>
      <c r="D1368" s="1">
        <v>43328.05228009259</v>
      </c>
      <c r="E1368">
        <f t="shared" si="84"/>
        <v>16</v>
      </c>
      <c r="F1368">
        <f t="shared" si="85"/>
        <v>22.304832713754646</v>
      </c>
      <c r="G1368">
        <f t="shared" si="86"/>
        <v>2</v>
      </c>
      <c r="H1368" t="str">
        <f t="shared" si="87"/>
        <v>Month 8, week 2</v>
      </c>
    </row>
    <row r="1369" spans="1:8" x14ac:dyDescent="0.2">
      <c r="A1369">
        <v>243</v>
      </c>
      <c r="B1369">
        <v>5</v>
      </c>
      <c r="C1369">
        <v>248</v>
      </c>
      <c r="D1369" s="1">
        <v>43328.062708333331</v>
      </c>
      <c r="E1369">
        <f t="shared" si="84"/>
        <v>16</v>
      </c>
      <c r="F1369">
        <f t="shared" si="85"/>
        <v>20.5761316872428</v>
      </c>
      <c r="G1369">
        <f t="shared" si="86"/>
        <v>2</v>
      </c>
      <c r="H1369" t="str">
        <f t="shared" si="87"/>
        <v>Month 8, week 2</v>
      </c>
    </row>
    <row r="1370" spans="1:8" x14ac:dyDescent="0.2">
      <c r="A1370">
        <v>247</v>
      </c>
      <c r="B1370">
        <v>4</v>
      </c>
      <c r="C1370">
        <v>251</v>
      </c>
      <c r="D1370" s="1">
        <v>43328.073113425926</v>
      </c>
      <c r="E1370">
        <f t="shared" si="84"/>
        <v>16</v>
      </c>
      <c r="F1370">
        <f t="shared" si="85"/>
        <v>16.194331983805668</v>
      </c>
      <c r="G1370">
        <f t="shared" si="86"/>
        <v>2</v>
      </c>
      <c r="H1370" t="str">
        <f t="shared" si="87"/>
        <v>Month 8, week 2</v>
      </c>
    </row>
    <row r="1371" spans="1:8" x14ac:dyDescent="0.2">
      <c r="A1371">
        <v>236</v>
      </c>
      <c r="B1371">
        <v>1</v>
      </c>
      <c r="C1371">
        <v>237</v>
      </c>
      <c r="D1371" s="1">
        <v>43328.08353009259</v>
      </c>
      <c r="E1371">
        <f t="shared" si="84"/>
        <v>16</v>
      </c>
      <c r="F1371">
        <f t="shared" si="85"/>
        <v>4.2372881355932206</v>
      </c>
      <c r="G1371">
        <f t="shared" si="86"/>
        <v>2</v>
      </c>
      <c r="H1371" t="str">
        <f t="shared" si="87"/>
        <v>Month 8, week 2</v>
      </c>
    </row>
    <row r="1372" spans="1:8" x14ac:dyDescent="0.2">
      <c r="A1372">
        <v>243</v>
      </c>
      <c r="B1372">
        <v>3</v>
      </c>
      <c r="C1372">
        <v>246</v>
      </c>
      <c r="D1372" s="1">
        <v>43328.093958333331</v>
      </c>
      <c r="E1372">
        <f t="shared" si="84"/>
        <v>16</v>
      </c>
      <c r="F1372">
        <f t="shared" si="85"/>
        <v>12.345679012345679</v>
      </c>
      <c r="G1372">
        <f t="shared" si="86"/>
        <v>2</v>
      </c>
      <c r="H1372" t="str">
        <f t="shared" si="87"/>
        <v>Month 8, week 2</v>
      </c>
    </row>
    <row r="1373" spans="1:8" x14ac:dyDescent="0.2">
      <c r="A1373">
        <v>259</v>
      </c>
      <c r="B1373">
        <v>11</v>
      </c>
      <c r="C1373">
        <v>261</v>
      </c>
      <c r="D1373" s="1">
        <v>43328.104363425926</v>
      </c>
      <c r="E1373">
        <f t="shared" si="84"/>
        <v>16</v>
      </c>
      <c r="F1373">
        <f t="shared" si="85"/>
        <v>42.471042471042466</v>
      </c>
      <c r="G1373">
        <f t="shared" si="86"/>
        <v>2</v>
      </c>
      <c r="H1373" t="str">
        <f t="shared" si="87"/>
        <v>Month 8, week 2</v>
      </c>
    </row>
    <row r="1374" spans="1:8" x14ac:dyDescent="0.2">
      <c r="A1374">
        <v>246</v>
      </c>
      <c r="B1374">
        <v>8</v>
      </c>
      <c r="C1374">
        <v>254</v>
      </c>
      <c r="D1374" s="1">
        <v>43328.11478009259</v>
      </c>
      <c r="E1374">
        <f t="shared" si="84"/>
        <v>16</v>
      </c>
      <c r="F1374">
        <f t="shared" si="85"/>
        <v>32.520325203252035</v>
      </c>
      <c r="G1374">
        <f t="shared" si="86"/>
        <v>2</v>
      </c>
      <c r="H1374" t="str">
        <f t="shared" si="87"/>
        <v>Month 8, week 2</v>
      </c>
    </row>
    <row r="1375" spans="1:8" x14ac:dyDescent="0.2">
      <c r="A1375">
        <v>182</v>
      </c>
      <c r="B1375">
        <v>4</v>
      </c>
      <c r="C1375">
        <v>186</v>
      </c>
      <c r="D1375" s="1">
        <v>43328.125196759262</v>
      </c>
      <c r="E1375">
        <f t="shared" si="84"/>
        <v>16</v>
      </c>
      <c r="F1375">
        <f t="shared" si="85"/>
        <v>21.978021978021978</v>
      </c>
      <c r="G1375">
        <f t="shared" si="86"/>
        <v>2</v>
      </c>
      <c r="H1375" t="str">
        <f t="shared" si="87"/>
        <v>Month 8, week 2</v>
      </c>
    </row>
    <row r="1376" spans="1:8" x14ac:dyDescent="0.2">
      <c r="A1376">
        <v>164</v>
      </c>
      <c r="B1376">
        <v>4</v>
      </c>
      <c r="C1376">
        <v>168</v>
      </c>
      <c r="D1376" s="1">
        <v>43328.135601851849</v>
      </c>
      <c r="E1376">
        <f t="shared" si="84"/>
        <v>16</v>
      </c>
      <c r="F1376">
        <f t="shared" si="85"/>
        <v>24.390243902439025</v>
      </c>
      <c r="G1376">
        <f t="shared" si="86"/>
        <v>2</v>
      </c>
      <c r="H1376" t="str">
        <f t="shared" si="87"/>
        <v>Month 8, week 2</v>
      </c>
    </row>
    <row r="1377" spans="1:8" x14ac:dyDescent="0.2">
      <c r="A1377">
        <v>185</v>
      </c>
      <c r="B1377">
        <v>4</v>
      </c>
      <c r="C1377">
        <v>189</v>
      </c>
      <c r="D1377" s="1">
        <v>43328.14603009259</v>
      </c>
      <c r="E1377">
        <f t="shared" si="84"/>
        <v>16</v>
      </c>
      <c r="F1377">
        <f t="shared" si="85"/>
        <v>21.621621621621621</v>
      </c>
      <c r="G1377">
        <f t="shared" si="86"/>
        <v>2</v>
      </c>
      <c r="H1377" t="str">
        <f t="shared" si="87"/>
        <v>Month 8, week 2</v>
      </c>
    </row>
    <row r="1378" spans="1:8" x14ac:dyDescent="0.2">
      <c r="A1378">
        <v>142</v>
      </c>
      <c r="B1378">
        <v>5</v>
      </c>
      <c r="C1378">
        <v>147</v>
      </c>
      <c r="D1378" s="1">
        <v>43328.156446759262</v>
      </c>
      <c r="E1378">
        <f t="shared" si="84"/>
        <v>16</v>
      </c>
      <c r="F1378">
        <f t="shared" si="85"/>
        <v>35.211267605633807</v>
      </c>
      <c r="G1378">
        <f t="shared" si="86"/>
        <v>2</v>
      </c>
      <c r="H1378" t="str">
        <f t="shared" si="87"/>
        <v>Month 8, week 2</v>
      </c>
    </row>
    <row r="1379" spans="1:8" x14ac:dyDescent="0.2">
      <c r="A1379">
        <v>124</v>
      </c>
      <c r="B1379">
        <v>5</v>
      </c>
      <c r="C1379">
        <v>129</v>
      </c>
      <c r="D1379" s="1">
        <v>43328.166863425926</v>
      </c>
      <c r="E1379">
        <f t="shared" si="84"/>
        <v>16</v>
      </c>
      <c r="F1379">
        <f t="shared" si="85"/>
        <v>40.322580645161288</v>
      </c>
      <c r="G1379">
        <f t="shared" si="86"/>
        <v>2</v>
      </c>
      <c r="H1379" t="str">
        <f t="shared" si="87"/>
        <v>Month 8, week 2</v>
      </c>
    </row>
    <row r="1380" spans="1:8" x14ac:dyDescent="0.2">
      <c r="A1380">
        <v>46</v>
      </c>
      <c r="B1380">
        <v>1</v>
      </c>
      <c r="C1380">
        <v>47</v>
      </c>
      <c r="D1380" s="1">
        <v>43328.177268518521</v>
      </c>
      <c r="E1380">
        <f t="shared" si="84"/>
        <v>16</v>
      </c>
      <c r="F1380">
        <f t="shared" si="85"/>
        <v>21.739130434782609</v>
      </c>
      <c r="G1380">
        <f t="shared" si="86"/>
        <v>2</v>
      </c>
      <c r="H1380" t="str">
        <f t="shared" si="87"/>
        <v>Month 8, week 2</v>
      </c>
    </row>
    <row r="1381" spans="1:8" x14ac:dyDescent="0.2">
      <c r="A1381">
        <v>27</v>
      </c>
      <c r="B1381">
        <v>0</v>
      </c>
      <c r="C1381">
        <v>27</v>
      </c>
      <c r="D1381" s="1">
        <v>43328.187696759262</v>
      </c>
      <c r="E1381">
        <f t="shared" si="84"/>
        <v>16</v>
      </c>
      <c r="F1381">
        <f t="shared" si="85"/>
        <v>0</v>
      </c>
      <c r="G1381">
        <f t="shared" si="86"/>
        <v>2</v>
      </c>
      <c r="H1381" t="str">
        <f t="shared" si="87"/>
        <v>Month 8, week 2</v>
      </c>
    </row>
    <row r="1382" spans="1:8" x14ac:dyDescent="0.2">
      <c r="A1382">
        <v>25</v>
      </c>
      <c r="B1382">
        <v>0</v>
      </c>
      <c r="C1382">
        <v>25</v>
      </c>
      <c r="D1382" s="1">
        <v>43328.198113425926</v>
      </c>
      <c r="E1382">
        <f t="shared" si="84"/>
        <v>16</v>
      </c>
      <c r="F1382">
        <f t="shared" si="85"/>
        <v>0</v>
      </c>
      <c r="G1382">
        <f t="shared" si="86"/>
        <v>2</v>
      </c>
      <c r="H1382" t="str">
        <f t="shared" si="87"/>
        <v>Month 8, week 2</v>
      </c>
    </row>
    <row r="1383" spans="1:8" x14ac:dyDescent="0.2">
      <c r="A1383">
        <v>23</v>
      </c>
      <c r="B1383">
        <v>0</v>
      </c>
      <c r="C1383">
        <v>23</v>
      </c>
      <c r="D1383" s="1">
        <v>43328.20853009259</v>
      </c>
      <c r="E1383">
        <f t="shared" si="84"/>
        <v>16</v>
      </c>
      <c r="F1383">
        <f t="shared" si="85"/>
        <v>0</v>
      </c>
      <c r="G1383">
        <f t="shared" si="86"/>
        <v>2</v>
      </c>
      <c r="H1383" t="str">
        <f t="shared" si="87"/>
        <v>Month 8, week 2</v>
      </c>
    </row>
    <row r="1384" spans="1:8" x14ac:dyDescent="0.2">
      <c r="A1384">
        <v>23</v>
      </c>
      <c r="B1384">
        <v>0</v>
      </c>
      <c r="C1384">
        <v>23</v>
      </c>
      <c r="D1384" s="1">
        <v>43328.218946759262</v>
      </c>
      <c r="E1384">
        <f t="shared" si="84"/>
        <v>16</v>
      </c>
      <c r="F1384">
        <f t="shared" si="85"/>
        <v>0</v>
      </c>
      <c r="G1384">
        <f t="shared" si="86"/>
        <v>2</v>
      </c>
      <c r="H1384" t="str">
        <f t="shared" si="87"/>
        <v>Month 8, week 2</v>
      </c>
    </row>
    <row r="1385" spans="1:8" x14ac:dyDescent="0.2">
      <c r="A1385">
        <v>23</v>
      </c>
      <c r="B1385">
        <v>0</v>
      </c>
      <c r="C1385">
        <v>23</v>
      </c>
      <c r="D1385" s="1">
        <v>43328.229363425926</v>
      </c>
      <c r="E1385">
        <f t="shared" si="84"/>
        <v>16</v>
      </c>
      <c r="F1385">
        <f t="shared" si="85"/>
        <v>0</v>
      </c>
      <c r="G1385">
        <f t="shared" si="86"/>
        <v>2</v>
      </c>
      <c r="H1385" t="str">
        <f t="shared" si="87"/>
        <v>Month 8, week 2</v>
      </c>
    </row>
    <row r="1386" spans="1:8" x14ac:dyDescent="0.2">
      <c r="A1386">
        <v>23</v>
      </c>
      <c r="B1386">
        <v>0</v>
      </c>
      <c r="C1386">
        <v>23</v>
      </c>
      <c r="D1386" s="1">
        <v>43328.239768518521</v>
      </c>
      <c r="E1386">
        <f t="shared" si="84"/>
        <v>16</v>
      </c>
      <c r="F1386">
        <f t="shared" si="85"/>
        <v>0</v>
      </c>
      <c r="G1386">
        <f t="shared" si="86"/>
        <v>2</v>
      </c>
      <c r="H1386" t="str">
        <f t="shared" si="87"/>
        <v>Month 8, week 2</v>
      </c>
    </row>
    <row r="1387" spans="1:8" x14ac:dyDescent="0.2">
      <c r="A1387">
        <v>22</v>
      </c>
      <c r="B1387">
        <v>0</v>
      </c>
      <c r="C1387">
        <v>22</v>
      </c>
      <c r="D1387" s="1">
        <v>43328.250208333331</v>
      </c>
      <c r="E1387">
        <f t="shared" si="84"/>
        <v>16</v>
      </c>
      <c r="F1387">
        <f t="shared" si="85"/>
        <v>0</v>
      </c>
      <c r="G1387">
        <f t="shared" si="86"/>
        <v>2</v>
      </c>
      <c r="H1387" t="str">
        <f t="shared" si="87"/>
        <v>Month 8, week 2</v>
      </c>
    </row>
    <row r="1388" spans="1:8" x14ac:dyDescent="0.2">
      <c r="A1388">
        <v>22</v>
      </c>
      <c r="B1388">
        <v>0</v>
      </c>
      <c r="C1388">
        <v>22</v>
      </c>
      <c r="D1388" s="1">
        <v>43328.260601851849</v>
      </c>
      <c r="E1388">
        <f t="shared" si="84"/>
        <v>16</v>
      </c>
      <c r="F1388">
        <f t="shared" si="85"/>
        <v>0</v>
      </c>
      <c r="G1388">
        <f t="shared" si="86"/>
        <v>2</v>
      </c>
      <c r="H1388" t="str">
        <f t="shared" si="87"/>
        <v>Month 8, week 2</v>
      </c>
    </row>
    <row r="1389" spans="1:8" x14ac:dyDescent="0.2">
      <c r="A1389">
        <v>22</v>
      </c>
      <c r="B1389">
        <v>0</v>
      </c>
      <c r="C1389">
        <v>22</v>
      </c>
      <c r="D1389" s="1">
        <v>43328.273761574077</v>
      </c>
      <c r="E1389">
        <f t="shared" si="84"/>
        <v>16</v>
      </c>
      <c r="F1389">
        <f t="shared" si="85"/>
        <v>0</v>
      </c>
      <c r="G1389">
        <f t="shared" si="86"/>
        <v>2</v>
      </c>
      <c r="H1389" t="str">
        <f t="shared" si="87"/>
        <v>Month 8, week 2</v>
      </c>
    </row>
    <row r="1390" spans="1:8" x14ac:dyDescent="0.2">
      <c r="A1390">
        <v>31</v>
      </c>
      <c r="B1390">
        <v>0</v>
      </c>
      <c r="C1390">
        <v>22</v>
      </c>
      <c r="D1390" s="1">
        <v>43328.281446759262</v>
      </c>
      <c r="E1390">
        <f t="shared" si="84"/>
        <v>16</v>
      </c>
      <c r="F1390">
        <f t="shared" si="85"/>
        <v>0</v>
      </c>
      <c r="G1390">
        <f t="shared" si="86"/>
        <v>2</v>
      </c>
      <c r="H1390" t="str">
        <f t="shared" si="87"/>
        <v>Month 8, week 2</v>
      </c>
    </row>
    <row r="1391" spans="1:8" x14ac:dyDescent="0.2">
      <c r="A1391">
        <v>27</v>
      </c>
      <c r="B1391">
        <v>0</v>
      </c>
      <c r="C1391">
        <v>27</v>
      </c>
      <c r="D1391" s="1">
        <v>43328.291851851849</v>
      </c>
      <c r="E1391">
        <f t="shared" si="84"/>
        <v>16</v>
      </c>
      <c r="F1391">
        <f t="shared" si="85"/>
        <v>0</v>
      </c>
      <c r="G1391">
        <f t="shared" si="86"/>
        <v>2</v>
      </c>
      <c r="H1391" t="str">
        <f t="shared" si="87"/>
        <v>Month 8, week 2</v>
      </c>
    </row>
    <row r="1392" spans="1:8" x14ac:dyDescent="0.2">
      <c r="A1392">
        <v>57</v>
      </c>
      <c r="B1392">
        <v>0</v>
      </c>
      <c r="C1392">
        <v>57</v>
      </c>
      <c r="D1392" s="1">
        <v>43328.302303240744</v>
      </c>
      <c r="E1392">
        <f t="shared" si="84"/>
        <v>16</v>
      </c>
      <c r="F1392">
        <f t="shared" si="85"/>
        <v>0</v>
      </c>
      <c r="G1392">
        <f t="shared" si="86"/>
        <v>2</v>
      </c>
      <c r="H1392" t="str">
        <f t="shared" si="87"/>
        <v>Month 8, week 2</v>
      </c>
    </row>
    <row r="1393" spans="1:8" x14ac:dyDescent="0.2">
      <c r="A1393">
        <v>66</v>
      </c>
      <c r="B1393">
        <v>0</v>
      </c>
      <c r="C1393">
        <v>66</v>
      </c>
      <c r="D1393" s="1">
        <v>43328.312708333331</v>
      </c>
      <c r="E1393">
        <f t="shared" si="84"/>
        <v>16</v>
      </c>
      <c r="F1393">
        <f t="shared" si="85"/>
        <v>0</v>
      </c>
      <c r="G1393">
        <f t="shared" si="86"/>
        <v>2</v>
      </c>
      <c r="H1393" t="str">
        <f t="shared" si="87"/>
        <v>Month 8, week 2</v>
      </c>
    </row>
    <row r="1394" spans="1:8" x14ac:dyDescent="0.2">
      <c r="A1394">
        <v>66</v>
      </c>
      <c r="B1394">
        <v>0</v>
      </c>
      <c r="C1394">
        <v>66</v>
      </c>
      <c r="D1394" s="1">
        <v>43328.323125000003</v>
      </c>
      <c r="E1394">
        <f t="shared" si="84"/>
        <v>16</v>
      </c>
      <c r="F1394">
        <f t="shared" si="85"/>
        <v>0</v>
      </c>
      <c r="G1394">
        <f t="shared" si="86"/>
        <v>2</v>
      </c>
      <c r="H1394" t="str">
        <f t="shared" si="87"/>
        <v>Month 8, week 2</v>
      </c>
    </row>
    <row r="1395" spans="1:8" x14ac:dyDescent="0.2">
      <c r="A1395">
        <v>55</v>
      </c>
      <c r="B1395">
        <v>0</v>
      </c>
      <c r="C1395">
        <v>55</v>
      </c>
      <c r="D1395" s="1">
        <v>43328.333553240744</v>
      </c>
      <c r="E1395">
        <f t="shared" si="84"/>
        <v>16</v>
      </c>
      <c r="F1395">
        <f t="shared" si="85"/>
        <v>0</v>
      </c>
      <c r="G1395">
        <f t="shared" si="86"/>
        <v>2</v>
      </c>
      <c r="H1395" t="str">
        <f t="shared" si="87"/>
        <v>Month 8, week 2</v>
      </c>
    </row>
    <row r="1396" spans="1:8" x14ac:dyDescent="0.2">
      <c r="A1396">
        <v>78</v>
      </c>
      <c r="B1396">
        <v>0</v>
      </c>
      <c r="C1396">
        <v>78</v>
      </c>
      <c r="D1396" s="1">
        <v>43328.343958333331</v>
      </c>
      <c r="E1396">
        <f t="shared" si="84"/>
        <v>16</v>
      </c>
      <c r="F1396">
        <f t="shared" si="85"/>
        <v>0</v>
      </c>
      <c r="G1396">
        <f t="shared" si="86"/>
        <v>2</v>
      </c>
      <c r="H1396" t="str">
        <f t="shared" si="87"/>
        <v>Month 8, week 2</v>
      </c>
    </row>
    <row r="1397" spans="1:8" x14ac:dyDescent="0.2">
      <c r="A1397">
        <v>112</v>
      </c>
      <c r="B1397">
        <v>2</v>
      </c>
      <c r="C1397">
        <v>114</v>
      </c>
      <c r="D1397" s="1">
        <v>43328.354375000003</v>
      </c>
      <c r="E1397">
        <f t="shared" si="84"/>
        <v>16</v>
      </c>
      <c r="F1397">
        <f t="shared" si="85"/>
        <v>17.857142857142858</v>
      </c>
      <c r="G1397">
        <f t="shared" si="86"/>
        <v>2</v>
      </c>
      <c r="H1397" t="str">
        <f t="shared" si="87"/>
        <v>Month 8, week 2</v>
      </c>
    </row>
    <row r="1398" spans="1:8" x14ac:dyDescent="0.2">
      <c r="A1398">
        <v>190</v>
      </c>
      <c r="B1398">
        <v>2</v>
      </c>
      <c r="C1398">
        <v>192</v>
      </c>
      <c r="D1398" s="1">
        <v>43328.364803240744</v>
      </c>
      <c r="E1398">
        <f t="shared" si="84"/>
        <v>16</v>
      </c>
      <c r="F1398">
        <f t="shared" si="85"/>
        <v>10.526315789473683</v>
      </c>
      <c r="G1398">
        <f t="shared" si="86"/>
        <v>2</v>
      </c>
      <c r="H1398" t="str">
        <f t="shared" si="87"/>
        <v>Month 8, week 2</v>
      </c>
    </row>
    <row r="1399" spans="1:8" x14ac:dyDescent="0.2">
      <c r="A1399">
        <v>155</v>
      </c>
      <c r="B1399">
        <v>0</v>
      </c>
      <c r="C1399">
        <v>155</v>
      </c>
      <c r="D1399" s="1">
        <v>43328.375208333331</v>
      </c>
      <c r="E1399">
        <f t="shared" si="84"/>
        <v>16</v>
      </c>
      <c r="F1399">
        <f t="shared" si="85"/>
        <v>0</v>
      </c>
      <c r="G1399">
        <f t="shared" si="86"/>
        <v>2</v>
      </c>
      <c r="H1399" t="str">
        <f t="shared" si="87"/>
        <v>Month 8, week 2</v>
      </c>
    </row>
    <row r="1400" spans="1:8" x14ac:dyDescent="0.2">
      <c r="A1400">
        <v>199</v>
      </c>
      <c r="B1400">
        <v>1</v>
      </c>
      <c r="C1400">
        <v>200</v>
      </c>
      <c r="D1400" s="1">
        <v>43328.385636574072</v>
      </c>
      <c r="E1400">
        <f t="shared" si="84"/>
        <v>16</v>
      </c>
      <c r="F1400">
        <f t="shared" si="85"/>
        <v>5.025125628140704</v>
      </c>
      <c r="G1400">
        <f t="shared" si="86"/>
        <v>2</v>
      </c>
      <c r="H1400" t="str">
        <f t="shared" si="87"/>
        <v>Month 8, week 2</v>
      </c>
    </row>
    <row r="1401" spans="1:8" x14ac:dyDescent="0.2">
      <c r="A1401">
        <v>299</v>
      </c>
      <c r="B1401">
        <v>5</v>
      </c>
      <c r="C1401">
        <v>304</v>
      </c>
      <c r="D1401" s="1">
        <v>43328.396041666667</v>
      </c>
      <c r="E1401">
        <f t="shared" si="84"/>
        <v>16</v>
      </c>
      <c r="F1401">
        <f t="shared" si="85"/>
        <v>16.722408026755851</v>
      </c>
      <c r="G1401">
        <f t="shared" si="86"/>
        <v>2</v>
      </c>
      <c r="H1401" t="str">
        <f t="shared" si="87"/>
        <v>Month 8, week 2</v>
      </c>
    </row>
    <row r="1402" spans="1:8" x14ac:dyDescent="0.2">
      <c r="A1402">
        <v>458</v>
      </c>
      <c r="B1402">
        <v>4</v>
      </c>
      <c r="C1402">
        <v>461</v>
      </c>
      <c r="D1402" s="1">
        <v>43328.406458333331</v>
      </c>
      <c r="E1402">
        <f t="shared" si="84"/>
        <v>16</v>
      </c>
      <c r="F1402">
        <f t="shared" si="85"/>
        <v>8.7336244541484707</v>
      </c>
      <c r="G1402">
        <f t="shared" si="86"/>
        <v>2</v>
      </c>
      <c r="H1402" t="str">
        <f t="shared" si="87"/>
        <v>Month 8, week 2</v>
      </c>
    </row>
    <row r="1403" spans="1:8" x14ac:dyDescent="0.2">
      <c r="A1403">
        <v>429</v>
      </c>
      <c r="B1403">
        <v>3</v>
      </c>
      <c r="C1403">
        <v>432</v>
      </c>
      <c r="D1403" s="1">
        <v>43328.416875000003</v>
      </c>
      <c r="E1403">
        <f t="shared" si="84"/>
        <v>16</v>
      </c>
      <c r="F1403">
        <f t="shared" si="85"/>
        <v>6.9930069930069934</v>
      </c>
      <c r="G1403">
        <f t="shared" si="86"/>
        <v>2</v>
      </c>
      <c r="H1403" t="str">
        <f t="shared" si="87"/>
        <v>Month 8, week 2</v>
      </c>
    </row>
    <row r="1404" spans="1:8" x14ac:dyDescent="0.2">
      <c r="A1404">
        <v>401</v>
      </c>
      <c r="B1404">
        <v>3</v>
      </c>
      <c r="C1404">
        <v>404</v>
      </c>
      <c r="D1404" s="1">
        <v>43328.427291666667</v>
      </c>
      <c r="E1404">
        <f t="shared" si="84"/>
        <v>16</v>
      </c>
      <c r="F1404">
        <f t="shared" si="85"/>
        <v>7.4812967581047376</v>
      </c>
      <c r="G1404">
        <f t="shared" si="86"/>
        <v>2</v>
      </c>
      <c r="H1404" t="str">
        <f t="shared" si="87"/>
        <v>Month 8, week 2</v>
      </c>
    </row>
    <row r="1405" spans="1:8" x14ac:dyDescent="0.2">
      <c r="A1405">
        <v>477</v>
      </c>
      <c r="B1405">
        <v>7</v>
      </c>
      <c r="C1405">
        <v>484</v>
      </c>
      <c r="D1405" s="1">
        <v>43328.437708333331</v>
      </c>
      <c r="E1405">
        <f t="shared" si="84"/>
        <v>16</v>
      </c>
      <c r="F1405">
        <f t="shared" si="85"/>
        <v>14.675052410901468</v>
      </c>
      <c r="G1405">
        <f t="shared" si="86"/>
        <v>2</v>
      </c>
      <c r="H1405" t="str">
        <f t="shared" si="87"/>
        <v>Month 8, week 2</v>
      </c>
    </row>
    <row r="1406" spans="1:8" x14ac:dyDescent="0.2">
      <c r="A1406">
        <v>575</v>
      </c>
      <c r="B1406">
        <v>13</v>
      </c>
      <c r="C1406">
        <v>583</v>
      </c>
      <c r="D1406" s="1">
        <v>43328.448125000003</v>
      </c>
      <c r="E1406">
        <f t="shared" si="84"/>
        <v>16</v>
      </c>
      <c r="F1406">
        <f t="shared" si="85"/>
        <v>22.608695652173914</v>
      </c>
      <c r="G1406">
        <f t="shared" si="86"/>
        <v>2</v>
      </c>
      <c r="H1406" t="str">
        <f t="shared" si="87"/>
        <v>Month 8, week 2</v>
      </c>
    </row>
    <row r="1407" spans="1:8" x14ac:dyDescent="0.2">
      <c r="A1407">
        <v>434</v>
      </c>
      <c r="B1407">
        <v>10</v>
      </c>
      <c r="C1407">
        <v>444</v>
      </c>
      <c r="D1407" s="1">
        <v>43328.458541666667</v>
      </c>
      <c r="E1407">
        <f t="shared" si="84"/>
        <v>16</v>
      </c>
      <c r="F1407">
        <f t="shared" si="85"/>
        <v>23.041474654377883</v>
      </c>
      <c r="G1407">
        <f t="shared" si="86"/>
        <v>2</v>
      </c>
      <c r="H1407" t="str">
        <f t="shared" si="87"/>
        <v>Month 8, week 2</v>
      </c>
    </row>
    <row r="1408" spans="1:8" x14ac:dyDescent="0.2">
      <c r="A1408">
        <v>387</v>
      </c>
      <c r="B1408">
        <v>7</v>
      </c>
      <c r="C1408">
        <v>394</v>
      </c>
      <c r="D1408" s="1">
        <v>43328.468958333331</v>
      </c>
      <c r="E1408">
        <f t="shared" si="84"/>
        <v>16</v>
      </c>
      <c r="F1408">
        <f t="shared" si="85"/>
        <v>18.087855297157621</v>
      </c>
      <c r="G1408">
        <f t="shared" si="86"/>
        <v>2</v>
      </c>
      <c r="H1408" t="str">
        <f t="shared" si="87"/>
        <v>Month 8, week 2</v>
      </c>
    </row>
    <row r="1409" spans="1:8" x14ac:dyDescent="0.2">
      <c r="A1409">
        <v>372</v>
      </c>
      <c r="B1409">
        <v>2</v>
      </c>
      <c r="C1409">
        <v>364</v>
      </c>
      <c r="D1409" s="1">
        <v>43328.479375000003</v>
      </c>
      <c r="E1409">
        <f t="shared" si="84"/>
        <v>16</v>
      </c>
      <c r="F1409">
        <f t="shared" si="85"/>
        <v>5.3763440860215059</v>
      </c>
      <c r="G1409">
        <f t="shared" si="86"/>
        <v>2</v>
      </c>
      <c r="H1409" t="str">
        <f t="shared" si="87"/>
        <v>Month 8, week 2</v>
      </c>
    </row>
    <row r="1410" spans="1:8" x14ac:dyDescent="0.2">
      <c r="A1410">
        <v>335</v>
      </c>
      <c r="B1410">
        <v>3</v>
      </c>
      <c r="C1410">
        <v>338</v>
      </c>
      <c r="D1410" s="1">
        <v>43328.489791666667</v>
      </c>
      <c r="E1410">
        <f t="shared" si="84"/>
        <v>16</v>
      </c>
      <c r="F1410">
        <f t="shared" si="85"/>
        <v>8.9552238805970159</v>
      </c>
      <c r="G1410">
        <f t="shared" si="86"/>
        <v>2</v>
      </c>
      <c r="H1410" t="str">
        <f t="shared" si="87"/>
        <v>Month 8, week 2</v>
      </c>
    </row>
    <row r="1411" spans="1:8" x14ac:dyDescent="0.2">
      <c r="A1411">
        <v>280</v>
      </c>
      <c r="B1411">
        <v>1</v>
      </c>
      <c r="C1411">
        <v>276</v>
      </c>
      <c r="D1411" s="1">
        <v>43328.500208333331</v>
      </c>
      <c r="E1411">
        <f t="shared" ref="E1411:E1474" si="88">DAY(D1411)</f>
        <v>16</v>
      </c>
      <c r="F1411">
        <f t="shared" ref="F1411:F1474" si="89">(B1411/A1411)*1000</f>
        <v>3.5714285714285712</v>
      </c>
      <c r="G1411">
        <f t="shared" ref="G1411:G1474" si="90">VLOOKUP(E1411,Q:R,2,0)</f>
        <v>2</v>
      </c>
      <c r="H1411" t="str">
        <f t="shared" ref="H1411:H1474" si="91">"Month "&amp;MONTH(D1411)&amp;", week "&amp;G1411</f>
        <v>Month 8, week 2</v>
      </c>
    </row>
    <row r="1412" spans="1:8" x14ac:dyDescent="0.2">
      <c r="A1412">
        <v>249</v>
      </c>
      <c r="B1412">
        <v>3</v>
      </c>
      <c r="C1412">
        <v>252</v>
      </c>
      <c r="D1412" s="1">
        <v>43328.510625000003</v>
      </c>
      <c r="E1412">
        <f t="shared" si="88"/>
        <v>16</v>
      </c>
      <c r="F1412">
        <f t="shared" si="89"/>
        <v>12.048192771084338</v>
      </c>
      <c r="G1412">
        <f t="shared" si="90"/>
        <v>2</v>
      </c>
      <c r="H1412" t="str">
        <f t="shared" si="91"/>
        <v>Month 8, week 2</v>
      </c>
    </row>
    <row r="1413" spans="1:8" x14ac:dyDescent="0.2">
      <c r="A1413">
        <v>257</v>
      </c>
      <c r="B1413">
        <v>4</v>
      </c>
      <c r="C1413">
        <v>261</v>
      </c>
      <c r="D1413" s="1">
        <v>43328.521053240744</v>
      </c>
      <c r="E1413">
        <f t="shared" si="88"/>
        <v>16</v>
      </c>
      <c r="F1413">
        <f t="shared" si="89"/>
        <v>15.56420233463035</v>
      </c>
      <c r="G1413">
        <f t="shared" si="90"/>
        <v>2</v>
      </c>
      <c r="H1413" t="str">
        <f t="shared" si="91"/>
        <v>Month 8, week 2</v>
      </c>
    </row>
    <row r="1414" spans="1:8" x14ac:dyDescent="0.2">
      <c r="A1414">
        <v>266</v>
      </c>
      <c r="B1414">
        <v>5</v>
      </c>
      <c r="C1414">
        <v>271</v>
      </c>
      <c r="D1414" s="1">
        <v>43328.531458333331</v>
      </c>
      <c r="E1414">
        <f t="shared" si="88"/>
        <v>16</v>
      </c>
      <c r="F1414">
        <f t="shared" si="89"/>
        <v>18.796992481203006</v>
      </c>
      <c r="G1414">
        <f t="shared" si="90"/>
        <v>2</v>
      </c>
      <c r="H1414" t="str">
        <f t="shared" si="91"/>
        <v>Month 8, week 2</v>
      </c>
    </row>
    <row r="1415" spans="1:8" x14ac:dyDescent="0.2">
      <c r="A1415">
        <v>257</v>
      </c>
      <c r="B1415">
        <v>3</v>
      </c>
      <c r="C1415">
        <v>260</v>
      </c>
      <c r="D1415" s="1">
        <v>43328.541875000003</v>
      </c>
      <c r="E1415">
        <f t="shared" si="88"/>
        <v>16</v>
      </c>
      <c r="F1415">
        <f t="shared" si="89"/>
        <v>11.673151750972762</v>
      </c>
      <c r="G1415">
        <f t="shared" si="90"/>
        <v>2</v>
      </c>
      <c r="H1415" t="str">
        <f t="shared" si="91"/>
        <v>Month 8, week 2</v>
      </c>
    </row>
    <row r="1416" spans="1:8" x14ac:dyDescent="0.2">
      <c r="A1416">
        <v>264</v>
      </c>
      <c r="B1416">
        <v>3</v>
      </c>
      <c r="C1416">
        <v>267</v>
      </c>
      <c r="D1416" s="1">
        <v>43328.552291666667</v>
      </c>
      <c r="E1416">
        <f t="shared" si="88"/>
        <v>16</v>
      </c>
      <c r="F1416">
        <f t="shared" si="89"/>
        <v>11.363636363636363</v>
      </c>
      <c r="G1416">
        <f t="shared" si="90"/>
        <v>2</v>
      </c>
      <c r="H1416" t="str">
        <f t="shared" si="91"/>
        <v>Month 8, week 2</v>
      </c>
    </row>
    <row r="1417" spans="1:8" x14ac:dyDescent="0.2">
      <c r="A1417">
        <v>269</v>
      </c>
      <c r="B1417">
        <v>3</v>
      </c>
      <c r="C1417">
        <v>272</v>
      </c>
      <c r="D1417" s="1">
        <v>43328.562708333331</v>
      </c>
      <c r="E1417">
        <f t="shared" si="88"/>
        <v>16</v>
      </c>
      <c r="F1417">
        <f t="shared" si="89"/>
        <v>11.152416356877323</v>
      </c>
      <c r="G1417">
        <f t="shared" si="90"/>
        <v>2</v>
      </c>
      <c r="H1417" t="str">
        <f t="shared" si="91"/>
        <v>Month 8, week 2</v>
      </c>
    </row>
    <row r="1418" spans="1:8" x14ac:dyDescent="0.2">
      <c r="A1418">
        <v>293</v>
      </c>
      <c r="B1418">
        <v>3</v>
      </c>
      <c r="C1418">
        <v>296</v>
      </c>
      <c r="D1418" s="1">
        <v>43328.573125000003</v>
      </c>
      <c r="E1418">
        <f t="shared" si="88"/>
        <v>16</v>
      </c>
      <c r="F1418">
        <f t="shared" si="89"/>
        <v>10.238907849829351</v>
      </c>
      <c r="G1418">
        <f t="shared" si="90"/>
        <v>2</v>
      </c>
      <c r="H1418" t="str">
        <f t="shared" si="91"/>
        <v>Month 8, week 2</v>
      </c>
    </row>
    <row r="1419" spans="1:8" x14ac:dyDescent="0.2">
      <c r="A1419">
        <v>268</v>
      </c>
      <c r="B1419">
        <v>1</v>
      </c>
      <c r="C1419">
        <v>269</v>
      </c>
      <c r="D1419" s="1">
        <v>43328.583541666667</v>
      </c>
      <c r="E1419">
        <f t="shared" si="88"/>
        <v>16</v>
      </c>
      <c r="F1419">
        <f t="shared" si="89"/>
        <v>3.7313432835820897</v>
      </c>
      <c r="G1419">
        <f t="shared" si="90"/>
        <v>2</v>
      </c>
      <c r="H1419" t="str">
        <f t="shared" si="91"/>
        <v>Month 8, week 2</v>
      </c>
    </row>
    <row r="1420" spans="1:8" x14ac:dyDescent="0.2">
      <c r="A1420">
        <v>274</v>
      </c>
      <c r="B1420">
        <v>1</v>
      </c>
      <c r="C1420">
        <v>275</v>
      </c>
      <c r="D1420" s="1">
        <v>43328.593958333331</v>
      </c>
      <c r="E1420">
        <f t="shared" si="88"/>
        <v>16</v>
      </c>
      <c r="F1420">
        <f t="shared" si="89"/>
        <v>3.6496350364963503</v>
      </c>
      <c r="G1420">
        <f t="shared" si="90"/>
        <v>2</v>
      </c>
      <c r="H1420" t="str">
        <f t="shared" si="91"/>
        <v>Month 8, week 2</v>
      </c>
    </row>
    <row r="1421" spans="1:8" x14ac:dyDescent="0.2">
      <c r="A1421">
        <v>248</v>
      </c>
      <c r="B1421">
        <v>2</v>
      </c>
      <c r="C1421">
        <v>250</v>
      </c>
      <c r="D1421" s="1">
        <v>43328.604363425926</v>
      </c>
      <c r="E1421">
        <f t="shared" si="88"/>
        <v>16</v>
      </c>
      <c r="F1421">
        <f t="shared" si="89"/>
        <v>8.064516129032258</v>
      </c>
      <c r="G1421">
        <f t="shared" si="90"/>
        <v>2</v>
      </c>
      <c r="H1421" t="str">
        <f t="shared" si="91"/>
        <v>Month 8, week 2</v>
      </c>
    </row>
    <row r="1422" spans="1:8" x14ac:dyDescent="0.2">
      <c r="A1422">
        <v>307</v>
      </c>
      <c r="B1422">
        <v>5</v>
      </c>
      <c r="C1422">
        <v>312</v>
      </c>
      <c r="D1422" s="1">
        <v>43328.614791666667</v>
      </c>
      <c r="E1422">
        <f t="shared" si="88"/>
        <v>16</v>
      </c>
      <c r="F1422">
        <f t="shared" si="89"/>
        <v>16.286644951140065</v>
      </c>
      <c r="G1422">
        <f t="shared" si="90"/>
        <v>2</v>
      </c>
      <c r="H1422" t="str">
        <f t="shared" si="91"/>
        <v>Month 8, week 2</v>
      </c>
    </row>
    <row r="1423" spans="1:8" x14ac:dyDescent="0.2">
      <c r="A1423">
        <v>326</v>
      </c>
      <c r="B1423">
        <v>0</v>
      </c>
      <c r="C1423">
        <v>326</v>
      </c>
      <c r="D1423" s="1">
        <v>43328.625196759262</v>
      </c>
      <c r="E1423">
        <f t="shared" si="88"/>
        <v>16</v>
      </c>
      <c r="F1423">
        <f t="shared" si="89"/>
        <v>0</v>
      </c>
      <c r="G1423">
        <f t="shared" si="90"/>
        <v>2</v>
      </c>
      <c r="H1423" t="str">
        <f t="shared" si="91"/>
        <v>Month 8, week 2</v>
      </c>
    </row>
    <row r="1424" spans="1:8" x14ac:dyDescent="0.2">
      <c r="A1424">
        <v>360</v>
      </c>
      <c r="B1424">
        <v>3</v>
      </c>
      <c r="C1424">
        <v>363</v>
      </c>
      <c r="D1424" s="1">
        <v>43328.635625000003</v>
      </c>
      <c r="E1424">
        <f t="shared" si="88"/>
        <v>16</v>
      </c>
      <c r="F1424">
        <f t="shared" si="89"/>
        <v>8.3333333333333339</v>
      </c>
      <c r="G1424">
        <f t="shared" si="90"/>
        <v>2</v>
      </c>
      <c r="H1424" t="str">
        <f t="shared" si="91"/>
        <v>Month 8, week 2</v>
      </c>
    </row>
    <row r="1425" spans="1:8" x14ac:dyDescent="0.2">
      <c r="A1425">
        <v>303</v>
      </c>
      <c r="B1425">
        <v>5</v>
      </c>
      <c r="C1425">
        <v>308</v>
      </c>
      <c r="D1425" s="1">
        <v>43328.64603009259</v>
      </c>
      <c r="E1425">
        <f t="shared" si="88"/>
        <v>16</v>
      </c>
      <c r="F1425">
        <f t="shared" si="89"/>
        <v>16.5016501650165</v>
      </c>
      <c r="G1425">
        <f t="shared" si="90"/>
        <v>2</v>
      </c>
      <c r="H1425" t="str">
        <f t="shared" si="91"/>
        <v>Month 8, week 2</v>
      </c>
    </row>
    <row r="1426" spans="1:8" x14ac:dyDescent="0.2">
      <c r="A1426">
        <v>341</v>
      </c>
      <c r="B1426">
        <v>6</v>
      </c>
      <c r="C1426">
        <v>347</v>
      </c>
      <c r="D1426" s="1">
        <v>43328.656458333331</v>
      </c>
      <c r="E1426">
        <f t="shared" si="88"/>
        <v>16</v>
      </c>
      <c r="F1426">
        <f t="shared" si="89"/>
        <v>17.595307917888565</v>
      </c>
      <c r="G1426">
        <f t="shared" si="90"/>
        <v>2</v>
      </c>
      <c r="H1426" t="str">
        <f t="shared" si="91"/>
        <v>Month 8, week 2</v>
      </c>
    </row>
    <row r="1427" spans="1:8" x14ac:dyDescent="0.2">
      <c r="A1427">
        <v>310</v>
      </c>
      <c r="B1427">
        <v>4</v>
      </c>
      <c r="C1427">
        <v>314</v>
      </c>
      <c r="D1427" s="1">
        <v>43328.666863425926</v>
      </c>
      <c r="E1427">
        <f t="shared" si="88"/>
        <v>16</v>
      </c>
      <c r="F1427">
        <f t="shared" si="89"/>
        <v>12.903225806451612</v>
      </c>
      <c r="G1427">
        <f t="shared" si="90"/>
        <v>2</v>
      </c>
      <c r="H1427" t="str">
        <f t="shared" si="91"/>
        <v>Month 8, week 2</v>
      </c>
    </row>
    <row r="1428" spans="1:8" x14ac:dyDescent="0.2">
      <c r="A1428">
        <v>324</v>
      </c>
      <c r="B1428">
        <v>4</v>
      </c>
      <c r="C1428">
        <v>328</v>
      </c>
      <c r="D1428" s="1">
        <v>43328.677291666667</v>
      </c>
      <c r="E1428">
        <f t="shared" si="88"/>
        <v>16</v>
      </c>
      <c r="F1428">
        <f t="shared" si="89"/>
        <v>12.345679012345679</v>
      </c>
      <c r="G1428">
        <f t="shared" si="90"/>
        <v>2</v>
      </c>
      <c r="H1428" t="str">
        <f t="shared" si="91"/>
        <v>Month 8, week 2</v>
      </c>
    </row>
    <row r="1429" spans="1:8" x14ac:dyDescent="0.2">
      <c r="A1429">
        <v>350</v>
      </c>
      <c r="B1429">
        <v>5</v>
      </c>
      <c r="C1429">
        <v>355</v>
      </c>
      <c r="D1429" s="1">
        <v>43328.687696759262</v>
      </c>
      <c r="E1429">
        <f t="shared" si="88"/>
        <v>16</v>
      </c>
      <c r="F1429">
        <f t="shared" si="89"/>
        <v>14.285714285714285</v>
      </c>
      <c r="G1429">
        <f t="shared" si="90"/>
        <v>2</v>
      </c>
      <c r="H1429" t="str">
        <f t="shared" si="91"/>
        <v>Month 8, week 2</v>
      </c>
    </row>
    <row r="1430" spans="1:8" x14ac:dyDescent="0.2">
      <c r="A1430">
        <v>354</v>
      </c>
      <c r="B1430">
        <v>7</v>
      </c>
      <c r="C1430">
        <v>361</v>
      </c>
      <c r="D1430" s="1">
        <v>43328.698125000003</v>
      </c>
      <c r="E1430">
        <f t="shared" si="88"/>
        <v>16</v>
      </c>
      <c r="F1430">
        <f t="shared" si="89"/>
        <v>19.774011299435031</v>
      </c>
      <c r="G1430">
        <f t="shared" si="90"/>
        <v>2</v>
      </c>
      <c r="H1430" t="str">
        <f t="shared" si="91"/>
        <v>Month 8, week 2</v>
      </c>
    </row>
    <row r="1431" spans="1:8" x14ac:dyDescent="0.2">
      <c r="A1431">
        <v>368</v>
      </c>
      <c r="B1431">
        <v>6</v>
      </c>
      <c r="C1431">
        <v>374</v>
      </c>
      <c r="D1431" s="1">
        <v>43328.708541666667</v>
      </c>
      <c r="E1431">
        <f t="shared" si="88"/>
        <v>16</v>
      </c>
      <c r="F1431">
        <f t="shared" si="89"/>
        <v>16.304347826086957</v>
      </c>
      <c r="G1431">
        <f t="shared" si="90"/>
        <v>2</v>
      </c>
      <c r="H1431" t="str">
        <f t="shared" si="91"/>
        <v>Month 8, week 2</v>
      </c>
    </row>
    <row r="1432" spans="1:8" x14ac:dyDescent="0.2">
      <c r="A1432">
        <v>470</v>
      </c>
      <c r="B1432">
        <v>6</v>
      </c>
      <c r="C1432">
        <v>476</v>
      </c>
      <c r="D1432" s="1">
        <v>43328.718946759262</v>
      </c>
      <c r="E1432">
        <f t="shared" si="88"/>
        <v>16</v>
      </c>
      <c r="F1432">
        <f t="shared" si="89"/>
        <v>12.76595744680851</v>
      </c>
      <c r="G1432">
        <f t="shared" si="90"/>
        <v>2</v>
      </c>
      <c r="H1432" t="str">
        <f t="shared" si="91"/>
        <v>Month 8, week 2</v>
      </c>
    </row>
    <row r="1433" spans="1:8" x14ac:dyDescent="0.2">
      <c r="A1433">
        <v>419</v>
      </c>
      <c r="B1433">
        <v>6</v>
      </c>
      <c r="C1433">
        <v>425</v>
      </c>
      <c r="D1433" s="1">
        <v>43328.729375000003</v>
      </c>
      <c r="E1433">
        <f t="shared" si="88"/>
        <v>16</v>
      </c>
      <c r="F1433">
        <f t="shared" si="89"/>
        <v>14.319809069212411</v>
      </c>
      <c r="G1433">
        <f t="shared" si="90"/>
        <v>2</v>
      </c>
      <c r="H1433" t="str">
        <f t="shared" si="91"/>
        <v>Month 8, week 2</v>
      </c>
    </row>
    <row r="1434" spans="1:8" x14ac:dyDescent="0.2">
      <c r="A1434">
        <v>390</v>
      </c>
      <c r="B1434">
        <v>5</v>
      </c>
      <c r="C1434">
        <v>395</v>
      </c>
      <c r="D1434" s="1">
        <v>43328.739791666667</v>
      </c>
      <c r="E1434">
        <f t="shared" si="88"/>
        <v>16</v>
      </c>
      <c r="F1434">
        <f t="shared" si="89"/>
        <v>12.820512820512819</v>
      </c>
      <c r="G1434">
        <f t="shared" si="90"/>
        <v>2</v>
      </c>
      <c r="H1434" t="str">
        <f t="shared" si="91"/>
        <v>Month 8, week 2</v>
      </c>
    </row>
    <row r="1435" spans="1:8" x14ac:dyDescent="0.2">
      <c r="A1435">
        <v>350</v>
      </c>
      <c r="B1435">
        <v>8</v>
      </c>
      <c r="C1435">
        <v>358</v>
      </c>
      <c r="D1435" s="1">
        <v>43328.750208333331</v>
      </c>
      <c r="E1435">
        <f t="shared" si="88"/>
        <v>16</v>
      </c>
      <c r="F1435">
        <f t="shared" si="89"/>
        <v>22.857142857142858</v>
      </c>
      <c r="G1435">
        <f t="shared" si="90"/>
        <v>2</v>
      </c>
      <c r="H1435" t="str">
        <f t="shared" si="91"/>
        <v>Month 8, week 2</v>
      </c>
    </row>
    <row r="1436" spans="1:8" x14ac:dyDescent="0.2">
      <c r="A1436">
        <v>440</v>
      </c>
      <c r="B1436">
        <v>8</v>
      </c>
      <c r="C1436">
        <v>448</v>
      </c>
      <c r="D1436" s="1">
        <v>43328.760613425926</v>
      </c>
      <c r="E1436">
        <f t="shared" si="88"/>
        <v>16</v>
      </c>
      <c r="F1436">
        <f t="shared" si="89"/>
        <v>18.18181818181818</v>
      </c>
      <c r="G1436">
        <f t="shared" si="90"/>
        <v>2</v>
      </c>
      <c r="H1436" t="str">
        <f t="shared" si="91"/>
        <v>Month 8, week 2</v>
      </c>
    </row>
    <row r="1437" spans="1:8" x14ac:dyDescent="0.2">
      <c r="A1437">
        <v>418</v>
      </c>
      <c r="B1437">
        <v>6</v>
      </c>
      <c r="C1437">
        <v>424</v>
      </c>
      <c r="D1437" s="1">
        <v>43328.771041666667</v>
      </c>
      <c r="E1437">
        <f t="shared" si="88"/>
        <v>16</v>
      </c>
      <c r="F1437">
        <f t="shared" si="89"/>
        <v>14.354066985645934</v>
      </c>
      <c r="G1437">
        <f t="shared" si="90"/>
        <v>2</v>
      </c>
      <c r="H1437" t="str">
        <f t="shared" si="91"/>
        <v>Month 8, week 2</v>
      </c>
    </row>
    <row r="1438" spans="1:8" x14ac:dyDescent="0.2">
      <c r="A1438">
        <v>393</v>
      </c>
      <c r="B1438">
        <v>7</v>
      </c>
      <c r="C1438">
        <v>400</v>
      </c>
      <c r="D1438" s="1">
        <v>43328.781458333331</v>
      </c>
      <c r="E1438">
        <f t="shared" si="88"/>
        <v>16</v>
      </c>
      <c r="F1438">
        <f t="shared" si="89"/>
        <v>17.811704834605596</v>
      </c>
      <c r="G1438">
        <f t="shared" si="90"/>
        <v>2</v>
      </c>
      <c r="H1438" t="str">
        <f t="shared" si="91"/>
        <v>Month 8, week 2</v>
      </c>
    </row>
    <row r="1439" spans="1:8" x14ac:dyDescent="0.2">
      <c r="A1439">
        <v>403</v>
      </c>
      <c r="B1439">
        <v>8</v>
      </c>
      <c r="C1439">
        <v>411</v>
      </c>
      <c r="D1439" s="1">
        <v>43328.791875000003</v>
      </c>
      <c r="E1439">
        <f t="shared" si="88"/>
        <v>16</v>
      </c>
      <c r="F1439">
        <f t="shared" si="89"/>
        <v>19.851116625310173</v>
      </c>
      <c r="G1439">
        <f t="shared" si="90"/>
        <v>2</v>
      </c>
      <c r="H1439" t="str">
        <f t="shared" si="91"/>
        <v>Month 8, week 2</v>
      </c>
    </row>
    <row r="1440" spans="1:8" x14ac:dyDescent="0.2">
      <c r="A1440">
        <v>517</v>
      </c>
      <c r="B1440">
        <v>9</v>
      </c>
      <c r="C1440">
        <v>526</v>
      </c>
      <c r="D1440" s="1">
        <v>43328.80228009259</v>
      </c>
      <c r="E1440">
        <f t="shared" si="88"/>
        <v>16</v>
      </c>
      <c r="F1440">
        <f t="shared" si="89"/>
        <v>17.408123791102515</v>
      </c>
      <c r="G1440">
        <f t="shared" si="90"/>
        <v>2</v>
      </c>
      <c r="H1440" t="str">
        <f t="shared" si="91"/>
        <v>Month 8, week 2</v>
      </c>
    </row>
    <row r="1441" spans="1:8" x14ac:dyDescent="0.2">
      <c r="A1441">
        <v>486</v>
      </c>
      <c r="B1441">
        <v>8</v>
      </c>
      <c r="C1441">
        <v>494</v>
      </c>
      <c r="D1441" s="1">
        <v>43328.812708333331</v>
      </c>
      <c r="E1441">
        <f t="shared" si="88"/>
        <v>16</v>
      </c>
      <c r="F1441">
        <f t="shared" si="89"/>
        <v>16.460905349794238</v>
      </c>
      <c r="G1441">
        <f t="shared" si="90"/>
        <v>2</v>
      </c>
      <c r="H1441" t="str">
        <f t="shared" si="91"/>
        <v>Month 8, week 2</v>
      </c>
    </row>
    <row r="1442" spans="1:8" x14ac:dyDescent="0.2">
      <c r="A1442">
        <v>526</v>
      </c>
      <c r="B1442">
        <v>4</v>
      </c>
      <c r="C1442">
        <v>521</v>
      </c>
      <c r="D1442" s="1">
        <v>43328.823113425926</v>
      </c>
      <c r="E1442">
        <f t="shared" si="88"/>
        <v>16</v>
      </c>
      <c r="F1442">
        <f t="shared" si="89"/>
        <v>7.6045627376425857</v>
      </c>
      <c r="G1442">
        <f t="shared" si="90"/>
        <v>2</v>
      </c>
      <c r="H1442" t="str">
        <f t="shared" si="91"/>
        <v>Month 8, week 2</v>
      </c>
    </row>
    <row r="1443" spans="1:8" x14ac:dyDescent="0.2">
      <c r="A1443">
        <v>506</v>
      </c>
      <c r="B1443">
        <v>11</v>
      </c>
      <c r="C1443">
        <v>517</v>
      </c>
      <c r="D1443" s="1">
        <v>43328.83353009259</v>
      </c>
      <c r="E1443">
        <f t="shared" si="88"/>
        <v>16</v>
      </c>
      <c r="F1443">
        <f t="shared" si="89"/>
        <v>21.739130434782609</v>
      </c>
      <c r="G1443">
        <f t="shared" si="90"/>
        <v>2</v>
      </c>
      <c r="H1443" t="str">
        <f t="shared" si="91"/>
        <v>Month 8, week 2</v>
      </c>
    </row>
    <row r="1444" spans="1:8" x14ac:dyDescent="0.2">
      <c r="A1444">
        <v>684</v>
      </c>
      <c r="B1444">
        <v>11</v>
      </c>
      <c r="C1444">
        <v>695</v>
      </c>
      <c r="D1444" s="1">
        <v>43328.843958333331</v>
      </c>
      <c r="E1444">
        <f t="shared" si="88"/>
        <v>16</v>
      </c>
      <c r="F1444">
        <f t="shared" si="89"/>
        <v>16.081871345029239</v>
      </c>
      <c r="G1444">
        <f t="shared" si="90"/>
        <v>2</v>
      </c>
      <c r="H1444" t="str">
        <f t="shared" si="91"/>
        <v>Month 8, week 2</v>
      </c>
    </row>
    <row r="1445" spans="1:8" x14ac:dyDescent="0.2">
      <c r="A1445">
        <v>635</v>
      </c>
      <c r="B1445">
        <v>12</v>
      </c>
      <c r="C1445">
        <v>647</v>
      </c>
      <c r="D1445" s="1">
        <v>43328.854363425926</v>
      </c>
      <c r="E1445">
        <f t="shared" si="88"/>
        <v>16</v>
      </c>
      <c r="F1445">
        <f t="shared" si="89"/>
        <v>18.897637795275589</v>
      </c>
      <c r="G1445">
        <f t="shared" si="90"/>
        <v>2</v>
      </c>
      <c r="H1445" t="str">
        <f t="shared" si="91"/>
        <v>Month 8, week 2</v>
      </c>
    </row>
    <row r="1446" spans="1:8" x14ac:dyDescent="0.2">
      <c r="A1446">
        <v>662</v>
      </c>
      <c r="B1446">
        <v>10</v>
      </c>
      <c r="C1446">
        <v>672</v>
      </c>
      <c r="D1446" s="1">
        <v>43328.864791666667</v>
      </c>
      <c r="E1446">
        <f t="shared" si="88"/>
        <v>16</v>
      </c>
      <c r="F1446">
        <f t="shared" si="89"/>
        <v>15.105740181268883</v>
      </c>
      <c r="G1446">
        <f t="shared" si="90"/>
        <v>2</v>
      </c>
      <c r="H1446" t="str">
        <f t="shared" si="91"/>
        <v>Month 8, week 2</v>
      </c>
    </row>
    <row r="1447" spans="1:8" x14ac:dyDescent="0.2">
      <c r="A1447">
        <v>555</v>
      </c>
      <c r="B1447">
        <v>8</v>
      </c>
      <c r="C1447">
        <v>563</v>
      </c>
      <c r="D1447" s="1">
        <v>43328.875196759262</v>
      </c>
      <c r="E1447">
        <f t="shared" si="88"/>
        <v>16</v>
      </c>
      <c r="F1447">
        <f t="shared" si="89"/>
        <v>14.414414414414415</v>
      </c>
      <c r="G1447">
        <f t="shared" si="90"/>
        <v>2</v>
      </c>
      <c r="H1447" t="str">
        <f t="shared" si="91"/>
        <v>Month 8, week 2</v>
      </c>
    </row>
    <row r="1448" spans="1:8" x14ac:dyDescent="0.2">
      <c r="A1448">
        <v>638</v>
      </c>
      <c r="B1448">
        <v>7</v>
      </c>
      <c r="C1448">
        <v>642</v>
      </c>
      <c r="D1448" s="1">
        <v>43328.885613425926</v>
      </c>
      <c r="E1448">
        <f t="shared" si="88"/>
        <v>16</v>
      </c>
      <c r="F1448">
        <f t="shared" si="89"/>
        <v>10.9717868338558</v>
      </c>
      <c r="G1448">
        <f t="shared" si="90"/>
        <v>2</v>
      </c>
      <c r="H1448" t="str">
        <f t="shared" si="91"/>
        <v>Month 8, week 2</v>
      </c>
    </row>
    <row r="1449" spans="1:8" x14ac:dyDescent="0.2">
      <c r="A1449">
        <v>622</v>
      </c>
      <c r="B1449">
        <v>7</v>
      </c>
      <c r="C1449">
        <v>629</v>
      </c>
      <c r="D1449" s="1">
        <v>43328.89603009259</v>
      </c>
      <c r="E1449">
        <f t="shared" si="88"/>
        <v>16</v>
      </c>
      <c r="F1449">
        <f t="shared" si="89"/>
        <v>11.254019292604502</v>
      </c>
      <c r="G1449">
        <f t="shared" si="90"/>
        <v>2</v>
      </c>
      <c r="H1449" t="str">
        <f t="shared" si="91"/>
        <v>Month 8, week 2</v>
      </c>
    </row>
    <row r="1450" spans="1:8" x14ac:dyDescent="0.2">
      <c r="A1450">
        <v>634</v>
      </c>
      <c r="B1450">
        <v>6</v>
      </c>
      <c r="C1450">
        <v>640</v>
      </c>
      <c r="D1450" s="1">
        <v>43328.906446759262</v>
      </c>
      <c r="E1450">
        <f t="shared" si="88"/>
        <v>16</v>
      </c>
      <c r="F1450">
        <f t="shared" si="89"/>
        <v>9.4637223974763405</v>
      </c>
      <c r="G1450">
        <f t="shared" si="90"/>
        <v>2</v>
      </c>
      <c r="H1450" t="str">
        <f t="shared" si="91"/>
        <v>Month 8, week 2</v>
      </c>
    </row>
    <row r="1451" spans="1:8" x14ac:dyDescent="0.2">
      <c r="A1451">
        <v>545</v>
      </c>
      <c r="B1451">
        <v>5</v>
      </c>
      <c r="C1451">
        <v>544</v>
      </c>
      <c r="D1451" s="1">
        <v>43328.916863425926</v>
      </c>
      <c r="E1451">
        <f t="shared" si="88"/>
        <v>16</v>
      </c>
      <c r="F1451">
        <f t="shared" si="89"/>
        <v>9.1743119266055047</v>
      </c>
      <c r="G1451">
        <f t="shared" si="90"/>
        <v>2</v>
      </c>
      <c r="H1451" t="str">
        <f t="shared" si="91"/>
        <v>Month 8, week 2</v>
      </c>
    </row>
    <row r="1452" spans="1:8" x14ac:dyDescent="0.2">
      <c r="A1452">
        <v>586</v>
      </c>
      <c r="B1452">
        <v>6</v>
      </c>
      <c r="C1452">
        <v>592</v>
      </c>
      <c r="D1452" s="1">
        <v>43328.92728009259</v>
      </c>
      <c r="E1452">
        <f t="shared" si="88"/>
        <v>16</v>
      </c>
      <c r="F1452">
        <f t="shared" si="89"/>
        <v>10.238907849829351</v>
      </c>
      <c r="G1452">
        <f t="shared" si="90"/>
        <v>2</v>
      </c>
      <c r="H1452" t="str">
        <f t="shared" si="91"/>
        <v>Month 8, week 2</v>
      </c>
    </row>
    <row r="1453" spans="1:8" x14ac:dyDescent="0.2">
      <c r="A1453">
        <v>536</v>
      </c>
      <c r="B1453">
        <v>8</v>
      </c>
      <c r="C1453">
        <v>544</v>
      </c>
      <c r="D1453" s="1">
        <v>43328.937696759262</v>
      </c>
      <c r="E1453">
        <f t="shared" si="88"/>
        <v>16</v>
      </c>
      <c r="F1453">
        <f t="shared" si="89"/>
        <v>14.925373134328359</v>
      </c>
      <c r="G1453">
        <f t="shared" si="90"/>
        <v>2</v>
      </c>
      <c r="H1453" t="str">
        <f t="shared" si="91"/>
        <v>Month 8, week 2</v>
      </c>
    </row>
    <row r="1454" spans="1:8" x14ac:dyDescent="0.2">
      <c r="A1454">
        <v>492</v>
      </c>
      <c r="B1454">
        <v>6</v>
      </c>
      <c r="C1454">
        <v>498</v>
      </c>
      <c r="D1454" s="1">
        <v>43328.948113425926</v>
      </c>
      <c r="E1454">
        <f t="shared" si="88"/>
        <v>16</v>
      </c>
      <c r="F1454">
        <f t="shared" si="89"/>
        <v>12.195121951219512</v>
      </c>
      <c r="G1454">
        <f t="shared" si="90"/>
        <v>2</v>
      </c>
      <c r="H1454" t="str">
        <f t="shared" si="91"/>
        <v>Month 8, week 2</v>
      </c>
    </row>
    <row r="1455" spans="1:8" x14ac:dyDescent="0.2">
      <c r="A1455">
        <v>467</v>
      </c>
      <c r="B1455">
        <v>7</v>
      </c>
      <c r="C1455">
        <v>466</v>
      </c>
      <c r="D1455" s="1">
        <v>43328.95853009259</v>
      </c>
      <c r="E1455">
        <f t="shared" si="88"/>
        <v>16</v>
      </c>
      <c r="F1455">
        <f t="shared" si="89"/>
        <v>14.98929336188437</v>
      </c>
      <c r="G1455">
        <f t="shared" si="90"/>
        <v>2</v>
      </c>
      <c r="H1455" t="str">
        <f t="shared" si="91"/>
        <v>Month 8, week 2</v>
      </c>
    </row>
    <row r="1456" spans="1:8" x14ac:dyDescent="0.2">
      <c r="A1456">
        <v>501</v>
      </c>
      <c r="B1456">
        <v>6</v>
      </c>
      <c r="C1456">
        <v>507</v>
      </c>
      <c r="D1456" s="1">
        <v>43328.968946759262</v>
      </c>
      <c r="E1456">
        <f t="shared" si="88"/>
        <v>16</v>
      </c>
      <c r="F1456">
        <f t="shared" si="89"/>
        <v>11.976047904191617</v>
      </c>
      <c r="G1456">
        <f t="shared" si="90"/>
        <v>2</v>
      </c>
      <c r="H1456" t="str">
        <f t="shared" si="91"/>
        <v>Month 8, week 2</v>
      </c>
    </row>
    <row r="1457" spans="1:8" x14ac:dyDescent="0.2">
      <c r="A1457">
        <v>403</v>
      </c>
      <c r="B1457">
        <v>6</v>
      </c>
      <c r="C1457">
        <v>409</v>
      </c>
      <c r="D1457" s="1">
        <v>43328.979363425926</v>
      </c>
      <c r="E1457">
        <f t="shared" si="88"/>
        <v>16</v>
      </c>
      <c r="F1457">
        <f t="shared" si="89"/>
        <v>14.88833746898263</v>
      </c>
      <c r="G1457">
        <f t="shared" si="90"/>
        <v>2</v>
      </c>
      <c r="H1457" t="str">
        <f t="shared" si="91"/>
        <v>Month 8, week 2</v>
      </c>
    </row>
    <row r="1458" spans="1:8" x14ac:dyDescent="0.2">
      <c r="A1458">
        <v>400</v>
      </c>
      <c r="B1458">
        <v>6</v>
      </c>
      <c r="C1458">
        <v>406</v>
      </c>
      <c r="D1458" s="1">
        <v>43328.98978009259</v>
      </c>
      <c r="E1458">
        <f t="shared" si="88"/>
        <v>16</v>
      </c>
      <c r="F1458">
        <f t="shared" si="89"/>
        <v>15</v>
      </c>
      <c r="G1458">
        <f t="shared" si="90"/>
        <v>2</v>
      </c>
      <c r="H1458" t="str">
        <f t="shared" si="91"/>
        <v>Month 8, week 2</v>
      </c>
    </row>
    <row r="1459" spans="1:8" x14ac:dyDescent="0.2">
      <c r="A1459">
        <v>332</v>
      </c>
      <c r="B1459">
        <v>6</v>
      </c>
      <c r="C1459">
        <v>338</v>
      </c>
      <c r="D1459" s="1">
        <v>43329.000196759262</v>
      </c>
      <c r="E1459">
        <f t="shared" si="88"/>
        <v>17</v>
      </c>
      <c r="F1459">
        <f t="shared" si="89"/>
        <v>18.072289156626507</v>
      </c>
      <c r="G1459">
        <f t="shared" si="90"/>
        <v>3</v>
      </c>
      <c r="H1459" t="str">
        <f t="shared" si="91"/>
        <v>Month 8, week 3</v>
      </c>
    </row>
    <row r="1460" spans="1:8" x14ac:dyDescent="0.2">
      <c r="A1460">
        <v>372</v>
      </c>
      <c r="B1460">
        <v>9</v>
      </c>
      <c r="C1460">
        <v>381</v>
      </c>
      <c r="D1460" s="1">
        <v>43329.010613425926</v>
      </c>
      <c r="E1460">
        <f t="shared" si="88"/>
        <v>17</v>
      </c>
      <c r="F1460">
        <f t="shared" si="89"/>
        <v>24.193548387096772</v>
      </c>
      <c r="G1460">
        <f t="shared" si="90"/>
        <v>3</v>
      </c>
      <c r="H1460" t="str">
        <f t="shared" si="91"/>
        <v>Month 8, week 3</v>
      </c>
    </row>
    <row r="1461" spans="1:8" x14ac:dyDescent="0.2">
      <c r="A1461">
        <v>335</v>
      </c>
      <c r="B1461">
        <v>6</v>
      </c>
      <c r="C1461">
        <v>334</v>
      </c>
      <c r="D1461" s="1">
        <v>43329.02103009259</v>
      </c>
      <c r="E1461">
        <f t="shared" si="88"/>
        <v>17</v>
      </c>
      <c r="F1461">
        <f t="shared" si="89"/>
        <v>17.910447761194032</v>
      </c>
      <c r="G1461">
        <f t="shared" si="90"/>
        <v>3</v>
      </c>
      <c r="H1461" t="str">
        <f t="shared" si="91"/>
        <v>Month 8, week 3</v>
      </c>
    </row>
    <row r="1462" spans="1:8" x14ac:dyDescent="0.2">
      <c r="A1462">
        <v>310</v>
      </c>
      <c r="B1462">
        <v>5</v>
      </c>
      <c r="C1462">
        <v>315</v>
      </c>
      <c r="D1462" s="1">
        <v>43329.031446759262</v>
      </c>
      <c r="E1462">
        <f t="shared" si="88"/>
        <v>17</v>
      </c>
      <c r="F1462">
        <f t="shared" si="89"/>
        <v>16.129032258064516</v>
      </c>
      <c r="G1462">
        <f t="shared" si="90"/>
        <v>3</v>
      </c>
      <c r="H1462" t="str">
        <f t="shared" si="91"/>
        <v>Month 8, week 3</v>
      </c>
    </row>
    <row r="1463" spans="1:8" x14ac:dyDescent="0.2">
      <c r="A1463">
        <v>284</v>
      </c>
      <c r="B1463">
        <v>5</v>
      </c>
      <c r="C1463">
        <v>289</v>
      </c>
      <c r="D1463" s="1">
        <v>43329.041863425926</v>
      </c>
      <c r="E1463">
        <f t="shared" si="88"/>
        <v>17</v>
      </c>
      <c r="F1463">
        <f t="shared" si="89"/>
        <v>17.605633802816904</v>
      </c>
      <c r="G1463">
        <f t="shared" si="90"/>
        <v>3</v>
      </c>
      <c r="H1463" t="str">
        <f t="shared" si="91"/>
        <v>Month 8, week 3</v>
      </c>
    </row>
    <row r="1464" spans="1:8" x14ac:dyDescent="0.2">
      <c r="A1464">
        <v>323</v>
      </c>
      <c r="B1464">
        <v>7</v>
      </c>
      <c r="C1464">
        <v>330</v>
      </c>
      <c r="D1464" s="1">
        <v>43329.05228009259</v>
      </c>
      <c r="E1464">
        <f t="shared" si="88"/>
        <v>17</v>
      </c>
      <c r="F1464">
        <f t="shared" si="89"/>
        <v>21.671826625386998</v>
      </c>
      <c r="G1464">
        <f t="shared" si="90"/>
        <v>3</v>
      </c>
      <c r="H1464" t="str">
        <f t="shared" si="91"/>
        <v>Month 8, week 3</v>
      </c>
    </row>
    <row r="1465" spans="1:8" x14ac:dyDescent="0.2">
      <c r="A1465">
        <v>312</v>
      </c>
      <c r="B1465">
        <v>6</v>
      </c>
      <c r="C1465">
        <v>316</v>
      </c>
      <c r="D1465" s="1">
        <v>43329.062696759262</v>
      </c>
      <c r="E1465">
        <f t="shared" si="88"/>
        <v>17</v>
      </c>
      <c r="F1465">
        <f t="shared" si="89"/>
        <v>19.230769230769234</v>
      </c>
      <c r="G1465">
        <f t="shared" si="90"/>
        <v>3</v>
      </c>
      <c r="H1465" t="str">
        <f t="shared" si="91"/>
        <v>Month 8, week 3</v>
      </c>
    </row>
    <row r="1466" spans="1:8" x14ac:dyDescent="0.2">
      <c r="A1466">
        <v>300</v>
      </c>
      <c r="B1466">
        <v>6</v>
      </c>
      <c r="C1466">
        <v>306</v>
      </c>
      <c r="D1466" s="1">
        <v>43329.073101851849</v>
      </c>
      <c r="E1466">
        <f t="shared" si="88"/>
        <v>17</v>
      </c>
      <c r="F1466">
        <f t="shared" si="89"/>
        <v>20</v>
      </c>
      <c r="G1466">
        <f t="shared" si="90"/>
        <v>3</v>
      </c>
      <c r="H1466" t="str">
        <f t="shared" si="91"/>
        <v>Month 8, week 3</v>
      </c>
    </row>
    <row r="1467" spans="1:8" x14ac:dyDescent="0.2">
      <c r="A1467">
        <v>292</v>
      </c>
      <c r="B1467">
        <v>8</v>
      </c>
      <c r="C1467">
        <v>300</v>
      </c>
      <c r="D1467" s="1">
        <v>43329.083541666667</v>
      </c>
      <c r="E1467">
        <f t="shared" si="88"/>
        <v>17</v>
      </c>
      <c r="F1467">
        <f t="shared" si="89"/>
        <v>27.397260273972602</v>
      </c>
      <c r="G1467">
        <f t="shared" si="90"/>
        <v>3</v>
      </c>
      <c r="H1467" t="str">
        <f t="shared" si="91"/>
        <v>Month 8, week 3</v>
      </c>
    </row>
    <row r="1468" spans="1:8" x14ac:dyDescent="0.2">
      <c r="A1468">
        <v>279</v>
      </c>
      <c r="B1468">
        <v>11</v>
      </c>
      <c r="C1468">
        <v>290</v>
      </c>
      <c r="D1468" s="1">
        <v>43329.093946759262</v>
      </c>
      <c r="E1468">
        <f t="shared" si="88"/>
        <v>17</v>
      </c>
      <c r="F1468">
        <f t="shared" si="89"/>
        <v>39.426523297491038</v>
      </c>
      <c r="G1468">
        <f t="shared" si="90"/>
        <v>3</v>
      </c>
      <c r="H1468" t="str">
        <f t="shared" si="91"/>
        <v>Month 8, week 3</v>
      </c>
    </row>
    <row r="1469" spans="1:8" x14ac:dyDescent="0.2">
      <c r="A1469">
        <v>282</v>
      </c>
      <c r="B1469">
        <v>13</v>
      </c>
      <c r="C1469">
        <v>295</v>
      </c>
      <c r="D1469" s="1">
        <v>43329.104363425926</v>
      </c>
      <c r="E1469">
        <f t="shared" si="88"/>
        <v>17</v>
      </c>
      <c r="F1469">
        <f t="shared" si="89"/>
        <v>46.099290780141843</v>
      </c>
      <c r="G1469">
        <f t="shared" si="90"/>
        <v>3</v>
      </c>
      <c r="H1469" t="str">
        <f t="shared" si="91"/>
        <v>Month 8, week 3</v>
      </c>
    </row>
    <row r="1470" spans="1:8" x14ac:dyDescent="0.2">
      <c r="A1470">
        <v>251</v>
      </c>
      <c r="B1470">
        <v>6</v>
      </c>
      <c r="C1470">
        <v>257</v>
      </c>
      <c r="D1470" s="1">
        <v>43329.11478009259</v>
      </c>
      <c r="E1470">
        <f t="shared" si="88"/>
        <v>17</v>
      </c>
      <c r="F1470">
        <f t="shared" si="89"/>
        <v>23.904382470119522</v>
      </c>
      <c r="G1470">
        <f t="shared" si="90"/>
        <v>3</v>
      </c>
      <c r="H1470" t="str">
        <f t="shared" si="91"/>
        <v>Month 8, week 3</v>
      </c>
    </row>
    <row r="1471" spans="1:8" x14ac:dyDescent="0.2">
      <c r="A1471">
        <v>186</v>
      </c>
      <c r="B1471">
        <v>6</v>
      </c>
      <c r="C1471">
        <v>192</v>
      </c>
      <c r="D1471" s="1">
        <v>43329.125185185185</v>
      </c>
      <c r="E1471">
        <f t="shared" si="88"/>
        <v>17</v>
      </c>
      <c r="F1471">
        <f t="shared" si="89"/>
        <v>32.258064516129032</v>
      </c>
      <c r="G1471">
        <f t="shared" si="90"/>
        <v>3</v>
      </c>
      <c r="H1471" t="str">
        <f t="shared" si="91"/>
        <v>Month 8, week 3</v>
      </c>
    </row>
    <row r="1472" spans="1:8" x14ac:dyDescent="0.2">
      <c r="A1472">
        <v>193</v>
      </c>
      <c r="B1472">
        <v>11</v>
      </c>
      <c r="C1472">
        <v>204</v>
      </c>
      <c r="D1472" s="1">
        <v>43329.135648148149</v>
      </c>
      <c r="E1472">
        <f t="shared" si="88"/>
        <v>17</v>
      </c>
      <c r="F1472">
        <f t="shared" si="89"/>
        <v>56.994818652849744</v>
      </c>
      <c r="G1472">
        <f t="shared" si="90"/>
        <v>3</v>
      </c>
      <c r="H1472" t="str">
        <f t="shared" si="91"/>
        <v>Month 8, week 3</v>
      </c>
    </row>
    <row r="1473" spans="1:8" x14ac:dyDescent="0.2">
      <c r="A1473">
        <v>175</v>
      </c>
      <c r="B1473">
        <v>11</v>
      </c>
      <c r="C1473">
        <v>186</v>
      </c>
      <c r="D1473" s="1">
        <v>43329.14603009259</v>
      </c>
      <c r="E1473">
        <f t="shared" si="88"/>
        <v>17</v>
      </c>
      <c r="F1473">
        <f t="shared" si="89"/>
        <v>62.857142857142861</v>
      </c>
      <c r="G1473">
        <f t="shared" si="90"/>
        <v>3</v>
      </c>
      <c r="H1473" t="str">
        <f t="shared" si="91"/>
        <v>Month 8, week 3</v>
      </c>
    </row>
    <row r="1474" spans="1:8" x14ac:dyDescent="0.2">
      <c r="A1474">
        <v>151</v>
      </c>
      <c r="B1474">
        <v>6</v>
      </c>
      <c r="C1474">
        <v>157</v>
      </c>
      <c r="D1474" s="1">
        <v>43329.156435185185</v>
      </c>
      <c r="E1474">
        <f t="shared" si="88"/>
        <v>17</v>
      </c>
      <c r="F1474">
        <f t="shared" si="89"/>
        <v>39.735099337748345</v>
      </c>
      <c r="G1474">
        <f t="shared" si="90"/>
        <v>3</v>
      </c>
      <c r="H1474" t="str">
        <f t="shared" si="91"/>
        <v>Month 8, week 3</v>
      </c>
    </row>
    <row r="1475" spans="1:8" x14ac:dyDescent="0.2">
      <c r="A1475">
        <v>172</v>
      </c>
      <c r="B1475">
        <v>9</v>
      </c>
      <c r="C1475">
        <v>172</v>
      </c>
      <c r="D1475" s="1">
        <v>43329.166863425926</v>
      </c>
      <c r="E1475">
        <f t="shared" ref="E1475:E1538" si="92">DAY(D1475)</f>
        <v>17</v>
      </c>
      <c r="F1475">
        <f t="shared" ref="F1475:F1538" si="93">(B1475/A1475)*1000</f>
        <v>52.325581395348841</v>
      </c>
      <c r="G1475">
        <f t="shared" ref="G1475:G1538" si="94">VLOOKUP(E1475,Q:R,2,0)</f>
        <v>3</v>
      </c>
      <c r="H1475" t="str">
        <f t="shared" ref="H1475:H1538" si="95">"Month "&amp;MONTH(D1475)&amp;", week "&amp;G1475</f>
        <v>Month 8, week 3</v>
      </c>
    </row>
    <row r="1476" spans="1:8" x14ac:dyDescent="0.2">
      <c r="A1476">
        <v>120</v>
      </c>
      <c r="B1476">
        <v>8</v>
      </c>
      <c r="C1476">
        <v>128</v>
      </c>
      <c r="D1476" s="1">
        <v>43329.177268518521</v>
      </c>
      <c r="E1476">
        <f t="shared" si="92"/>
        <v>17</v>
      </c>
      <c r="F1476">
        <f t="shared" si="93"/>
        <v>66.666666666666671</v>
      </c>
      <c r="G1476">
        <f t="shared" si="94"/>
        <v>3</v>
      </c>
      <c r="H1476" t="str">
        <f t="shared" si="95"/>
        <v>Month 8, week 3</v>
      </c>
    </row>
    <row r="1477" spans="1:8" x14ac:dyDescent="0.2">
      <c r="A1477">
        <v>113</v>
      </c>
      <c r="B1477">
        <v>6</v>
      </c>
      <c r="C1477">
        <v>119</v>
      </c>
      <c r="D1477" s="1">
        <v>43329.187696759262</v>
      </c>
      <c r="E1477">
        <f t="shared" si="92"/>
        <v>17</v>
      </c>
      <c r="F1477">
        <f t="shared" si="93"/>
        <v>53.097345132743364</v>
      </c>
      <c r="G1477">
        <f t="shared" si="94"/>
        <v>3</v>
      </c>
      <c r="H1477" t="str">
        <f t="shared" si="95"/>
        <v>Month 8, week 3</v>
      </c>
    </row>
    <row r="1478" spans="1:8" x14ac:dyDescent="0.2">
      <c r="A1478">
        <v>98</v>
      </c>
      <c r="B1478">
        <v>7</v>
      </c>
      <c r="C1478">
        <v>105</v>
      </c>
      <c r="D1478" s="1">
        <v>43329.198136574072</v>
      </c>
      <c r="E1478">
        <f t="shared" si="92"/>
        <v>17</v>
      </c>
      <c r="F1478">
        <f t="shared" si="93"/>
        <v>71.428571428571431</v>
      </c>
      <c r="G1478">
        <f t="shared" si="94"/>
        <v>3</v>
      </c>
      <c r="H1478" t="str">
        <f t="shared" si="95"/>
        <v>Month 8, week 3</v>
      </c>
    </row>
    <row r="1479" spans="1:8" x14ac:dyDescent="0.2">
      <c r="A1479">
        <v>82</v>
      </c>
      <c r="B1479">
        <v>7</v>
      </c>
      <c r="C1479">
        <v>89</v>
      </c>
      <c r="D1479" s="1">
        <v>43329.20853009259</v>
      </c>
      <c r="E1479">
        <f t="shared" si="92"/>
        <v>17</v>
      </c>
      <c r="F1479">
        <f t="shared" si="93"/>
        <v>85.365853658536594</v>
      </c>
      <c r="G1479">
        <f t="shared" si="94"/>
        <v>3</v>
      </c>
      <c r="H1479" t="str">
        <f t="shared" si="95"/>
        <v>Month 8, week 3</v>
      </c>
    </row>
    <row r="1480" spans="1:8" x14ac:dyDescent="0.2">
      <c r="A1480">
        <v>54</v>
      </c>
      <c r="B1480">
        <v>7</v>
      </c>
      <c r="C1480">
        <v>61</v>
      </c>
      <c r="D1480" s="1">
        <v>43329.218935185185</v>
      </c>
      <c r="E1480">
        <f t="shared" si="92"/>
        <v>17</v>
      </c>
      <c r="F1480">
        <f t="shared" si="93"/>
        <v>129.62962962962962</v>
      </c>
      <c r="G1480">
        <f t="shared" si="94"/>
        <v>3</v>
      </c>
      <c r="H1480" t="str">
        <f t="shared" si="95"/>
        <v>Month 8, week 3</v>
      </c>
    </row>
    <row r="1481" spans="1:8" x14ac:dyDescent="0.2">
      <c r="A1481">
        <v>49</v>
      </c>
      <c r="B1481">
        <v>7</v>
      </c>
      <c r="C1481">
        <v>56</v>
      </c>
      <c r="D1481" s="1">
        <v>43329.229351851849</v>
      </c>
      <c r="E1481">
        <f t="shared" si="92"/>
        <v>17</v>
      </c>
      <c r="F1481">
        <f t="shared" si="93"/>
        <v>142.85714285714286</v>
      </c>
      <c r="G1481">
        <f t="shared" si="94"/>
        <v>3</v>
      </c>
      <c r="H1481" t="str">
        <f t="shared" si="95"/>
        <v>Month 8, week 3</v>
      </c>
    </row>
    <row r="1482" spans="1:8" x14ac:dyDescent="0.2">
      <c r="A1482">
        <v>45</v>
      </c>
      <c r="B1482">
        <v>7</v>
      </c>
      <c r="C1482">
        <v>52</v>
      </c>
      <c r="D1482" s="1">
        <v>43329.239768518521</v>
      </c>
      <c r="E1482">
        <f t="shared" si="92"/>
        <v>17</v>
      </c>
      <c r="F1482">
        <f t="shared" si="93"/>
        <v>155.55555555555557</v>
      </c>
      <c r="G1482">
        <f t="shared" si="94"/>
        <v>3</v>
      </c>
      <c r="H1482" t="str">
        <f t="shared" si="95"/>
        <v>Month 8, week 3</v>
      </c>
    </row>
    <row r="1483" spans="1:8" x14ac:dyDescent="0.2">
      <c r="A1483">
        <v>49</v>
      </c>
      <c r="B1483">
        <v>7</v>
      </c>
      <c r="C1483">
        <v>52</v>
      </c>
      <c r="D1483" s="1">
        <v>43329.250185185185</v>
      </c>
      <c r="E1483">
        <f t="shared" si="92"/>
        <v>17</v>
      </c>
      <c r="F1483">
        <f t="shared" si="93"/>
        <v>142.85714285714286</v>
      </c>
      <c r="G1483">
        <f t="shared" si="94"/>
        <v>3</v>
      </c>
      <c r="H1483" t="str">
        <f t="shared" si="95"/>
        <v>Month 8, week 3</v>
      </c>
    </row>
    <row r="1484" spans="1:8" x14ac:dyDescent="0.2">
      <c r="A1484">
        <v>43</v>
      </c>
      <c r="B1484">
        <v>7</v>
      </c>
      <c r="C1484">
        <v>50</v>
      </c>
      <c r="D1484" s="1">
        <v>43329.260613425926</v>
      </c>
      <c r="E1484">
        <f t="shared" si="92"/>
        <v>17</v>
      </c>
      <c r="F1484">
        <f t="shared" si="93"/>
        <v>162.79069767441862</v>
      </c>
      <c r="G1484">
        <f t="shared" si="94"/>
        <v>3</v>
      </c>
      <c r="H1484" t="str">
        <f t="shared" si="95"/>
        <v>Month 8, week 3</v>
      </c>
    </row>
    <row r="1485" spans="1:8" x14ac:dyDescent="0.2">
      <c r="A1485">
        <v>43</v>
      </c>
      <c r="B1485">
        <v>7</v>
      </c>
      <c r="C1485">
        <v>50</v>
      </c>
      <c r="D1485" s="1">
        <v>43329.273877314816</v>
      </c>
      <c r="E1485">
        <f t="shared" si="92"/>
        <v>17</v>
      </c>
      <c r="F1485">
        <f t="shared" si="93"/>
        <v>162.79069767441862</v>
      </c>
      <c r="G1485">
        <f t="shared" si="94"/>
        <v>3</v>
      </c>
      <c r="H1485" t="str">
        <f t="shared" si="95"/>
        <v>Month 8, week 3</v>
      </c>
    </row>
    <row r="1486" spans="1:8" x14ac:dyDescent="0.2">
      <c r="A1486">
        <v>43</v>
      </c>
      <c r="B1486">
        <v>6</v>
      </c>
      <c r="C1486">
        <v>49</v>
      </c>
      <c r="D1486" s="1">
        <v>43329.281446759262</v>
      </c>
      <c r="E1486">
        <f t="shared" si="92"/>
        <v>17</v>
      </c>
      <c r="F1486">
        <f t="shared" si="93"/>
        <v>139.53488372093022</v>
      </c>
      <c r="G1486">
        <f t="shared" si="94"/>
        <v>3</v>
      </c>
      <c r="H1486" t="str">
        <f t="shared" si="95"/>
        <v>Month 8, week 3</v>
      </c>
    </row>
    <row r="1487" spans="1:8" x14ac:dyDescent="0.2">
      <c r="A1487">
        <v>44</v>
      </c>
      <c r="B1487">
        <v>6</v>
      </c>
      <c r="C1487">
        <v>50</v>
      </c>
      <c r="D1487" s="1">
        <v>43329.291851851849</v>
      </c>
      <c r="E1487">
        <f t="shared" si="92"/>
        <v>17</v>
      </c>
      <c r="F1487">
        <f t="shared" si="93"/>
        <v>136.36363636363635</v>
      </c>
      <c r="G1487">
        <f t="shared" si="94"/>
        <v>3</v>
      </c>
      <c r="H1487" t="str">
        <f t="shared" si="95"/>
        <v>Month 8, week 3</v>
      </c>
    </row>
    <row r="1488" spans="1:8" x14ac:dyDescent="0.2">
      <c r="A1488">
        <v>76</v>
      </c>
      <c r="B1488">
        <v>7</v>
      </c>
      <c r="C1488">
        <v>83</v>
      </c>
      <c r="D1488" s="1">
        <v>43329.302291666667</v>
      </c>
      <c r="E1488">
        <f t="shared" si="92"/>
        <v>17</v>
      </c>
      <c r="F1488">
        <f t="shared" si="93"/>
        <v>92.105263157894726</v>
      </c>
      <c r="G1488">
        <f t="shared" si="94"/>
        <v>3</v>
      </c>
      <c r="H1488" t="str">
        <f t="shared" si="95"/>
        <v>Month 8, week 3</v>
      </c>
    </row>
    <row r="1489" spans="1:8" x14ac:dyDescent="0.2">
      <c r="A1489">
        <v>74</v>
      </c>
      <c r="B1489">
        <v>7</v>
      </c>
      <c r="C1489">
        <v>81</v>
      </c>
      <c r="D1489" s="1">
        <v>43329.312708333331</v>
      </c>
      <c r="E1489">
        <f t="shared" si="92"/>
        <v>17</v>
      </c>
      <c r="F1489">
        <f t="shared" si="93"/>
        <v>94.594594594594597</v>
      </c>
      <c r="G1489">
        <f t="shared" si="94"/>
        <v>3</v>
      </c>
      <c r="H1489" t="str">
        <f t="shared" si="95"/>
        <v>Month 8, week 3</v>
      </c>
    </row>
    <row r="1490" spans="1:8" x14ac:dyDescent="0.2">
      <c r="A1490">
        <v>94</v>
      </c>
      <c r="B1490">
        <v>7</v>
      </c>
      <c r="C1490">
        <v>101</v>
      </c>
      <c r="D1490" s="1">
        <v>43329.323136574072</v>
      </c>
      <c r="E1490">
        <f t="shared" si="92"/>
        <v>17</v>
      </c>
      <c r="F1490">
        <f t="shared" si="93"/>
        <v>74.468085106382972</v>
      </c>
      <c r="G1490">
        <f t="shared" si="94"/>
        <v>3</v>
      </c>
      <c r="H1490" t="str">
        <f t="shared" si="95"/>
        <v>Month 8, week 3</v>
      </c>
    </row>
    <row r="1491" spans="1:8" x14ac:dyDescent="0.2">
      <c r="A1491">
        <v>74</v>
      </c>
      <c r="B1491">
        <v>7</v>
      </c>
      <c r="C1491">
        <v>81</v>
      </c>
      <c r="D1491" s="1">
        <v>43329.333541666667</v>
      </c>
      <c r="E1491">
        <f t="shared" si="92"/>
        <v>17</v>
      </c>
      <c r="F1491">
        <f t="shared" si="93"/>
        <v>94.594594594594597</v>
      </c>
      <c r="G1491">
        <f t="shared" si="94"/>
        <v>3</v>
      </c>
      <c r="H1491" t="str">
        <f t="shared" si="95"/>
        <v>Month 8, week 3</v>
      </c>
    </row>
    <row r="1492" spans="1:8" x14ac:dyDescent="0.2">
      <c r="A1492">
        <v>87</v>
      </c>
      <c r="B1492">
        <v>7</v>
      </c>
      <c r="C1492">
        <v>94</v>
      </c>
      <c r="D1492" s="1">
        <v>43329.343946759262</v>
      </c>
      <c r="E1492">
        <f t="shared" si="92"/>
        <v>17</v>
      </c>
      <c r="F1492">
        <f t="shared" si="93"/>
        <v>80.459770114942529</v>
      </c>
      <c r="G1492">
        <f t="shared" si="94"/>
        <v>3</v>
      </c>
      <c r="H1492" t="str">
        <f t="shared" si="95"/>
        <v>Month 8, week 3</v>
      </c>
    </row>
    <row r="1493" spans="1:8" x14ac:dyDescent="0.2">
      <c r="A1493">
        <v>126</v>
      </c>
      <c r="B1493">
        <v>7</v>
      </c>
      <c r="C1493">
        <v>133</v>
      </c>
      <c r="D1493" s="1">
        <v>43329.354375000003</v>
      </c>
      <c r="E1493">
        <f t="shared" si="92"/>
        <v>17</v>
      </c>
      <c r="F1493">
        <f t="shared" si="93"/>
        <v>55.55555555555555</v>
      </c>
      <c r="G1493">
        <f t="shared" si="94"/>
        <v>3</v>
      </c>
      <c r="H1493" t="str">
        <f t="shared" si="95"/>
        <v>Month 8, week 3</v>
      </c>
    </row>
    <row r="1494" spans="1:8" x14ac:dyDescent="0.2">
      <c r="A1494">
        <v>181</v>
      </c>
      <c r="B1494">
        <v>6</v>
      </c>
      <c r="C1494">
        <v>187</v>
      </c>
      <c r="D1494" s="1">
        <v>43329.364791666667</v>
      </c>
      <c r="E1494">
        <f t="shared" si="92"/>
        <v>17</v>
      </c>
      <c r="F1494">
        <f t="shared" si="93"/>
        <v>33.149171270718227</v>
      </c>
      <c r="G1494">
        <f t="shared" si="94"/>
        <v>3</v>
      </c>
      <c r="H1494" t="str">
        <f t="shared" si="95"/>
        <v>Month 8, week 3</v>
      </c>
    </row>
    <row r="1495" spans="1:8" x14ac:dyDescent="0.2">
      <c r="A1495">
        <v>152</v>
      </c>
      <c r="B1495">
        <v>6</v>
      </c>
      <c r="C1495">
        <v>158</v>
      </c>
      <c r="D1495" s="1">
        <v>43329.375219907408</v>
      </c>
      <c r="E1495">
        <f t="shared" si="92"/>
        <v>17</v>
      </c>
      <c r="F1495">
        <f t="shared" si="93"/>
        <v>39.473684210526315</v>
      </c>
      <c r="G1495">
        <f t="shared" si="94"/>
        <v>3</v>
      </c>
      <c r="H1495" t="str">
        <f t="shared" si="95"/>
        <v>Month 8, week 3</v>
      </c>
    </row>
    <row r="1496" spans="1:8" x14ac:dyDescent="0.2">
      <c r="A1496">
        <v>225</v>
      </c>
      <c r="B1496">
        <v>6</v>
      </c>
      <c r="C1496">
        <v>231</v>
      </c>
      <c r="D1496" s="1">
        <v>43329.385625000003</v>
      </c>
      <c r="E1496">
        <f t="shared" si="92"/>
        <v>17</v>
      </c>
      <c r="F1496">
        <f t="shared" si="93"/>
        <v>26.666666666666668</v>
      </c>
      <c r="G1496">
        <f t="shared" si="94"/>
        <v>3</v>
      </c>
      <c r="H1496" t="str">
        <f t="shared" si="95"/>
        <v>Month 8, week 3</v>
      </c>
    </row>
    <row r="1497" spans="1:8" x14ac:dyDescent="0.2">
      <c r="A1497">
        <v>296</v>
      </c>
      <c r="B1497">
        <v>10</v>
      </c>
      <c r="C1497">
        <v>306</v>
      </c>
      <c r="D1497" s="1">
        <v>43329.39603009259</v>
      </c>
      <c r="E1497">
        <f t="shared" si="92"/>
        <v>17</v>
      </c>
      <c r="F1497">
        <f t="shared" si="93"/>
        <v>33.783783783783782</v>
      </c>
      <c r="G1497">
        <f t="shared" si="94"/>
        <v>3</v>
      </c>
      <c r="H1497" t="str">
        <f t="shared" si="95"/>
        <v>Month 8, week 3</v>
      </c>
    </row>
    <row r="1498" spans="1:8" x14ac:dyDescent="0.2">
      <c r="A1498">
        <v>474</v>
      </c>
      <c r="B1498">
        <v>12</v>
      </c>
      <c r="C1498">
        <v>486</v>
      </c>
      <c r="D1498" s="1">
        <v>43329.406458333331</v>
      </c>
      <c r="E1498">
        <f t="shared" si="92"/>
        <v>17</v>
      </c>
      <c r="F1498">
        <f t="shared" si="93"/>
        <v>25.316455696202532</v>
      </c>
      <c r="G1498">
        <f t="shared" si="94"/>
        <v>3</v>
      </c>
      <c r="H1498" t="str">
        <f t="shared" si="95"/>
        <v>Month 8, week 3</v>
      </c>
    </row>
    <row r="1499" spans="1:8" x14ac:dyDescent="0.2">
      <c r="A1499">
        <v>407</v>
      </c>
      <c r="B1499">
        <v>14</v>
      </c>
      <c r="C1499">
        <v>421</v>
      </c>
      <c r="D1499" s="1">
        <v>43329.416875000003</v>
      </c>
      <c r="E1499">
        <f t="shared" si="92"/>
        <v>17</v>
      </c>
      <c r="F1499">
        <f t="shared" si="93"/>
        <v>34.398034398034397</v>
      </c>
      <c r="G1499">
        <f t="shared" si="94"/>
        <v>3</v>
      </c>
      <c r="H1499" t="str">
        <f t="shared" si="95"/>
        <v>Month 8, week 3</v>
      </c>
    </row>
    <row r="1500" spans="1:8" x14ac:dyDescent="0.2">
      <c r="A1500">
        <v>395</v>
      </c>
      <c r="B1500">
        <v>10</v>
      </c>
      <c r="C1500">
        <v>405</v>
      </c>
      <c r="D1500" s="1">
        <v>43329.427291666667</v>
      </c>
      <c r="E1500">
        <f t="shared" si="92"/>
        <v>17</v>
      </c>
      <c r="F1500">
        <f t="shared" si="93"/>
        <v>25.316455696202532</v>
      </c>
      <c r="G1500">
        <f t="shared" si="94"/>
        <v>3</v>
      </c>
      <c r="H1500" t="str">
        <f t="shared" si="95"/>
        <v>Month 8, week 3</v>
      </c>
    </row>
    <row r="1501" spans="1:8" x14ac:dyDescent="0.2">
      <c r="A1501">
        <v>462</v>
      </c>
      <c r="B1501">
        <v>14</v>
      </c>
      <c r="C1501">
        <v>476</v>
      </c>
      <c r="D1501" s="1">
        <v>43329.437708333331</v>
      </c>
      <c r="E1501">
        <f t="shared" si="92"/>
        <v>17</v>
      </c>
      <c r="F1501">
        <f t="shared" si="93"/>
        <v>30.303030303030305</v>
      </c>
      <c r="G1501">
        <f t="shared" si="94"/>
        <v>3</v>
      </c>
      <c r="H1501" t="str">
        <f t="shared" si="95"/>
        <v>Month 8, week 3</v>
      </c>
    </row>
    <row r="1502" spans="1:8" x14ac:dyDescent="0.2">
      <c r="A1502">
        <v>542</v>
      </c>
      <c r="B1502">
        <v>20</v>
      </c>
      <c r="C1502">
        <v>562</v>
      </c>
      <c r="D1502" s="1">
        <v>43329.448125000003</v>
      </c>
      <c r="E1502">
        <f t="shared" si="92"/>
        <v>17</v>
      </c>
      <c r="F1502">
        <f t="shared" si="93"/>
        <v>36.900369003690038</v>
      </c>
      <c r="G1502">
        <f t="shared" si="94"/>
        <v>3</v>
      </c>
      <c r="H1502" t="str">
        <f t="shared" si="95"/>
        <v>Month 8, week 3</v>
      </c>
    </row>
    <row r="1503" spans="1:8" x14ac:dyDescent="0.2">
      <c r="A1503">
        <v>440</v>
      </c>
      <c r="B1503">
        <v>10</v>
      </c>
      <c r="C1503">
        <v>450</v>
      </c>
      <c r="D1503" s="1">
        <v>43329.45853009259</v>
      </c>
      <c r="E1503">
        <f t="shared" si="92"/>
        <v>17</v>
      </c>
      <c r="F1503">
        <f t="shared" si="93"/>
        <v>22.727272727272727</v>
      </c>
      <c r="G1503">
        <f t="shared" si="94"/>
        <v>3</v>
      </c>
      <c r="H1503" t="str">
        <f t="shared" si="95"/>
        <v>Month 8, week 3</v>
      </c>
    </row>
    <row r="1504" spans="1:8" x14ac:dyDescent="0.2">
      <c r="A1504">
        <v>381</v>
      </c>
      <c r="B1504">
        <v>11</v>
      </c>
      <c r="C1504">
        <v>392</v>
      </c>
      <c r="D1504" s="1">
        <v>43329.468958333331</v>
      </c>
      <c r="E1504">
        <f t="shared" si="92"/>
        <v>17</v>
      </c>
      <c r="F1504">
        <f t="shared" si="93"/>
        <v>28.871391076115486</v>
      </c>
      <c r="G1504">
        <f t="shared" si="94"/>
        <v>3</v>
      </c>
      <c r="H1504" t="str">
        <f t="shared" si="95"/>
        <v>Month 8, week 3</v>
      </c>
    </row>
    <row r="1505" spans="1:8" x14ac:dyDescent="0.2">
      <c r="A1505">
        <v>358</v>
      </c>
      <c r="B1505">
        <v>10</v>
      </c>
      <c r="C1505">
        <v>368</v>
      </c>
      <c r="D1505" s="1">
        <v>43329.479375000003</v>
      </c>
      <c r="E1505">
        <f t="shared" si="92"/>
        <v>17</v>
      </c>
      <c r="F1505">
        <f t="shared" si="93"/>
        <v>27.932960893854748</v>
      </c>
      <c r="G1505">
        <f t="shared" si="94"/>
        <v>3</v>
      </c>
      <c r="H1505" t="str">
        <f t="shared" si="95"/>
        <v>Month 8, week 3</v>
      </c>
    </row>
    <row r="1506" spans="1:8" x14ac:dyDescent="0.2">
      <c r="A1506">
        <v>379</v>
      </c>
      <c r="B1506">
        <v>11</v>
      </c>
      <c r="C1506">
        <v>390</v>
      </c>
      <c r="D1506" s="1">
        <v>43329.489791666667</v>
      </c>
      <c r="E1506">
        <f t="shared" si="92"/>
        <v>17</v>
      </c>
      <c r="F1506">
        <f t="shared" si="93"/>
        <v>29.023746701846967</v>
      </c>
      <c r="G1506">
        <f t="shared" si="94"/>
        <v>3</v>
      </c>
      <c r="H1506" t="str">
        <f t="shared" si="95"/>
        <v>Month 8, week 3</v>
      </c>
    </row>
    <row r="1507" spans="1:8" x14ac:dyDescent="0.2">
      <c r="A1507">
        <v>321</v>
      </c>
      <c r="B1507">
        <v>11</v>
      </c>
      <c r="C1507">
        <v>332</v>
      </c>
      <c r="D1507" s="1">
        <v>43329.500208333331</v>
      </c>
      <c r="E1507">
        <f t="shared" si="92"/>
        <v>17</v>
      </c>
      <c r="F1507">
        <f t="shared" si="93"/>
        <v>34.267912772585667</v>
      </c>
      <c r="G1507">
        <f t="shared" si="94"/>
        <v>3</v>
      </c>
      <c r="H1507" t="str">
        <f t="shared" si="95"/>
        <v>Month 8, week 3</v>
      </c>
    </row>
    <row r="1508" spans="1:8" x14ac:dyDescent="0.2">
      <c r="A1508">
        <v>280</v>
      </c>
      <c r="B1508">
        <v>8</v>
      </c>
      <c r="C1508">
        <v>288</v>
      </c>
      <c r="D1508" s="1">
        <v>43329.510613425926</v>
      </c>
      <c r="E1508">
        <f t="shared" si="92"/>
        <v>17</v>
      </c>
      <c r="F1508">
        <f t="shared" si="93"/>
        <v>28.571428571428569</v>
      </c>
      <c r="G1508">
        <f t="shared" si="94"/>
        <v>3</v>
      </c>
      <c r="H1508" t="str">
        <f t="shared" si="95"/>
        <v>Month 8, week 3</v>
      </c>
    </row>
    <row r="1509" spans="1:8" x14ac:dyDescent="0.2">
      <c r="A1509">
        <v>281</v>
      </c>
      <c r="B1509">
        <v>8</v>
      </c>
      <c r="C1509">
        <v>289</v>
      </c>
      <c r="D1509" s="1">
        <v>43329.521041666667</v>
      </c>
      <c r="E1509">
        <f t="shared" si="92"/>
        <v>17</v>
      </c>
      <c r="F1509">
        <f t="shared" si="93"/>
        <v>28.469750889679712</v>
      </c>
      <c r="G1509">
        <f t="shared" si="94"/>
        <v>3</v>
      </c>
      <c r="H1509" t="str">
        <f t="shared" si="95"/>
        <v>Month 8, week 3</v>
      </c>
    </row>
    <row r="1510" spans="1:8" x14ac:dyDescent="0.2">
      <c r="A1510">
        <v>315</v>
      </c>
      <c r="B1510">
        <v>10</v>
      </c>
      <c r="C1510">
        <v>325</v>
      </c>
      <c r="D1510" s="1">
        <v>43329.531446759262</v>
      </c>
      <c r="E1510">
        <f t="shared" si="92"/>
        <v>17</v>
      </c>
      <c r="F1510">
        <f t="shared" si="93"/>
        <v>31.746031746031743</v>
      </c>
      <c r="G1510">
        <f t="shared" si="94"/>
        <v>3</v>
      </c>
      <c r="H1510" t="str">
        <f t="shared" si="95"/>
        <v>Month 8, week 3</v>
      </c>
    </row>
    <row r="1511" spans="1:8" x14ac:dyDescent="0.2">
      <c r="A1511">
        <v>253</v>
      </c>
      <c r="B1511">
        <v>10</v>
      </c>
      <c r="C1511">
        <v>263</v>
      </c>
      <c r="D1511" s="1">
        <v>43329.541875000003</v>
      </c>
      <c r="E1511">
        <f t="shared" si="92"/>
        <v>17</v>
      </c>
      <c r="F1511">
        <f t="shared" si="93"/>
        <v>39.525691699604742</v>
      </c>
      <c r="G1511">
        <f t="shared" si="94"/>
        <v>3</v>
      </c>
      <c r="H1511" t="str">
        <f t="shared" si="95"/>
        <v>Month 8, week 3</v>
      </c>
    </row>
    <row r="1512" spans="1:8" x14ac:dyDescent="0.2">
      <c r="A1512">
        <v>292</v>
      </c>
      <c r="B1512">
        <v>8</v>
      </c>
      <c r="C1512">
        <v>300</v>
      </c>
      <c r="D1512" s="1">
        <v>43329.55228009259</v>
      </c>
      <c r="E1512">
        <f t="shared" si="92"/>
        <v>17</v>
      </c>
      <c r="F1512">
        <f t="shared" si="93"/>
        <v>27.397260273972602</v>
      </c>
      <c r="G1512">
        <f t="shared" si="94"/>
        <v>3</v>
      </c>
      <c r="H1512" t="str">
        <f t="shared" si="95"/>
        <v>Month 8, week 3</v>
      </c>
    </row>
    <row r="1513" spans="1:8" x14ac:dyDescent="0.2">
      <c r="A1513">
        <v>243</v>
      </c>
      <c r="B1513">
        <v>4</v>
      </c>
      <c r="C1513">
        <v>247</v>
      </c>
      <c r="D1513" s="1">
        <v>43329.562708333331</v>
      </c>
      <c r="E1513">
        <f t="shared" si="92"/>
        <v>17</v>
      </c>
      <c r="F1513">
        <f t="shared" si="93"/>
        <v>16.460905349794238</v>
      </c>
      <c r="G1513">
        <f t="shared" si="94"/>
        <v>3</v>
      </c>
      <c r="H1513" t="str">
        <f t="shared" si="95"/>
        <v>Month 8, week 3</v>
      </c>
    </row>
    <row r="1514" spans="1:8" x14ac:dyDescent="0.2">
      <c r="A1514">
        <v>269</v>
      </c>
      <c r="B1514">
        <v>6</v>
      </c>
      <c r="C1514">
        <v>275</v>
      </c>
      <c r="D1514" s="1">
        <v>43329.573125000003</v>
      </c>
      <c r="E1514">
        <f t="shared" si="92"/>
        <v>17</v>
      </c>
      <c r="F1514">
        <f t="shared" si="93"/>
        <v>22.304832713754646</v>
      </c>
      <c r="G1514">
        <f t="shared" si="94"/>
        <v>3</v>
      </c>
      <c r="H1514" t="str">
        <f t="shared" si="95"/>
        <v>Month 8, week 3</v>
      </c>
    </row>
    <row r="1515" spans="1:8" x14ac:dyDescent="0.2">
      <c r="A1515">
        <v>268</v>
      </c>
      <c r="B1515">
        <v>5</v>
      </c>
      <c r="C1515">
        <v>273</v>
      </c>
      <c r="D1515" s="1">
        <v>43329.583541666667</v>
      </c>
      <c r="E1515">
        <f t="shared" si="92"/>
        <v>17</v>
      </c>
      <c r="F1515">
        <f t="shared" si="93"/>
        <v>18.656716417910445</v>
      </c>
      <c r="G1515">
        <f t="shared" si="94"/>
        <v>3</v>
      </c>
      <c r="H1515" t="str">
        <f t="shared" si="95"/>
        <v>Month 8, week 3</v>
      </c>
    </row>
    <row r="1516" spans="1:8" x14ac:dyDescent="0.2">
      <c r="A1516">
        <v>289</v>
      </c>
      <c r="B1516">
        <v>7</v>
      </c>
      <c r="C1516">
        <v>288</v>
      </c>
      <c r="D1516" s="1">
        <v>43329.593946759262</v>
      </c>
      <c r="E1516">
        <f t="shared" si="92"/>
        <v>17</v>
      </c>
      <c r="F1516">
        <f t="shared" si="93"/>
        <v>24.221453287197232</v>
      </c>
      <c r="G1516">
        <f t="shared" si="94"/>
        <v>3</v>
      </c>
      <c r="H1516" t="str">
        <f t="shared" si="95"/>
        <v>Month 8, week 3</v>
      </c>
    </row>
    <row r="1517" spans="1:8" x14ac:dyDescent="0.2">
      <c r="A1517">
        <v>311</v>
      </c>
      <c r="B1517">
        <v>8</v>
      </c>
      <c r="C1517">
        <v>319</v>
      </c>
      <c r="D1517" s="1">
        <v>43329.604363425926</v>
      </c>
      <c r="E1517">
        <f t="shared" si="92"/>
        <v>17</v>
      </c>
      <c r="F1517">
        <f t="shared" si="93"/>
        <v>25.723472668810288</v>
      </c>
      <c r="G1517">
        <f t="shared" si="94"/>
        <v>3</v>
      </c>
      <c r="H1517" t="str">
        <f t="shared" si="95"/>
        <v>Month 8, week 3</v>
      </c>
    </row>
    <row r="1518" spans="1:8" x14ac:dyDescent="0.2">
      <c r="A1518">
        <v>330</v>
      </c>
      <c r="B1518">
        <v>4</v>
      </c>
      <c r="C1518">
        <v>334</v>
      </c>
      <c r="D1518" s="1">
        <v>43329.61478009259</v>
      </c>
      <c r="E1518">
        <f t="shared" si="92"/>
        <v>17</v>
      </c>
      <c r="F1518">
        <f t="shared" si="93"/>
        <v>12.121212121212121</v>
      </c>
      <c r="G1518">
        <f t="shared" si="94"/>
        <v>3</v>
      </c>
      <c r="H1518" t="str">
        <f t="shared" si="95"/>
        <v>Month 8, week 3</v>
      </c>
    </row>
    <row r="1519" spans="1:8" x14ac:dyDescent="0.2">
      <c r="A1519">
        <v>301</v>
      </c>
      <c r="B1519">
        <v>7</v>
      </c>
      <c r="C1519">
        <v>308</v>
      </c>
      <c r="D1519" s="1">
        <v>43329.625196759262</v>
      </c>
      <c r="E1519">
        <f t="shared" si="92"/>
        <v>17</v>
      </c>
      <c r="F1519">
        <f t="shared" si="93"/>
        <v>23.255813953488371</v>
      </c>
      <c r="G1519">
        <f t="shared" si="94"/>
        <v>3</v>
      </c>
      <c r="H1519" t="str">
        <f t="shared" si="95"/>
        <v>Month 8, week 3</v>
      </c>
    </row>
    <row r="1520" spans="1:8" x14ac:dyDescent="0.2">
      <c r="A1520">
        <v>337</v>
      </c>
      <c r="B1520">
        <v>8</v>
      </c>
      <c r="C1520">
        <v>345</v>
      </c>
      <c r="D1520" s="1">
        <v>43329.635613425926</v>
      </c>
      <c r="E1520">
        <f t="shared" si="92"/>
        <v>17</v>
      </c>
      <c r="F1520">
        <f t="shared" si="93"/>
        <v>23.738872403560833</v>
      </c>
      <c r="G1520">
        <f t="shared" si="94"/>
        <v>3</v>
      </c>
      <c r="H1520" t="str">
        <f t="shared" si="95"/>
        <v>Month 8, week 3</v>
      </c>
    </row>
    <row r="1521" spans="1:8" x14ac:dyDescent="0.2">
      <c r="A1521">
        <v>351</v>
      </c>
      <c r="B1521">
        <v>7</v>
      </c>
      <c r="C1521">
        <v>358</v>
      </c>
      <c r="D1521" s="1">
        <v>43329.646041666667</v>
      </c>
      <c r="E1521">
        <f t="shared" si="92"/>
        <v>17</v>
      </c>
      <c r="F1521">
        <f t="shared" si="93"/>
        <v>19.943019943019944</v>
      </c>
      <c r="G1521">
        <f t="shared" si="94"/>
        <v>3</v>
      </c>
      <c r="H1521" t="str">
        <f t="shared" si="95"/>
        <v>Month 8, week 3</v>
      </c>
    </row>
    <row r="1522" spans="1:8" x14ac:dyDescent="0.2">
      <c r="A1522">
        <v>385</v>
      </c>
      <c r="B1522">
        <v>4</v>
      </c>
      <c r="C1522">
        <v>389</v>
      </c>
      <c r="D1522" s="1">
        <v>43329.656446759262</v>
      </c>
      <c r="E1522">
        <f t="shared" si="92"/>
        <v>17</v>
      </c>
      <c r="F1522">
        <f t="shared" si="93"/>
        <v>10.38961038961039</v>
      </c>
      <c r="G1522">
        <f t="shared" si="94"/>
        <v>3</v>
      </c>
      <c r="H1522" t="str">
        <f t="shared" si="95"/>
        <v>Month 8, week 3</v>
      </c>
    </row>
    <row r="1523" spans="1:8" x14ac:dyDescent="0.2">
      <c r="A1523">
        <v>332</v>
      </c>
      <c r="B1523">
        <v>5</v>
      </c>
      <c r="C1523">
        <v>337</v>
      </c>
      <c r="D1523" s="1">
        <v>43329.666863425926</v>
      </c>
      <c r="E1523">
        <f t="shared" si="92"/>
        <v>17</v>
      </c>
      <c r="F1523">
        <f t="shared" si="93"/>
        <v>15.060240963855422</v>
      </c>
      <c r="G1523">
        <f t="shared" si="94"/>
        <v>3</v>
      </c>
      <c r="H1523" t="str">
        <f t="shared" si="95"/>
        <v>Month 8, week 3</v>
      </c>
    </row>
    <row r="1524" spans="1:8" x14ac:dyDescent="0.2">
      <c r="A1524">
        <v>144</v>
      </c>
      <c r="B1524">
        <v>4</v>
      </c>
      <c r="C1524">
        <v>148</v>
      </c>
      <c r="D1524" s="1">
        <v>43329.67728009259</v>
      </c>
      <c r="E1524">
        <f t="shared" si="92"/>
        <v>17</v>
      </c>
      <c r="F1524">
        <f t="shared" si="93"/>
        <v>27.777777777777775</v>
      </c>
      <c r="G1524">
        <f t="shared" si="94"/>
        <v>3</v>
      </c>
      <c r="H1524" t="str">
        <f t="shared" si="95"/>
        <v>Month 8, week 3</v>
      </c>
    </row>
    <row r="1525" spans="1:8" x14ac:dyDescent="0.2">
      <c r="A1525">
        <v>97</v>
      </c>
      <c r="B1525">
        <v>4</v>
      </c>
      <c r="C1525">
        <v>101</v>
      </c>
      <c r="D1525" s="1">
        <v>43329.687696759262</v>
      </c>
      <c r="E1525">
        <f t="shared" si="92"/>
        <v>17</v>
      </c>
      <c r="F1525">
        <f t="shared" si="93"/>
        <v>41.237113402061858</v>
      </c>
      <c r="G1525">
        <f t="shared" si="94"/>
        <v>3</v>
      </c>
      <c r="H1525" t="str">
        <f t="shared" si="95"/>
        <v>Month 8, week 3</v>
      </c>
    </row>
    <row r="1526" spans="1:8" x14ac:dyDescent="0.2">
      <c r="A1526">
        <v>72</v>
      </c>
      <c r="B1526">
        <v>4</v>
      </c>
      <c r="C1526">
        <v>76</v>
      </c>
      <c r="D1526" s="1">
        <v>43329.698113425926</v>
      </c>
      <c r="E1526">
        <f t="shared" si="92"/>
        <v>17</v>
      </c>
      <c r="F1526">
        <f t="shared" si="93"/>
        <v>55.55555555555555</v>
      </c>
      <c r="G1526">
        <f t="shared" si="94"/>
        <v>3</v>
      </c>
      <c r="H1526" t="str">
        <f t="shared" si="95"/>
        <v>Month 8, week 3</v>
      </c>
    </row>
    <row r="1527" spans="1:8" x14ac:dyDescent="0.2">
      <c r="A1527">
        <v>57</v>
      </c>
      <c r="B1527">
        <v>4</v>
      </c>
      <c r="C1527">
        <v>61</v>
      </c>
      <c r="D1527" s="1">
        <v>43329.70853009259</v>
      </c>
      <c r="E1527">
        <f t="shared" si="92"/>
        <v>17</v>
      </c>
      <c r="F1527">
        <f t="shared" si="93"/>
        <v>70.175438596491219</v>
      </c>
      <c r="G1527">
        <f t="shared" si="94"/>
        <v>3</v>
      </c>
      <c r="H1527" t="str">
        <f t="shared" si="95"/>
        <v>Month 8, week 3</v>
      </c>
    </row>
    <row r="1528" spans="1:8" x14ac:dyDescent="0.2">
      <c r="A1528">
        <v>69</v>
      </c>
      <c r="B1528">
        <v>4</v>
      </c>
      <c r="C1528">
        <v>73</v>
      </c>
      <c r="D1528" s="1">
        <v>43329.718946759262</v>
      </c>
      <c r="E1528">
        <f t="shared" si="92"/>
        <v>17</v>
      </c>
      <c r="F1528">
        <f t="shared" si="93"/>
        <v>57.971014492753625</v>
      </c>
      <c r="G1528">
        <f t="shared" si="94"/>
        <v>3</v>
      </c>
      <c r="H1528" t="str">
        <f t="shared" si="95"/>
        <v>Month 8, week 3</v>
      </c>
    </row>
    <row r="1529" spans="1:8" x14ac:dyDescent="0.2">
      <c r="A1529">
        <v>88</v>
      </c>
      <c r="B1529">
        <v>4</v>
      </c>
      <c r="C1529">
        <v>92</v>
      </c>
      <c r="D1529" s="1">
        <v>43329.729363425926</v>
      </c>
      <c r="E1529">
        <f t="shared" si="92"/>
        <v>17</v>
      </c>
      <c r="F1529">
        <f t="shared" si="93"/>
        <v>45.454545454545453</v>
      </c>
      <c r="G1529">
        <f t="shared" si="94"/>
        <v>3</v>
      </c>
      <c r="H1529" t="str">
        <f t="shared" si="95"/>
        <v>Month 8, week 3</v>
      </c>
    </row>
    <row r="1530" spans="1:8" x14ac:dyDescent="0.2">
      <c r="A1530">
        <v>99</v>
      </c>
      <c r="B1530">
        <v>4</v>
      </c>
      <c r="C1530">
        <v>103</v>
      </c>
      <c r="D1530" s="1">
        <v>43329.73978009259</v>
      </c>
      <c r="E1530">
        <f t="shared" si="92"/>
        <v>17</v>
      </c>
      <c r="F1530">
        <f t="shared" si="93"/>
        <v>40.404040404040408</v>
      </c>
      <c r="G1530">
        <f t="shared" si="94"/>
        <v>3</v>
      </c>
      <c r="H1530" t="str">
        <f t="shared" si="95"/>
        <v>Month 8, week 3</v>
      </c>
    </row>
    <row r="1531" spans="1:8" x14ac:dyDescent="0.2">
      <c r="A1531">
        <v>63</v>
      </c>
      <c r="B1531">
        <v>4</v>
      </c>
      <c r="C1531">
        <v>67</v>
      </c>
      <c r="D1531" s="1">
        <v>43329.750208333331</v>
      </c>
      <c r="E1531">
        <f t="shared" si="92"/>
        <v>17</v>
      </c>
      <c r="F1531">
        <f t="shared" si="93"/>
        <v>63.492063492063487</v>
      </c>
      <c r="G1531">
        <f t="shared" si="94"/>
        <v>3</v>
      </c>
      <c r="H1531" t="str">
        <f t="shared" si="95"/>
        <v>Month 8, week 3</v>
      </c>
    </row>
    <row r="1532" spans="1:8" x14ac:dyDescent="0.2">
      <c r="A1532">
        <v>82</v>
      </c>
      <c r="B1532">
        <v>4</v>
      </c>
      <c r="C1532">
        <v>86</v>
      </c>
      <c r="D1532" s="1">
        <v>43329.760613425926</v>
      </c>
      <c r="E1532">
        <f t="shared" si="92"/>
        <v>17</v>
      </c>
      <c r="F1532">
        <f t="shared" si="93"/>
        <v>48.780487804878049</v>
      </c>
      <c r="G1532">
        <f t="shared" si="94"/>
        <v>3</v>
      </c>
      <c r="H1532" t="str">
        <f t="shared" si="95"/>
        <v>Month 8, week 3</v>
      </c>
    </row>
    <row r="1533" spans="1:8" x14ac:dyDescent="0.2">
      <c r="A1533">
        <v>99</v>
      </c>
      <c r="B1533">
        <v>5</v>
      </c>
      <c r="C1533">
        <v>104</v>
      </c>
      <c r="D1533" s="1">
        <v>43329.771041666667</v>
      </c>
      <c r="E1533">
        <f t="shared" si="92"/>
        <v>17</v>
      </c>
      <c r="F1533">
        <f t="shared" si="93"/>
        <v>50.505050505050505</v>
      </c>
      <c r="G1533">
        <f t="shared" si="94"/>
        <v>3</v>
      </c>
      <c r="H1533" t="str">
        <f t="shared" si="95"/>
        <v>Month 8, week 3</v>
      </c>
    </row>
    <row r="1534" spans="1:8" x14ac:dyDescent="0.2">
      <c r="A1534">
        <v>180</v>
      </c>
      <c r="B1534">
        <v>8</v>
      </c>
      <c r="C1534">
        <v>178</v>
      </c>
      <c r="D1534" s="1">
        <v>43329.781446759262</v>
      </c>
      <c r="E1534">
        <f t="shared" si="92"/>
        <v>17</v>
      </c>
      <c r="F1534">
        <f t="shared" si="93"/>
        <v>44.444444444444443</v>
      </c>
      <c r="G1534">
        <f t="shared" si="94"/>
        <v>3</v>
      </c>
      <c r="H1534" t="str">
        <f t="shared" si="95"/>
        <v>Month 8, week 3</v>
      </c>
    </row>
    <row r="1535" spans="1:8" x14ac:dyDescent="0.2">
      <c r="A1535">
        <v>213</v>
      </c>
      <c r="B1535">
        <v>6</v>
      </c>
      <c r="C1535">
        <v>219</v>
      </c>
      <c r="D1535" s="1">
        <v>43329.791863425926</v>
      </c>
      <c r="E1535">
        <f t="shared" si="92"/>
        <v>17</v>
      </c>
      <c r="F1535">
        <f t="shared" si="93"/>
        <v>28.169014084507044</v>
      </c>
      <c r="G1535">
        <f t="shared" si="94"/>
        <v>3</v>
      </c>
      <c r="H1535" t="str">
        <f t="shared" si="95"/>
        <v>Month 8, week 3</v>
      </c>
    </row>
    <row r="1536" spans="1:8" x14ac:dyDescent="0.2">
      <c r="A1536">
        <v>331</v>
      </c>
      <c r="B1536">
        <v>3</v>
      </c>
      <c r="C1536">
        <v>334</v>
      </c>
      <c r="D1536" s="1">
        <v>43329.80228009259</v>
      </c>
      <c r="E1536">
        <f t="shared" si="92"/>
        <v>17</v>
      </c>
      <c r="F1536">
        <f t="shared" si="93"/>
        <v>9.0634441087613293</v>
      </c>
      <c r="G1536">
        <f t="shared" si="94"/>
        <v>3</v>
      </c>
      <c r="H1536" t="str">
        <f t="shared" si="95"/>
        <v>Month 8, week 3</v>
      </c>
    </row>
    <row r="1537" spans="1:8" x14ac:dyDescent="0.2">
      <c r="A1537">
        <v>334</v>
      </c>
      <c r="B1537">
        <v>3</v>
      </c>
      <c r="C1537">
        <v>337</v>
      </c>
      <c r="D1537" s="1">
        <v>43329.812696759262</v>
      </c>
      <c r="E1537">
        <f t="shared" si="92"/>
        <v>17</v>
      </c>
      <c r="F1537">
        <f t="shared" si="93"/>
        <v>8.9820359281437128</v>
      </c>
      <c r="G1537">
        <f t="shared" si="94"/>
        <v>3</v>
      </c>
      <c r="H1537" t="str">
        <f t="shared" si="95"/>
        <v>Month 8, week 3</v>
      </c>
    </row>
    <row r="1538" spans="1:8" x14ac:dyDescent="0.2">
      <c r="A1538">
        <v>325</v>
      </c>
      <c r="B1538">
        <v>2</v>
      </c>
      <c r="C1538">
        <v>327</v>
      </c>
      <c r="D1538" s="1">
        <v>43329.823113425926</v>
      </c>
      <c r="E1538">
        <f t="shared" si="92"/>
        <v>17</v>
      </c>
      <c r="F1538">
        <f t="shared" si="93"/>
        <v>6.1538461538461542</v>
      </c>
      <c r="G1538">
        <f t="shared" si="94"/>
        <v>3</v>
      </c>
      <c r="H1538" t="str">
        <f t="shared" si="95"/>
        <v>Month 8, week 3</v>
      </c>
    </row>
    <row r="1539" spans="1:8" x14ac:dyDescent="0.2">
      <c r="A1539">
        <v>339</v>
      </c>
      <c r="B1539">
        <v>4</v>
      </c>
      <c r="C1539">
        <v>343</v>
      </c>
      <c r="D1539" s="1">
        <v>43329.833541666667</v>
      </c>
      <c r="E1539">
        <f t="shared" ref="E1539:E1602" si="96">DAY(D1539)</f>
        <v>17</v>
      </c>
      <c r="F1539">
        <f t="shared" ref="F1539:F1602" si="97">(B1539/A1539)*1000</f>
        <v>11.799410029498524</v>
      </c>
      <c r="G1539">
        <f t="shared" ref="G1539:G1602" si="98">VLOOKUP(E1539,Q:R,2,0)</f>
        <v>3</v>
      </c>
      <c r="H1539" t="str">
        <f t="shared" ref="H1539:H1602" si="99">"Month "&amp;MONTH(D1539)&amp;", week "&amp;G1539</f>
        <v>Month 8, week 3</v>
      </c>
    </row>
    <row r="1540" spans="1:8" x14ac:dyDescent="0.2">
      <c r="A1540">
        <v>439</v>
      </c>
      <c r="B1540">
        <v>6</v>
      </c>
      <c r="C1540">
        <v>445</v>
      </c>
      <c r="D1540" s="1">
        <v>43329.843946759262</v>
      </c>
      <c r="E1540">
        <f t="shared" si="96"/>
        <v>17</v>
      </c>
      <c r="F1540">
        <f t="shared" si="97"/>
        <v>13.66742596810934</v>
      </c>
      <c r="G1540">
        <f t="shared" si="98"/>
        <v>3</v>
      </c>
      <c r="H1540" t="str">
        <f t="shared" si="99"/>
        <v>Month 8, week 3</v>
      </c>
    </row>
    <row r="1541" spans="1:8" x14ac:dyDescent="0.2">
      <c r="A1541">
        <v>423</v>
      </c>
      <c r="B1541">
        <v>4</v>
      </c>
      <c r="C1541">
        <v>427</v>
      </c>
      <c r="D1541" s="1">
        <v>43329.854363425926</v>
      </c>
      <c r="E1541">
        <f t="shared" si="96"/>
        <v>17</v>
      </c>
      <c r="F1541">
        <f t="shared" si="97"/>
        <v>9.456264775413711</v>
      </c>
      <c r="G1541">
        <f t="shared" si="98"/>
        <v>3</v>
      </c>
      <c r="H1541" t="str">
        <f t="shared" si="99"/>
        <v>Month 8, week 3</v>
      </c>
    </row>
    <row r="1542" spans="1:8" x14ac:dyDescent="0.2">
      <c r="A1542">
        <v>419</v>
      </c>
      <c r="B1542">
        <v>3</v>
      </c>
      <c r="C1542">
        <v>422</v>
      </c>
      <c r="D1542" s="1">
        <v>43329.864768518521</v>
      </c>
      <c r="E1542">
        <f t="shared" si="96"/>
        <v>17</v>
      </c>
      <c r="F1542">
        <f t="shared" si="97"/>
        <v>7.1599045346062056</v>
      </c>
      <c r="G1542">
        <f t="shared" si="98"/>
        <v>3</v>
      </c>
      <c r="H1542" t="str">
        <f t="shared" si="99"/>
        <v>Month 8, week 3</v>
      </c>
    </row>
    <row r="1543" spans="1:8" x14ac:dyDescent="0.2">
      <c r="A1543">
        <v>355</v>
      </c>
      <c r="B1543">
        <v>6</v>
      </c>
      <c r="C1543">
        <v>361</v>
      </c>
      <c r="D1543" s="1">
        <v>43329.875196759262</v>
      </c>
      <c r="E1543">
        <f t="shared" si="96"/>
        <v>17</v>
      </c>
      <c r="F1543">
        <f t="shared" si="97"/>
        <v>16.901408450704224</v>
      </c>
      <c r="G1543">
        <f t="shared" si="98"/>
        <v>3</v>
      </c>
      <c r="H1543" t="str">
        <f t="shared" si="99"/>
        <v>Month 8, week 3</v>
      </c>
    </row>
    <row r="1544" spans="1:8" x14ac:dyDescent="0.2">
      <c r="A1544">
        <v>409</v>
      </c>
      <c r="B1544">
        <v>4</v>
      </c>
      <c r="C1544">
        <v>413</v>
      </c>
      <c r="D1544" s="1">
        <v>43329.885601851849</v>
      </c>
      <c r="E1544">
        <f t="shared" si="96"/>
        <v>17</v>
      </c>
      <c r="F1544">
        <f t="shared" si="97"/>
        <v>9.7799511002444994</v>
      </c>
      <c r="G1544">
        <f t="shared" si="98"/>
        <v>3</v>
      </c>
      <c r="H1544" t="str">
        <f t="shared" si="99"/>
        <v>Month 8, week 3</v>
      </c>
    </row>
    <row r="1545" spans="1:8" x14ac:dyDescent="0.2">
      <c r="A1545">
        <v>395</v>
      </c>
      <c r="B1545">
        <v>5</v>
      </c>
      <c r="C1545">
        <v>400</v>
      </c>
      <c r="D1545" s="1">
        <v>43329.89603009259</v>
      </c>
      <c r="E1545">
        <f t="shared" si="96"/>
        <v>17</v>
      </c>
      <c r="F1545">
        <f t="shared" si="97"/>
        <v>12.658227848101266</v>
      </c>
      <c r="G1545">
        <f t="shared" si="98"/>
        <v>3</v>
      </c>
      <c r="H1545" t="str">
        <f t="shared" si="99"/>
        <v>Month 8, week 3</v>
      </c>
    </row>
    <row r="1546" spans="1:8" x14ac:dyDescent="0.2">
      <c r="A1546">
        <v>444</v>
      </c>
      <c r="B1546">
        <v>1</v>
      </c>
      <c r="C1546">
        <v>445</v>
      </c>
      <c r="D1546" s="1">
        <v>43329.906446759262</v>
      </c>
      <c r="E1546">
        <f t="shared" si="96"/>
        <v>17</v>
      </c>
      <c r="F1546">
        <f t="shared" si="97"/>
        <v>2.2522522522522523</v>
      </c>
      <c r="G1546">
        <f t="shared" si="98"/>
        <v>3</v>
      </c>
      <c r="H1546" t="str">
        <f t="shared" si="99"/>
        <v>Month 8, week 3</v>
      </c>
    </row>
    <row r="1547" spans="1:8" x14ac:dyDescent="0.2">
      <c r="A1547">
        <v>351</v>
      </c>
      <c r="B1547">
        <v>2</v>
      </c>
      <c r="C1547">
        <v>353</v>
      </c>
      <c r="D1547" s="1">
        <v>43329.916863425926</v>
      </c>
      <c r="E1547">
        <f t="shared" si="96"/>
        <v>17</v>
      </c>
      <c r="F1547">
        <f t="shared" si="97"/>
        <v>5.6980056980056979</v>
      </c>
      <c r="G1547">
        <f t="shared" si="98"/>
        <v>3</v>
      </c>
      <c r="H1547" t="str">
        <f t="shared" si="99"/>
        <v>Month 8, week 3</v>
      </c>
    </row>
    <row r="1548" spans="1:8" x14ac:dyDescent="0.2">
      <c r="A1548">
        <v>342</v>
      </c>
      <c r="B1548">
        <v>2</v>
      </c>
      <c r="C1548">
        <v>344</v>
      </c>
      <c r="D1548" s="1">
        <v>43329.92728009259</v>
      </c>
      <c r="E1548">
        <f t="shared" si="96"/>
        <v>17</v>
      </c>
      <c r="F1548">
        <f t="shared" si="97"/>
        <v>5.8479532163742682</v>
      </c>
      <c r="G1548">
        <f t="shared" si="98"/>
        <v>3</v>
      </c>
      <c r="H1548" t="str">
        <f t="shared" si="99"/>
        <v>Month 8, week 3</v>
      </c>
    </row>
    <row r="1549" spans="1:8" x14ac:dyDescent="0.2">
      <c r="A1549">
        <v>259</v>
      </c>
      <c r="B1549">
        <v>3</v>
      </c>
      <c r="C1549">
        <v>262</v>
      </c>
      <c r="D1549" s="1">
        <v>43329.937696759262</v>
      </c>
      <c r="E1549">
        <f t="shared" si="96"/>
        <v>17</v>
      </c>
      <c r="F1549">
        <f t="shared" si="97"/>
        <v>11.583011583011583</v>
      </c>
      <c r="G1549">
        <f t="shared" si="98"/>
        <v>3</v>
      </c>
      <c r="H1549" t="str">
        <f t="shared" si="99"/>
        <v>Month 8, week 3</v>
      </c>
    </row>
    <row r="1550" spans="1:8" x14ac:dyDescent="0.2">
      <c r="A1550">
        <v>273</v>
      </c>
      <c r="B1550">
        <v>2</v>
      </c>
      <c r="C1550">
        <v>275</v>
      </c>
      <c r="D1550" s="1">
        <v>43329.948113425926</v>
      </c>
      <c r="E1550">
        <f t="shared" si="96"/>
        <v>17</v>
      </c>
      <c r="F1550">
        <f t="shared" si="97"/>
        <v>7.3260073260073257</v>
      </c>
      <c r="G1550">
        <f t="shared" si="98"/>
        <v>3</v>
      </c>
      <c r="H1550" t="str">
        <f t="shared" si="99"/>
        <v>Month 8, week 3</v>
      </c>
    </row>
    <row r="1551" spans="1:8" x14ac:dyDescent="0.2">
      <c r="A1551">
        <v>300</v>
      </c>
      <c r="B1551">
        <v>2</v>
      </c>
      <c r="C1551">
        <v>302</v>
      </c>
      <c r="D1551" s="1">
        <v>43329.95853009259</v>
      </c>
      <c r="E1551">
        <f t="shared" si="96"/>
        <v>17</v>
      </c>
      <c r="F1551">
        <f t="shared" si="97"/>
        <v>6.666666666666667</v>
      </c>
      <c r="G1551">
        <f t="shared" si="98"/>
        <v>3</v>
      </c>
      <c r="H1551" t="str">
        <f t="shared" si="99"/>
        <v>Month 8, week 3</v>
      </c>
    </row>
    <row r="1552" spans="1:8" x14ac:dyDescent="0.2">
      <c r="A1552">
        <v>322</v>
      </c>
      <c r="B1552">
        <v>2</v>
      </c>
      <c r="C1552">
        <v>324</v>
      </c>
      <c r="D1552" s="1">
        <v>43329.968946759262</v>
      </c>
      <c r="E1552">
        <f t="shared" si="96"/>
        <v>17</v>
      </c>
      <c r="F1552">
        <f t="shared" si="97"/>
        <v>6.2111801242236018</v>
      </c>
      <c r="G1552">
        <f t="shared" si="98"/>
        <v>3</v>
      </c>
      <c r="H1552" t="str">
        <f t="shared" si="99"/>
        <v>Month 8, week 3</v>
      </c>
    </row>
    <row r="1553" spans="1:8" x14ac:dyDescent="0.2">
      <c r="A1553">
        <v>293</v>
      </c>
      <c r="B1553">
        <v>3</v>
      </c>
      <c r="C1553">
        <v>296</v>
      </c>
      <c r="D1553" s="1">
        <v>43329.979351851849</v>
      </c>
      <c r="E1553">
        <f t="shared" si="96"/>
        <v>17</v>
      </c>
      <c r="F1553">
        <f t="shared" si="97"/>
        <v>10.238907849829351</v>
      </c>
      <c r="G1553">
        <f t="shared" si="98"/>
        <v>3</v>
      </c>
      <c r="H1553" t="str">
        <f t="shared" si="99"/>
        <v>Month 8, week 3</v>
      </c>
    </row>
    <row r="1554" spans="1:8" x14ac:dyDescent="0.2">
      <c r="A1554">
        <v>255</v>
      </c>
      <c r="B1554">
        <v>4</v>
      </c>
      <c r="C1554">
        <v>259</v>
      </c>
      <c r="D1554" s="1">
        <v>43329.98978009259</v>
      </c>
      <c r="E1554">
        <f t="shared" si="96"/>
        <v>17</v>
      </c>
      <c r="F1554">
        <f t="shared" si="97"/>
        <v>15.686274509803921</v>
      </c>
      <c r="G1554">
        <f t="shared" si="98"/>
        <v>3</v>
      </c>
      <c r="H1554" t="str">
        <f t="shared" si="99"/>
        <v>Month 8, week 3</v>
      </c>
    </row>
    <row r="1555" spans="1:8" x14ac:dyDescent="0.2">
      <c r="A1555">
        <v>282</v>
      </c>
      <c r="B1555">
        <v>4</v>
      </c>
      <c r="C1555">
        <v>286</v>
      </c>
      <c r="D1555" s="1">
        <v>43330.000196759262</v>
      </c>
      <c r="E1555">
        <f t="shared" si="96"/>
        <v>18</v>
      </c>
      <c r="F1555">
        <f t="shared" si="97"/>
        <v>14.184397163120567</v>
      </c>
      <c r="G1555">
        <f t="shared" si="98"/>
        <v>3</v>
      </c>
      <c r="H1555" t="str">
        <f t="shared" si="99"/>
        <v>Month 8, week 3</v>
      </c>
    </row>
    <row r="1556" spans="1:8" x14ac:dyDescent="0.2">
      <c r="A1556">
        <v>316</v>
      </c>
      <c r="B1556">
        <v>0</v>
      </c>
      <c r="C1556">
        <v>316</v>
      </c>
      <c r="D1556" s="1">
        <v>43330.010613425926</v>
      </c>
      <c r="E1556">
        <f t="shared" si="96"/>
        <v>18</v>
      </c>
      <c r="F1556">
        <f t="shared" si="97"/>
        <v>0</v>
      </c>
      <c r="G1556">
        <f t="shared" si="98"/>
        <v>3</v>
      </c>
      <c r="H1556" t="str">
        <f t="shared" si="99"/>
        <v>Month 8, week 3</v>
      </c>
    </row>
    <row r="1557" spans="1:8" x14ac:dyDescent="0.2">
      <c r="A1557">
        <v>249</v>
      </c>
      <c r="B1557">
        <v>0</v>
      </c>
      <c r="C1557">
        <v>246</v>
      </c>
      <c r="D1557" s="1">
        <v>43330.021018518521</v>
      </c>
      <c r="E1557">
        <f t="shared" si="96"/>
        <v>18</v>
      </c>
      <c r="F1557">
        <f t="shared" si="97"/>
        <v>0</v>
      </c>
      <c r="G1557">
        <f t="shared" si="98"/>
        <v>3</v>
      </c>
      <c r="H1557" t="str">
        <f t="shared" si="99"/>
        <v>Month 8, week 3</v>
      </c>
    </row>
    <row r="1558" spans="1:8" x14ac:dyDescent="0.2">
      <c r="A1558">
        <v>231</v>
      </c>
      <c r="B1558">
        <v>1</v>
      </c>
      <c r="C1558">
        <v>232</v>
      </c>
      <c r="D1558" s="1">
        <v>43330.031435185185</v>
      </c>
      <c r="E1558">
        <f t="shared" si="96"/>
        <v>18</v>
      </c>
      <c r="F1558">
        <f t="shared" si="97"/>
        <v>4.329004329004329</v>
      </c>
      <c r="G1558">
        <f t="shared" si="98"/>
        <v>3</v>
      </c>
      <c r="H1558" t="str">
        <f t="shared" si="99"/>
        <v>Month 8, week 3</v>
      </c>
    </row>
    <row r="1559" spans="1:8" x14ac:dyDescent="0.2">
      <c r="A1559">
        <v>228</v>
      </c>
      <c r="B1559">
        <v>1</v>
      </c>
      <c r="C1559">
        <v>229</v>
      </c>
      <c r="D1559" s="1">
        <v>43330.041851851849</v>
      </c>
      <c r="E1559">
        <f t="shared" si="96"/>
        <v>18</v>
      </c>
      <c r="F1559">
        <f t="shared" si="97"/>
        <v>4.3859649122807012</v>
      </c>
      <c r="G1559">
        <f t="shared" si="98"/>
        <v>3</v>
      </c>
      <c r="H1559" t="str">
        <f t="shared" si="99"/>
        <v>Month 8, week 3</v>
      </c>
    </row>
    <row r="1560" spans="1:8" x14ac:dyDescent="0.2">
      <c r="A1560">
        <v>213</v>
      </c>
      <c r="B1560">
        <v>2</v>
      </c>
      <c r="C1560">
        <v>215</v>
      </c>
      <c r="D1560" s="1">
        <v>43330.05228009259</v>
      </c>
      <c r="E1560">
        <f t="shared" si="96"/>
        <v>18</v>
      </c>
      <c r="F1560">
        <f t="shared" si="97"/>
        <v>9.3896713615023479</v>
      </c>
      <c r="G1560">
        <f t="shared" si="98"/>
        <v>3</v>
      </c>
      <c r="H1560" t="str">
        <f t="shared" si="99"/>
        <v>Month 8, week 3</v>
      </c>
    </row>
    <row r="1561" spans="1:8" x14ac:dyDescent="0.2">
      <c r="A1561">
        <v>234</v>
      </c>
      <c r="B1561">
        <v>1</v>
      </c>
      <c r="C1561">
        <v>235</v>
      </c>
      <c r="D1561" s="1">
        <v>43330.062696759262</v>
      </c>
      <c r="E1561">
        <f t="shared" si="96"/>
        <v>18</v>
      </c>
      <c r="F1561">
        <f t="shared" si="97"/>
        <v>4.2735042735042743</v>
      </c>
      <c r="G1561">
        <f t="shared" si="98"/>
        <v>3</v>
      </c>
      <c r="H1561" t="str">
        <f t="shared" si="99"/>
        <v>Month 8, week 3</v>
      </c>
    </row>
    <row r="1562" spans="1:8" x14ac:dyDescent="0.2">
      <c r="A1562">
        <v>249</v>
      </c>
      <c r="B1562">
        <v>2</v>
      </c>
      <c r="C1562">
        <v>251</v>
      </c>
      <c r="D1562" s="1">
        <v>43330.073101851849</v>
      </c>
      <c r="E1562">
        <f t="shared" si="96"/>
        <v>18</v>
      </c>
      <c r="F1562">
        <f t="shared" si="97"/>
        <v>8.0321285140562235</v>
      </c>
      <c r="G1562">
        <f t="shared" si="98"/>
        <v>3</v>
      </c>
      <c r="H1562" t="str">
        <f t="shared" si="99"/>
        <v>Month 8, week 3</v>
      </c>
    </row>
    <row r="1563" spans="1:8" x14ac:dyDescent="0.2">
      <c r="A1563">
        <v>233</v>
      </c>
      <c r="B1563">
        <v>2</v>
      </c>
      <c r="C1563">
        <v>235</v>
      </c>
      <c r="D1563" s="1">
        <v>43330.08353009259</v>
      </c>
      <c r="E1563">
        <f t="shared" si="96"/>
        <v>18</v>
      </c>
      <c r="F1563">
        <f t="shared" si="97"/>
        <v>8.5836909871244629</v>
      </c>
      <c r="G1563">
        <f t="shared" si="98"/>
        <v>3</v>
      </c>
      <c r="H1563" t="str">
        <f t="shared" si="99"/>
        <v>Month 8, week 3</v>
      </c>
    </row>
    <row r="1564" spans="1:8" x14ac:dyDescent="0.2">
      <c r="A1564">
        <v>217</v>
      </c>
      <c r="B1564">
        <v>2</v>
      </c>
      <c r="C1564">
        <v>219</v>
      </c>
      <c r="D1564" s="1">
        <v>43330.093935185185</v>
      </c>
      <c r="E1564">
        <f t="shared" si="96"/>
        <v>18</v>
      </c>
      <c r="F1564">
        <f t="shared" si="97"/>
        <v>9.2165898617511512</v>
      </c>
      <c r="G1564">
        <f t="shared" si="98"/>
        <v>3</v>
      </c>
      <c r="H1564" t="str">
        <f t="shared" si="99"/>
        <v>Month 8, week 3</v>
      </c>
    </row>
    <row r="1565" spans="1:8" x14ac:dyDescent="0.2">
      <c r="A1565">
        <v>224</v>
      </c>
      <c r="B1565">
        <v>5</v>
      </c>
      <c r="C1565">
        <v>229</v>
      </c>
      <c r="D1565" s="1">
        <v>43330.104351851849</v>
      </c>
      <c r="E1565">
        <f t="shared" si="96"/>
        <v>18</v>
      </c>
      <c r="F1565">
        <f t="shared" si="97"/>
        <v>22.321428571428573</v>
      </c>
      <c r="G1565">
        <f t="shared" si="98"/>
        <v>3</v>
      </c>
      <c r="H1565" t="str">
        <f t="shared" si="99"/>
        <v>Month 8, week 3</v>
      </c>
    </row>
    <row r="1566" spans="1:8" x14ac:dyDescent="0.2">
      <c r="A1566">
        <v>202</v>
      </c>
      <c r="B1566">
        <v>3</v>
      </c>
      <c r="C1566">
        <v>205</v>
      </c>
      <c r="D1566" s="1">
        <v>43330.114768518521</v>
      </c>
      <c r="E1566">
        <f t="shared" si="96"/>
        <v>18</v>
      </c>
      <c r="F1566">
        <f t="shared" si="97"/>
        <v>14.85148514851485</v>
      </c>
      <c r="G1566">
        <f t="shared" si="98"/>
        <v>3</v>
      </c>
      <c r="H1566" t="str">
        <f t="shared" si="99"/>
        <v>Month 8, week 3</v>
      </c>
    </row>
    <row r="1567" spans="1:8" x14ac:dyDescent="0.2">
      <c r="A1567">
        <v>208</v>
      </c>
      <c r="B1567">
        <v>1</v>
      </c>
      <c r="C1567">
        <v>199</v>
      </c>
      <c r="D1567" s="1">
        <v>43330.125185185185</v>
      </c>
      <c r="E1567">
        <f t="shared" si="96"/>
        <v>18</v>
      </c>
      <c r="F1567">
        <f t="shared" si="97"/>
        <v>4.8076923076923084</v>
      </c>
      <c r="G1567">
        <f t="shared" si="98"/>
        <v>3</v>
      </c>
      <c r="H1567" t="str">
        <f t="shared" si="99"/>
        <v>Month 8, week 3</v>
      </c>
    </row>
    <row r="1568" spans="1:8" x14ac:dyDescent="0.2">
      <c r="A1568">
        <v>166</v>
      </c>
      <c r="B1568">
        <v>1</v>
      </c>
      <c r="C1568">
        <v>167</v>
      </c>
      <c r="D1568" s="1">
        <v>43330.135613425926</v>
      </c>
      <c r="E1568">
        <f t="shared" si="96"/>
        <v>18</v>
      </c>
      <c r="F1568">
        <f t="shared" si="97"/>
        <v>6.024096385542169</v>
      </c>
      <c r="G1568">
        <f t="shared" si="98"/>
        <v>3</v>
      </c>
      <c r="H1568" t="str">
        <f t="shared" si="99"/>
        <v>Month 8, week 3</v>
      </c>
    </row>
    <row r="1569" spans="1:8" x14ac:dyDescent="0.2">
      <c r="A1569">
        <v>201</v>
      </c>
      <c r="B1569">
        <v>2</v>
      </c>
      <c r="C1569">
        <v>203</v>
      </c>
      <c r="D1569" s="1">
        <v>43330.146018518521</v>
      </c>
      <c r="E1569">
        <f t="shared" si="96"/>
        <v>18</v>
      </c>
      <c r="F1569">
        <f t="shared" si="97"/>
        <v>9.9502487562189046</v>
      </c>
      <c r="G1569">
        <f t="shared" si="98"/>
        <v>3</v>
      </c>
      <c r="H1569" t="str">
        <f t="shared" si="99"/>
        <v>Month 8, week 3</v>
      </c>
    </row>
    <row r="1570" spans="1:8" x14ac:dyDescent="0.2">
      <c r="A1570">
        <v>159</v>
      </c>
      <c r="B1570">
        <v>0</v>
      </c>
      <c r="C1570">
        <v>159</v>
      </c>
      <c r="D1570" s="1">
        <v>43330.156446759262</v>
      </c>
      <c r="E1570">
        <f t="shared" si="96"/>
        <v>18</v>
      </c>
      <c r="F1570">
        <f t="shared" si="97"/>
        <v>0</v>
      </c>
      <c r="G1570">
        <f t="shared" si="98"/>
        <v>3</v>
      </c>
      <c r="H1570" t="str">
        <f t="shared" si="99"/>
        <v>Month 8, week 3</v>
      </c>
    </row>
    <row r="1571" spans="1:8" x14ac:dyDescent="0.2">
      <c r="A1571">
        <v>111</v>
      </c>
      <c r="B1571">
        <v>2</v>
      </c>
      <c r="C1571">
        <v>113</v>
      </c>
      <c r="D1571" s="1">
        <v>43330.166851851849</v>
      </c>
      <c r="E1571">
        <f t="shared" si="96"/>
        <v>18</v>
      </c>
      <c r="F1571">
        <f t="shared" si="97"/>
        <v>18.018018018018019</v>
      </c>
      <c r="G1571">
        <f t="shared" si="98"/>
        <v>3</v>
      </c>
      <c r="H1571" t="str">
        <f t="shared" si="99"/>
        <v>Month 8, week 3</v>
      </c>
    </row>
    <row r="1572" spans="1:8" x14ac:dyDescent="0.2">
      <c r="A1572">
        <v>116</v>
      </c>
      <c r="B1572">
        <v>0</v>
      </c>
      <c r="C1572">
        <v>116</v>
      </c>
      <c r="D1572" s="1">
        <v>43330.17728009259</v>
      </c>
      <c r="E1572">
        <f t="shared" si="96"/>
        <v>18</v>
      </c>
      <c r="F1572">
        <f t="shared" si="97"/>
        <v>0</v>
      </c>
      <c r="G1572">
        <f t="shared" si="98"/>
        <v>3</v>
      </c>
      <c r="H1572" t="str">
        <f t="shared" si="99"/>
        <v>Month 8, week 3</v>
      </c>
    </row>
    <row r="1573" spans="1:8" x14ac:dyDescent="0.2">
      <c r="A1573">
        <v>126</v>
      </c>
      <c r="B1573">
        <v>3</v>
      </c>
      <c r="C1573">
        <v>129</v>
      </c>
      <c r="D1573" s="1">
        <v>43330.187685185185</v>
      </c>
      <c r="E1573">
        <f t="shared" si="96"/>
        <v>18</v>
      </c>
      <c r="F1573">
        <f t="shared" si="97"/>
        <v>23.809523809523807</v>
      </c>
      <c r="G1573">
        <f t="shared" si="98"/>
        <v>3</v>
      </c>
      <c r="H1573" t="str">
        <f t="shared" si="99"/>
        <v>Month 8, week 3</v>
      </c>
    </row>
    <row r="1574" spans="1:8" x14ac:dyDescent="0.2">
      <c r="A1574">
        <v>128</v>
      </c>
      <c r="B1574">
        <v>0</v>
      </c>
      <c r="C1574">
        <v>128</v>
      </c>
      <c r="D1574" s="1">
        <v>43330.198101851849</v>
      </c>
      <c r="E1574">
        <f t="shared" si="96"/>
        <v>18</v>
      </c>
      <c r="F1574">
        <f t="shared" si="97"/>
        <v>0</v>
      </c>
      <c r="G1574">
        <f t="shared" si="98"/>
        <v>3</v>
      </c>
      <c r="H1574" t="str">
        <f t="shared" si="99"/>
        <v>Month 8, week 3</v>
      </c>
    </row>
    <row r="1575" spans="1:8" x14ac:dyDescent="0.2">
      <c r="A1575">
        <v>113</v>
      </c>
      <c r="B1575">
        <v>0</v>
      </c>
      <c r="C1575">
        <v>113</v>
      </c>
      <c r="D1575" s="1">
        <v>43330.208518518521</v>
      </c>
      <c r="E1575">
        <f t="shared" si="96"/>
        <v>18</v>
      </c>
      <c r="F1575">
        <f t="shared" si="97"/>
        <v>0</v>
      </c>
      <c r="G1575">
        <f t="shared" si="98"/>
        <v>3</v>
      </c>
      <c r="H1575" t="str">
        <f t="shared" si="99"/>
        <v>Month 8, week 3</v>
      </c>
    </row>
    <row r="1576" spans="1:8" x14ac:dyDescent="0.2">
      <c r="A1576">
        <v>131</v>
      </c>
      <c r="B1576">
        <v>2</v>
      </c>
      <c r="C1576">
        <v>133</v>
      </c>
      <c r="D1576" s="1">
        <v>43330.218935185185</v>
      </c>
      <c r="E1576">
        <f t="shared" si="96"/>
        <v>18</v>
      </c>
      <c r="F1576">
        <f t="shared" si="97"/>
        <v>15.267175572519083</v>
      </c>
      <c r="G1576">
        <f t="shared" si="98"/>
        <v>3</v>
      </c>
      <c r="H1576" t="str">
        <f t="shared" si="99"/>
        <v>Month 8, week 3</v>
      </c>
    </row>
    <row r="1577" spans="1:8" x14ac:dyDescent="0.2">
      <c r="A1577">
        <v>138</v>
      </c>
      <c r="B1577">
        <v>1</v>
      </c>
      <c r="C1577">
        <v>139</v>
      </c>
      <c r="D1577" s="1">
        <v>43330.229351851849</v>
      </c>
      <c r="E1577">
        <f t="shared" si="96"/>
        <v>18</v>
      </c>
      <c r="F1577">
        <f t="shared" si="97"/>
        <v>7.2463768115942031</v>
      </c>
      <c r="G1577">
        <f t="shared" si="98"/>
        <v>3</v>
      </c>
      <c r="H1577" t="str">
        <f t="shared" si="99"/>
        <v>Month 8, week 3</v>
      </c>
    </row>
    <row r="1578" spans="1:8" x14ac:dyDescent="0.2">
      <c r="A1578">
        <v>121</v>
      </c>
      <c r="B1578">
        <v>1</v>
      </c>
      <c r="C1578">
        <v>122</v>
      </c>
      <c r="D1578" s="1">
        <v>43330.239768518521</v>
      </c>
      <c r="E1578">
        <f t="shared" si="96"/>
        <v>18</v>
      </c>
      <c r="F1578">
        <f t="shared" si="97"/>
        <v>8.2644628099173563</v>
      </c>
      <c r="G1578">
        <f t="shared" si="98"/>
        <v>3</v>
      </c>
      <c r="H1578" t="str">
        <f t="shared" si="99"/>
        <v>Month 8, week 3</v>
      </c>
    </row>
    <row r="1579" spans="1:8" x14ac:dyDescent="0.2">
      <c r="A1579">
        <v>108</v>
      </c>
      <c r="B1579">
        <v>0</v>
      </c>
      <c r="C1579">
        <v>108</v>
      </c>
      <c r="D1579" s="1">
        <v>43330.250185185185</v>
      </c>
      <c r="E1579">
        <f t="shared" si="96"/>
        <v>18</v>
      </c>
      <c r="F1579">
        <f t="shared" si="97"/>
        <v>0</v>
      </c>
      <c r="G1579">
        <f t="shared" si="98"/>
        <v>3</v>
      </c>
      <c r="H1579" t="str">
        <f t="shared" si="99"/>
        <v>Month 8, week 3</v>
      </c>
    </row>
    <row r="1580" spans="1:8" x14ac:dyDescent="0.2">
      <c r="A1580">
        <v>131</v>
      </c>
      <c r="B1580">
        <v>0</v>
      </c>
      <c r="C1580">
        <v>131</v>
      </c>
      <c r="D1580" s="1">
        <v>43330.260601851849</v>
      </c>
      <c r="E1580">
        <f t="shared" si="96"/>
        <v>18</v>
      </c>
      <c r="F1580">
        <f t="shared" si="97"/>
        <v>0</v>
      </c>
      <c r="G1580">
        <f t="shared" si="98"/>
        <v>3</v>
      </c>
      <c r="H1580" t="str">
        <f t="shared" si="99"/>
        <v>Month 8, week 3</v>
      </c>
    </row>
    <row r="1581" spans="1:8" x14ac:dyDescent="0.2">
      <c r="A1581">
        <v>124</v>
      </c>
      <c r="B1581">
        <v>0</v>
      </c>
      <c r="C1581">
        <v>124</v>
      </c>
      <c r="D1581" s="1">
        <v>43330.273923611108</v>
      </c>
      <c r="E1581">
        <f t="shared" si="96"/>
        <v>18</v>
      </c>
      <c r="F1581">
        <f t="shared" si="97"/>
        <v>0</v>
      </c>
      <c r="G1581">
        <f t="shared" si="98"/>
        <v>3</v>
      </c>
      <c r="H1581" t="str">
        <f t="shared" si="99"/>
        <v>Month 8, week 3</v>
      </c>
    </row>
    <row r="1582" spans="1:8" x14ac:dyDescent="0.2">
      <c r="A1582">
        <v>107</v>
      </c>
      <c r="B1582">
        <v>0</v>
      </c>
      <c r="C1582">
        <v>107</v>
      </c>
      <c r="D1582" s="1">
        <v>43330.281435185185</v>
      </c>
      <c r="E1582">
        <f t="shared" si="96"/>
        <v>18</v>
      </c>
      <c r="F1582">
        <f t="shared" si="97"/>
        <v>0</v>
      </c>
      <c r="G1582">
        <f t="shared" si="98"/>
        <v>3</v>
      </c>
      <c r="H1582" t="str">
        <f t="shared" si="99"/>
        <v>Month 8, week 3</v>
      </c>
    </row>
    <row r="1583" spans="1:8" x14ac:dyDescent="0.2">
      <c r="A1583">
        <v>103</v>
      </c>
      <c r="B1583">
        <v>0</v>
      </c>
      <c r="C1583">
        <v>103</v>
      </c>
      <c r="D1583" s="1">
        <v>43330.291863425926</v>
      </c>
      <c r="E1583">
        <f t="shared" si="96"/>
        <v>18</v>
      </c>
      <c r="F1583">
        <f t="shared" si="97"/>
        <v>0</v>
      </c>
      <c r="G1583">
        <f t="shared" si="98"/>
        <v>3</v>
      </c>
      <c r="H1583" t="str">
        <f t="shared" si="99"/>
        <v>Month 8, week 3</v>
      </c>
    </row>
    <row r="1584" spans="1:8" x14ac:dyDescent="0.2">
      <c r="A1584">
        <v>90</v>
      </c>
      <c r="B1584">
        <v>1</v>
      </c>
      <c r="C1584">
        <v>91</v>
      </c>
      <c r="D1584" s="1">
        <v>43330.30228009259</v>
      </c>
      <c r="E1584">
        <f t="shared" si="96"/>
        <v>18</v>
      </c>
      <c r="F1584">
        <f t="shared" si="97"/>
        <v>11.111111111111111</v>
      </c>
      <c r="G1584">
        <f t="shared" si="98"/>
        <v>3</v>
      </c>
      <c r="H1584" t="str">
        <f t="shared" si="99"/>
        <v>Month 8, week 3</v>
      </c>
    </row>
    <row r="1585" spans="1:8" x14ac:dyDescent="0.2">
      <c r="A1585">
        <v>83</v>
      </c>
      <c r="B1585">
        <v>1</v>
      </c>
      <c r="C1585">
        <v>84</v>
      </c>
      <c r="D1585" s="1">
        <v>43330.312708333331</v>
      </c>
      <c r="E1585">
        <f t="shared" si="96"/>
        <v>18</v>
      </c>
      <c r="F1585">
        <f t="shared" si="97"/>
        <v>12.048192771084338</v>
      </c>
      <c r="G1585">
        <f t="shared" si="98"/>
        <v>3</v>
      </c>
      <c r="H1585" t="str">
        <f t="shared" si="99"/>
        <v>Month 8, week 3</v>
      </c>
    </row>
    <row r="1586" spans="1:8" x14ac:dyDescent="0.2">
      <c r="A1586">
        <v>102</v>
      </c>
      <c r="B1586">
        <v>1</v>
      </c>
      <c r="C1586">
        <v>103</v>
      </c>
      <c r="D1586" s="1">
        <v>43330.323125000003</v>
      </c>
      <c r="E1586">
        <f t="shared" si="96"/>
        <v>18</v>
      </c>
      <c r="F1586">
        <f t="shared" si="97"/>
        <v>9.8039215686274517</v>
      </c>
      <c r="G1586">
        <f t="shared" si="98"/>
        <v>3</v>
      </c>
      <c r="H1586" t="str">
        <f t="shared" si="99"/>
        <v>Month 8, week 3</v>
      </c>
    </row>
    <row r="1587" spans="1:8" x14ac:dyDescent="0.2">
      <c r="A1587">
        <v>87</v>
      </c>
      <c r="B1587">
        <v>0</v>
      </c>
      <c r="C1587">
        <v>85</v>
      </c>
      <c r="D1587" s="1">
        <v>43330.333541666667</v>
      </c>
      <c r="E1587">
        <f t="shared" si="96"/>
        <v>18</v>
      </c>
      <c r="F1587">
        <f t="shared" si="97"/>
        <v>0</v>
      </c>
      <c r="G1587">
        <f t="shared" si="98"/>
        <v>3</v>
      </c>
      <c r="H1587" t="str">
        <f t="shared" si="99"/>
        <v>Month 8, week 3</v>
      </c>
    </row>
    <row r="1588" spans="1:8" x14ac:dyDescent="0.2">
      <c r="A1588">
        <v>108</v>
      </c>
      <c r="B1588">
        <v>0</v>
      </c>
      <c r="C1588">
        <v>104</v>
      </c>
      <c r="D1588" s="1">
        <v>43330.343946759262</v>
      </c>
      <c r="E1588">
        <f t="shared" si="96"/>
        <v>18</v>
      </c>
      <c r="F1588">
        <f t="shared" si="97"/>
        <v>0</v>
      </c>
      <c r="G1588">
        <f t="shared" si="98"/>
        <v>3</v>
      </c>
      <c r="H1588" t="str">
        <f t="shared" si="99"/>
        <v>Month 8, week 3</v>
      </c>
    </row>
    <row r="1589" spans="1:8" x14ac:dyDescent="0.2">
      <c r="A1589">
        <v>113</v>
      </c>
      <c r="B1589">
        <v>1</v>
      </c>
      <c r="C1589">
        <v>114</v>
      </c>
      <c r="D1589" s="1">
        <v>43330.354363425926</v>
      </c>
      <c r="E1589">
        <f t="shared" si="96"/>
        <v>18</v>
      </c>
      <c r="F1589">
        <f t="shared" si="97"/>
        <v>8.8495575221238933</v>
      </c>
      <c r="G1589">
        <f t="shared" si="98"/>
        <v>3</v>
      </c>
      <c r="H1589" t="str">
        <f t="shared" si="99"/>
        <v>Month 8, week 3</v>
      </c>
    </row>
    <row r="1590" spans="1:8" x14ac:dyDescent="0.2">
      <c r="A1590">
        <v>115</v>
      </c>
      <c r="B1590">
        <v>0</v>
      </c>
      <c r="C1590">
        <v>115</v>
      </c>
      <c r="D1590" s="1">
        <v>43330.364791666667</v>
      </c>
      <c r="E1590">
        <f t="shared" si="96"/>
        <v>18</v>
      </c>
      <c r="F1590">
        <f t="shared" si="97"/>
        <v>0</v>
      </c>
      <c r="G1590">
        <f t="shared" si="98"/>
        <v>3</v>
      </c>
      <c r="H1590" t="str">
        <f t="shared" si="99"/>
        <v>Month 8, week 3</v>
      </c>
    </row>
    <row r="1591" spans="1:8" x14ac:dyDescent="0.2">
      <c r="A1591">
        <v>91</v>
      </c>
      <c r="B1591">
        <v>0</v>
      </c>
      <c r="C1591">
        <v>91</v>
      </c>
      <c r="D1591" s="1">
        <v>43330.375196759262</v>
      </c>
      <c r="E1591">
        <f t="shared" si="96"/>
        <v>18</v>
      </c>
      <c r="F1591">
        <f t="shared" si="97"/>
        <v>0</v>
      </c>
      <c r="G1591">
        <f t="shared" si="98"/>
        <v>3</v>
      </c>
      <c r="H1591" t="str">
        <f t="shared" si="99"/>
        <v>Month 8, week 3</v>
      </c>
    </row>
    <row r="1592" spans="1:8" x14ac:dyDescent="0.2">
      <c r="A1592">
        <v>103</v>
      </c>
      <c r="B1592">
        <v>0</v>
      </c>
      <c r="C1592">
        <v>103</v>
      </c>
      <c r="D1592" s="1">
        <v>43330.385625000003</v>
      </c>
      <c r="E1592">
        <f t="shared" si="96"/>
        <v>18</v>
      </c>
      <c r="F1592">
        <f t="shared" si="97"/>
        <v>0</v>
      </c>
      <c r="G1592">
        <f t="shared" si="98"/>
        <v>3</v>
      </c>
      <c r="H1592" t="str">
        <f t="shared" si="99"/>
        <v>Month 8, week 3</v>
      </c>
    </row>
    <row r="1593" spans="1:8" x14ac:dyDescent="0.2">
      <c r="A1593">
        <v>115</v>
      </c>
      <c r="B1593">
        <v>0</v>
      </c>
      <c r="C1593">
        <v>115</v>
      </c>
      <c r="D1593" s="1">
        <v>43330.39603009259</v>
      </c>
      <c r="E1593">
        <f t="shared" si="96"/>
        <v>18</v>
      </c>
      <c r="F1593">
        <f t="shared" si="97"/>
        <v>0</v>
      </c>
      <c r="G1593">
        <f t="shared" si="98"/>
        <v>3</v>
      </c>
      <c r="H1593" t="str">
        <f t="shared" si="99"/>
        <v>Month 8, week 3</v>
      </c>
    </row>
    <row r="1594" spans="1:8" x14ac:dyDescent="0.2">
      <c r="A1594">
        <v>147</v>
      </c>
      <c r="B1594">
        <v>0</v>
      </c>
      <c r="C1594">
        <v>147</v>
      </c>
      <c r="D1594" s="1">
        <v>43330.406458333331</v>
      </c>
      <c r="E1594">
        <f t="shared" si="96"/>
        <v>18</v>
      </c>
      <c r="F1594">
        <f t="shared" si="97"/>
        <v>0</v>
      </c>
      <c r="G1594">
        <f t="shared" si="98"/>
        <v>3</v>
      </c>
      <c r="H1594" t="str">
        <f t="shared" si="99"/>
        <v>Month 8, week 3</v>
      </c>
    </row>
    <row r="1595" spans="1:8" x14ac:dyDescent="0.2">
      <c r="A1595">
        <v>107</v>
      </c>
      <c r="B1595">
        <v>0</v>
      </c>
      <c r="C1595">
        <v>107</v>
      </c>
      <c r="D1595" s="1">
        <v>43330.416863425926</v>
      </c>
      <c r="E1595">
        <f t="shared" si="96"/>
        <v>18</v>
      </c>
      <c r="F1595">
        <f t="shared" si="97"/>
        <v>0</v>
      </c>
      <c r="G1595">
        <f t="shared" si="98"/>
        <v>3</v>
      </c>
      <c r="H1595" t="str">
        <f t="shared" si="99"/>
        <v>Month 8, week 3</v>
      </c>
    </row>
    <row r="1596" spans="1:8" x14ac:dyDescent="0.2">
      <c r="A1596">
        <v>121</v>
      </c>
      <c r="B1596">
        <v>1</v>
      </c>
      <c r="C1596">
        <v>122</v>
      </c>
      <c r="D1596" s="1">
        <v>43330.42728009259</v>
      </c>
      <c r="E1596">
        <f t="shared" si="96"/>
        <v>18</v>
      </c>
      <c r="F1596">
        <f t="shared" si="97"/>
        <v>8.2644628099173563</v>
      </c>
      <c r="G1596">
        <f t="shared" si="98"/>
        <v>3</v>
      </c>
      <c r="H1596" t="str">
        <f t="shared" si="99"/>
        <v>Month 8, week 3</v>
      </c>
    </row>
    <row r="1597" spans="1:8" x14ac:dyDescent="0.2">
      <c r="A1597">
        <v>139</v>
      </c>
      <c r="B1597">
        <v>2</v>
      </c>
      <c r="C1597">
        <v>141</v>
      </c>
      <c r="D1597" s="1">
        <v>43330.437696759262</v>
      </c>
      <c r="E1597">
        <f t="shared" si="96"/>
        <v>18</v>
      </c>
      <c r="F1597">
        <f t="shared" si="97"/>
        <v>14.388489208633095</v>
      </c>
      <c r="G1597">
        <f t="shared" si="98"/>
        <v>3</v>
      </c>
      <c r="H1597" t="str">
        <f t="shared" si="99"/>
        <v>Month 8, week 3</v>
      </c>
    </row>
    <row r="1598" spans="1:8" x14ac:dyDescent="0.2">
      <c r="A1598">
        <v>160</v>
      </c>
      <c r="B1598">
        <v>2</v>
      </c>
      <c r="C1598">
        <v>162</v>
      </c>
      <c r="D1598" s="1">
        <v>43330.448113425926</v>
      </c>
      <c r="E1598">
        <f t="shared" si="96"/>
        <v>18</v>
      </c>
      <c r="F1598">
        <f t="shared" si="97"/>
        <v>12.5</v>
      </c>
      <c r="G1598">
        <f t="shared" si="98"/>
        <v>3</v>
      </c>
      <c r="H1598" t="str">
        <f t="shared" si="99"/>
        <v>Month 8, week 3</v>
      </c>
    </row>
    <row r="1599" spans="1:8" x14ac:dyDescent="0.2">
      <c r="A1599">
        <v>148</v>
      </c>
      <c r="B1599">
        <v>0</v>
      </c>
      <c r="C1599">
        <v>148</v>
      </c>
      <c r="D1599" s="1">
        <v>43330.458541666667</v>
      </c>
      <c r="E1599">
        <f t="shared" si="96"/>
        <v>18</v>
      </c>
      <c r="F1599">
        <f t="shared" si="97"/>
        <v>0</v>
      </c>
      <c r="G1599">
        <f t="shared" si="98"/>
        <v>3</v>
      </c>
      <c r="H1599" t="str">
        <f t="shared" si="99"/>
        <v>Month 8, week 3</v>
      </c>
    </row>
    <row r="1600" spans="1:8" x14ac:dyDescent="0.2">
      <c r="A1600">
        <v>177</v>
      </c>
      <c r="B1600">
        <v>1</v>
      </c>
      <c r="C1600">
        <v>178</v>
      </c>
      <c r="D1600" s="1">
        <v>43330.468946759262</v>
      </c>
      <c r="E1600">
        <f t="shared" si="96"/>
        <v>18</v>
      </c>
      <c r="F1600">
        <f t="shared" si="97"/>
        <v>5.6497175141242941</v>
      </c>
      <c r="G1600">
        <f t="shared" si="98"/>
        <v>3</v>
      </c>
      <c r="H1600" t="str">
        <f t="shared" si="99"/>
        <v>Month 8, week 3</v>
      </c>
    </row>
    <row r="1601" spans="1:8" x14ac:dyDescent="0.2">
      <c r="A1601">
        <v>196</v>
      </c>
      <c r="B1601">
        <v>123</v>
      </c>
      <c r="C1601">
        <v>73</v>
      </c>
      <c r="D1601" s="1">
        <v>43330.479386574072</v>
      </c>
      <c r="E1601">
        <f t="shared" si="96"/>
        <v>18</v>
      </c>
      <c r="F1601">
        <f t="shared" si="97"/>
        <v>627.55102040816325</v>
      </c>
      <c r="G1601">
        <f t="shared" si="98"/>
        <v>3</v>
      </c>
      <c r="H1601" t="str">
        <f t="shared" si="99"/>
        <v>Month 8, week 3</v>
      </c>
    </row>
    <row r="1602" spans="1:8" x14ac:dyDescent="0.2">
      <c r="A1602">
        <v>256</v>
      </c>
      <c r="B1602">
        <v>126</v>
      </c>
      <c r="C1602">
        <v>130</v>
      </c>
      <c r="D1602" s="1">
        <v>43330.48978009259</v>
      </c>
      <c r="E1602">
        <f t="shared" si="96"/>
        <v>18</v>
      </c>
      <c r="F1602">
        <f t="shared" si="97"/>
        <v>492.1875</v>
      </c>
      <c r="G1602">
        <f t="shared" si="98"/>
        <v>3</v>
      </c>
      <c r="H1602" t="str">
        <f t="shared" si="99"/>
        <v>Month 8, week 3</v>
      </c>
    </row>
    <row r="1603" spans="1:8" x14ac:dyDescent="0.2">
      <c r="A1603">
        <v>231</v>
      </c>
      <c r="B1603">
        <v>136</v>
      </c>
      <c r="C1603">
        <v>95</v>
      </c>
      <c r="D1603" s="1">
        <v>43330.500219907408</v>
      </c>
      <c r="E1603">
        <f t="shared" ref="E1603:E1666" si="100">DAY(D1603)</f>
        <v>18</v>
      </c>
      <c r="F1603">
        <f t="shared" ref="F1603:F1666" si="101">(B1603/A1603)*1000</f>
        <v>588.74458874458878</v>
      </c>
      <c r="G1603">
        <f t="shared" ref="G1603:G1666" si="102">VLOOKUP(E1603,Q:R,2,0)</f>
        <v>3</v>
      </c>
      <c r="H1603" t="str">
        <f t="shared" ref="H1603:H1666" si="103">"Month "&amp;MONTH(D1603)&amp;", week "&amp;G1603</f>
        <v>Month 8, week 3</v>
      </c>
    </row>
    <row r="1604" spans="1:8" x14ac:dyDescent="0.2">
      <c r="A1604">
        <v>213</v>
      </c>
      <c r="B1604">
        <v>131</v>
      </c>
      <c r="C1604">
        <v>82</v>
      </c>
      <c r="D1604" s="1">
        <v>43330.510613425926</v>
      </c>
      <c r="E1604">
        <f t="shared" si="100"/>
        <v>18</v>
      </c>
      <c r="F1604">
        <f t="shared" si="101"/>
        <v>615.02347417840372</v>
      </c>
      <c r="G1604">
        <f t="shared" si="102"/>
        <v>3</v>
      </c>
      <c r="H1604" t="str">
        <f t="shared" si="103"/>
        <v>Month 8, week 3</v>
      </c>
    </row>
    <row r="1605" spans="1:8" x14ac:dyDescent="0.2">
      <c r="A1605">
        <v>234</v>
      </c>
      <c r="B1605">
        <v>112</v>
      </c>
      <c r="C1605">
        <v>122</v>
      </c>
      <c r="D1605" s="1">
        <v>43330.52103009259</v>
      </c>
      <c r="E1605">
        <f t="shared" si="100"/>
        <v>18</v>
      </c>
      <c r="F1605">
        <f t="shared" si="101"/>
        <v>478.63247863247864</v>
      </c>
      <c r="G1605">
        <f t="shared" si="102"/>
        <v>3</v>
      </c>
      <c r="H1605" t="str">
        <f t="shared" si="103"/>
        <v>Month 8, week 3</v>
      </c>
    </row>
    <row r="1606" spans="1:8" x14ac:dyDescent="0.2">
      <c r="A1606">
        <v>270</v>
      </c>
      <c r="B1606">
        <v>117</v>
      </c>
      <c r="C1606">
        <v>153</v>
      </c>
      <c r="D1606" s="1">
        <v>43330.531446759262</v>
      </c>
      <c r="E1606">
        <f t="shared" si="100"/>
        <v>18</v>
      </c>
      <c r="F1606">
        <f t="shared" si="101"/>
        <v>433.33333333333337</v>
      </c>
      <c r="G1606">
        <f t="shared" si="102"/>
        <v>3</v>
      </c>
      <c r="H1606" t="str">
        <f t="shared" si="103"/>
        <v>Month 8, week 3</v>
      </c>
    </row>
    <row r="1607" spans="1:8" x14ac:dyDescent="0.2">
      <c r="A1607">
        <v>248</v>
      </c>
      <c r="B1607">
        <v>123</v>
      </c>
      <c r="C1607">
        <v>125</v>
      </c>
      <c r="D1607" s="1">
        <v>43330.541851851849</v>
      </c>
      <c r="E1607">
        <f t="shared" si="100"/>
        <v>18</v>
      </c>
      <c r="F1607">
        <f t="shared" si="101"/>
        <v>495.9677419354839</v>
      </c>
      <c r="G1607">
        <f t="shared" si="102"/>
        <v>3</v>
      </c>
      <c r="H1607" t="str">
        <f t="shared" si="103"/>
        <v>Month 8, week 3</v>
      </c>
    </row>
    <row r="1608" spans="1:8" x14ac:dyDescent="0.2">
      <c r="A1608">
        <v>263</v>
      </c>
      <c r="B1608">
        <v>134</v>
      </c>
      <c r="C1608">
        <v>129</v>
      </c>
      <c r="D1608" s="1">
        <v>43330.55228009259</v>
      </c>
      <c r="E1608">
        <f t="shared" si="100"/>
        <v>18</v>
      </c>
      <c r="F1608">
        <f t="shared" si="101"/>
        <v>509.50570342205327</v>
      </c>
      <c r="G1608">
        <f t="shared" si="102"/>
        <v>3</v>
      </c>
      <c r="H1608" t="str">
        <f t="shared" si="103"/>
        <v>Month 8, week 3</v>
      </c>
    </row>
    <row r="1609" spans="1:8" x14ac:dyDescent="0.2">
      <c r="A1609">
        <v>282</v>
      </c>
      <c r="B1609">
        <v>122</v>
      </c>
      <c r="C1609">
        <v>160</v>
      </c>
      <c r="D1609" s="1">
        <v>43330.562696759262</v>
      </c>
      <c r="E1609">
        <f t="shared" si="100"/>
        <v>18</v>
      </c>
      <c r="F1609">
        <f t="shared" si="101"/>
        <v>432.6241134751773</v>
      </c>
      <c r="G1609">
        <f t="shared" si="102"/>
        <v>3</v>
      </c>
      <c r="H1609" t="str">
        <f t="shared" si="103"/>
        <v>Month 8, week 3</v>
      </c>
    </row>
    <row r="1610" spans="1:8" x14ac:dyDescent="0.2">
      <c r="A1610">
        <v>327</v>
      </c>
      <c r="B1610">
        <v>117</v>
      </c>
      <c r="C1610">
        <v>210</v>
      </c>
      <c r="D1610" s="1">
        <v>43330.573113425926</v>
      </c>
      <c r="E1610">
        <f t="shared" si="100"/>
        <v>18</v>
      </c>
      <c r="F1610">
        <f t="shared" si="101"/>
        <v>357.79816513761472</v>
      </c>
      <c r="G1610">
        <f t="shared" si="102"/>
        <v>3</v>
      </c>
      <c r="H1610" t="str">
        <f t="shared" si="103"/>
        <v>Month 8, week 3</v>
      </c>
    </row>
    <row r="1611" spans="1:8" x14ac:dyDescent="0.2">
      <c r="A1611">
        <v>285</v>
      </c>
      <c r="B1611">
        <v>117</v>
      </c>
      <c r="C1611">
        <v>168</v>
      </c>
      <c r="D1611" s="1">
        <v>43330.58353009259</v>
      </c>
      <c r="E1611">
        <f t="shared" si="100"/>
        <v>18</v>
      </c>
      <c r="F1611">
        <f t="shared" si="101"/>
        <v>410.5263157894737</v>
      </c>
      <c r="G1611">
        <f t="shared" si="102"/>
        <v>3</v>
      </c>
      <c r="H1611" t="str">
        <f t="shared" si="103"/>
        <v>Month 8, week 3</v>
      </c>
    </row>
    <row r="1612" spans="1:8" x14ac:dyDescent="0.2">
      <c r="A1612">
        <v>317</v>
      </c>
      <c r="B1612">
        <v>134</v>
      </c>
      <c r="C1612">
        <v>183</v>
      </c>
      <c r="D1612" s="1">
        <v>43330.593946759262</v>
      </c>
      <c r="E1612">
        <f t="shared" si="100"/>
        <v>18</v>
      </c>
      <c r="F1612">
        <f t="shared" si="101"/>
        <v>422.71293375394322</v>
      </c>
      <c r="G1612">
        <f t="shared" si="102"/>
        <v>3</v>
      </c>
      <c r="H1612" t="str">
        <f t="shared" si="103"/>
        <v>Month 8, week 3</v>
      </c>
    </row>
    <row r="1613" spans="1:8" x14ac:dyDescent="0.2">
      <c r="A1613">
        <v>357</v>
      </c>
      <c r="B1613">
        <v>142</v>
      </c>
      <c r="C1613">
        <v>213</v>
      </c>
      <c r="D1613" s="1">
        <v>43330.604351851849</v>
      </c>
      <c r="E1613">
        <f t="shared" si="100"/>
        <v>18</v>
      </c>
      <c r="F1613">
        <f t="shared" si="101"/>
        <v>397.75910364145653</v>
      </c>
      <c r="G1613">
        <f t="shared" si="102"/>
        <v>3</v>
      </c>
      <c r="H1613" t="str">
        <f t="shared" si="103"/>
        <v>Month 8, week 3</v>
      </c>
    </row>
    <row r="1614" spans="1:8" x14ac:dyDescent="0.2">
      <c r="A1614">
        <v>331</v>
      </c>
      <c r="B1614">
        <v>135</v>
      </c>
      <c r="C1614">
        <v>196</v>
      </c>
      <c r="D1614" s="1">
        <v>43330.61478009259</v>
      </c>
      <c r="E1614">
        <f t="shared" si="100"/>
        <v>18</v>
      </c>
      <c r="F1614">
        <f t="shared" si="101"/>
        <v>407.85498489425981</v>
      </c>
      <c r="G1614">
        <f t="shared" si="102"/>
        <v>3</v>
      </c>
      <c r="H1614" t="str">
        <f t="shared" si="103"/>
        <v>Month 8, week 3</v>
      </c>
    </row>
    <row r="1615" spans="1:8" x14ac:dyDescent="0.2">
      <c r="A1615">
        <v>334</v>
      </c>
      <c r="B1615">
        <v>135</v>
      </c>
      <c r="C1615">
        <v>199</v>
      </c>
      <c r="D1615" s="1">
        <v>43330.625196759262</v>
      </c>
      <c r="E1615">
        <f t="shared" si="100"/>
        <v>18</v>
      </c>
      <c r="F1615">
        <f t="shared" si="101"/>
        <v>404.19161676646706</v>
      </c>
      <c r="G1615">
        <f t="shared" si="102"/>
        <v>3</v>
      </c>
      <c r="H1615" t="str">
        <f t="shared" si="103"/>
        <v>Month 8, week 3</v>
      </c>
    </row>
    <row r="1616" spans="1:8" x14ac:dyDescent="0.2">
      <c r="A1616">
        <v>368</v>
      </c>
      <c r="B1616">
        <v>139</v>
      </c>
      <c r="C1616">
        <v>229</v>
      </c>
      <c r="D1616" s="1">
        <v>43330.635613425926</v>
      </c>
      <c r="E1616">
        <f t="shared" si="100"/>
        <v>18</v>
      </c>
      <c r="F1616">
        <f t="shared" si="101"/>
        <v>377.71739130434781</v>
      </c>
      <c r="G1616">
        <f t="shared" si="102"/>
        <v>3</v>
      </c>
      <c r="H1616" t="str">
        <f t="shared" si="103"/>
        <v>Month 8, week 3</v>
      </c>
    </row>
    <row r="1617" spans="1:8" x14ac:dyDescent="0.2">
      <c r="A1617">
        <v>318</v>
      </c>
      <c r="B1617">
        <v>118</v>
      </c>
      <c r="C1617">
        <v>200</v>
      </c>
      <c r="D1617" s="1">
        <v>43330.646018518521</v>
      </c>
      <c r="E1617">
        <f t="shared" si="100"/>
        <v>18</v>
      </c>
      <c r="F1617">
        <f t="shared" si="101"/>
        <v>371.06918238993705</v>
      </c>
      <c r="G1617">
        <f t="shared" si="102"/>
        <v>3</v>
      </c>
      <c r="H1617" t="str">
        <f t="shared" si="103"/>
        <v>Month 8, week 3</v>
      </c>
    </row>
    <row r="1618" spans="1:8" x14ac:dyDescent="0.2">
      <c r="A1618">
        <v>360</v>
      </c>
      <c r="B1618">
        <v>2</v>
      </c>
      <c r="C1618">
        <v>362</v>
      </c>
      <c r="D1618" s="1">
        <v>43330.656446759262</v>
      </c>
      <c r="E1618">
        <f t="shared" si="100"/>
        <v>18</v>
      </c>
      <c r="F1618">
        <f t="shared" si="101"/>
        <v>5.5555555555555554</v>
      </c>
      <c r="G1618">
        <f t="shared" si="102"/>
        <v>3</v>
      </c>
      <c r="H1618" t="str">
        <f t="shared" si="103"/>
        <v>Month 8, week 3</v>
      </c>
    </row>
    <row r="1619" spans="1:8" x14ac:dyDescent="0.2">
      <c r="A1619">
        <v>355</v>
      </c>
      <c r="B1619">
        <v>2</v>
      </c>
      <c r="C1619">
        <v>357</v>
      </c>
      <c r="D1619" s="1">
        <v>43330.666851851849</v>
      </c>
      <c r="E1619">
        <f t="shared" si="100"/>
        <v>18</v>
      </c>
      <c r="F1619">
        <f t="shared" si="101"/>
        <v>5.6338028169014089</v>
      </c>
      <c r="G1619">
        <f t="shared" si="102"/>
        <v>3</v>
      </c>
      <c r="H1619" t="str">
        <f t="shared" si="103"/>
        <v>Month 8, week 3</v>
      </c>
    </row>
    <row r="1620" spans="1:8" x14ac:dyDescent="0.2">
      <c r="A1620">
        <v>345</v>
      </c>
      <c r="B1620">
        <v>2</v>
      </c>
      <c r="C1620">
        <v>347</v>
      </c>
      <c r="D1620" s="1">
        <v>43330.67728009259</v>
      </c>
      <c r="E1620">
        <f t="shared" si="100"/>
        <v>18</v>
      </c>
      <c r="F1620">
        <f t="shared" si="101"/>
        <v>5.7971014492753623</v>
      </c>
      <c r="G1620">
        <f t="shared" si="102"/>
        <v>3</v>
      </c>
      <c r="H1620" t="str">
        <f t="shared" si="103"/>
        <v>Month 8, week 3</v>
      </c>
    </row>
    <row r="1621" spans="1:8" x14ac:dyDescent="0.2">
      <c r="A1621">
        <v>345</v>
      </c>
      <c r="B1621">
        <v>2</v>
      </c>
      <c r="C1621">
        <v>347</v>
      </c>
      <c r="D1621" s="1">
        <v>43330.687685185185</v>
      </c>
      <c r="E1621">
        <f t="shared" si="100"/>
        <v>18</v>
      </c>
      <c r="F1621">
        <f t="shared" si="101"/>
        <v>5.7971014492753623</v>
      </c>
      <c r="G1621">
        <f t="shared" si="102"/>
        <v>3</v>
      </c>
      <c r="H1621" t="str">
        <f t="shared" si="103"/>
        <v>Month 8, week 3</v>
      </c>
    </row>
    <row r="1622" spans="1:8" x14ac:dyDescent="0.2">
      <c r="A1622">
        <v>330</v>
      </c>
      <c r="B1622">
        <v>3</v>
      </c>
      <c r="C1622">
        <v>333</v>
      </c>
      <c r="D1622" s="1">
        <v>43330.698113425926</v>
      </c>
      <c r="E1622">
        <f t="shared" si="100"/>
        <v>18</v>
      </c>
      <c r="F1622">
        <f t="shared" si="101"/>
        <v>9.0909090909090899</v>
      </c>
      <c r="G1622">
        <f t="shared" si="102"/>
        <v>3</v>
      </c>
      <c r="H1622" t="str">
        <f t="shared" si="103"/>
        <v>Month 8, week 3</v>
      </c>
    </row>
    <row r="1623" spans="1:8" x14ac:dyDescent="0.2">
      <c r="A1623">
        <v>327</v>
      </c>
      <c r="B1623">
        <v>0</v>
      </c>
      <c r="C1623">
        <v>327</v>
      </c>
      <c r="D1623" s="1">
        <v>43330.70853009259</v>
      </c>
      <c r="E1623">
        <f t="shared" si="100"/>
        <v>18</v>
      </c>
      <c r="F1623">
        <f t="shared" si="101"/>
        <v>0</v>
      </c>
      <c r="G1623">
        <f t="shared" si="102"/>
        <v>3</v>
      </c>
      <c r="H1623" t="str">
        <f t="shared" si="103"/>
        <v>Month 8, week 3</v>
      </c>
    </row>
    <row r="1624" spans="1:8" x14ac:dyDescent="0.2">
      <c r="A1624">
        <v>314</v>
      </c>
      <c r="B1624">
        <v>0</v>
      </c>
      <c r="C1624">
        <v>314</v>
      </c>
      <c r="D1624" s="1">
        <v>43330.718935185185</v>
      </c>
      <c r="E1624">
        <f t="shared" si="100"/>
        <v>18</v>
      </c>
      <c r="F1624">
        <f t="shared" si="101"/>
        <v>0</v>
      </c>
      <c r="G1624">
        <f t="shared" si="102"/>
        <v>3</v>
      </c>
      <c r="H1624" t="str">
        <f t="shared" si="103"/>
        <v>Month 8, week 3</v>
      </c>
    </row>
    <row r="1625" spans="1:8" x14ac:dyDescent="0.2">
      <c r="A1625">
        <v>342</v>
      </c>
      <c r="B1625">
        <v>0</v>
      </c>
      <c r="C1625">
        <v>342</v>
      </c>
      <c r="D1625" s="1">
        <v>43330.729351851849</v>
      </c>
      <c r="E1625">
        <f t="shared" si="100"/>
        <v>18</v>
      </c>
      <c r="F1625">
        <f t="shared" si="101"/>
        <v>0</v>
      </c>
      <c r="G1625">
        <f t="shared" si="102"/>
        <v>3</v>
      </c>
      <c r="H1625" t="str">
        <f t="shared" si="103"/>
        <v>Month 8, week 3</v>
      </c>
    </row>
    <row r="1626" spans="1:8" x14ac:dyDescent="0.2">
      <c r="A1626">
        <v>338</v>
      </c>
      <c r="B1626">
        <v>0</v>
      </c>
      <c r="C1626">
        <v>338</v>
      </c>
      <c r="D1626" s="1">
        <v>43330.73978009259</v>
      </c>
      <c r="E1626">
        <f t="shared" si="100"/>
        <v>18</v>
      </c>
      <c r="F1626">
        <f t="shared" si="101"/>
        <v>0</v>
      </c>
      <c r="G1626">
        <f t="shared" si="102"/>
        <v>3</v>
      </c>
      <c r="H1626" t="str">
        <f t="shared" si="103"/>
        <v>Month 8, week 3</v>
      </c>
    </row>
    <row r="1627" spans="1:8" x14ac:dyDescent="0.2">
      <c r="A1627">
        <v>309</v>
      </c>
      <c r="B1627">
        <v>3</v>
      </c>
      <c r="C1627">
        <v>312</v>
      </c>
      <c r="D1627" s="1">
        <v>43330.750196759262</v>
      </c>
      <c r="E1627">
        <f t="shared" si="100"/>
        <v>18</v>
      </c>
      <c r="F1627">
        <f t="shared" si="101"/>
        <v>9.7087378640776691</v>
      </c>
      <c r="G1627">
        <f t="shared" si="102"/>
        <v>3</v>
      </c>
      <c r="H1627" t="str">
        <f t="shared" si="103"/>
        <v>Month 8, week 3</v>
      </c>
    </row>
    <row r="1628" spans="1:8" x14ac:dyDescent="0.2">
      <c r="A1628">
        <v>384</v>
      </c>
      <c r="B1628">
        <v>4</v>
      </c>
      <c r="C1628">
        <v>388</v>
      </c>
      <c r="D1628" s="1">
        <v>43330.760601851849</v>
      </c>
      <c r="E1628">
        <f t="shared" si="100"/>
        <v>18</v>
      </c>
      <c r="F1628">
        <f t="shared" si="101"/>
        <v>10.416666666666666</v>
      </c>
      <c r="G1628">
        <f t="shared" si="102"/>
        <v>3</v>
      </c>
      <c r="H1628" t="str">
        <f t="shared" si="103"/>
        <v>Month 8, week 3</v>
      </c>
    </row>
    <row r="1629" spans="1:8" x14ac:dyDescent="0.2">
      <c r="A1629">
        <v>383</v>
      </c>
      <c r="B1629">
        <v>8</v>
      </c>
      <c r="C1629">
        <v>391</v>
      </c>
      <c r="D1629" s="1">
        <v>43330.771018518521</v>
      </c>
      <c r="E1629">
        <f t="shared" si="100"/>
        <v>18</v>
      </c>
      <c r="F1629">
        <f t="shared" si="101"/>
        <v>20.887728459530027</v>
      </c>
      <c r="G1629">
        <f t="shared" si="102"/>
        <v>3</v>
      </c>
      <c r="H1629" t="str">
        <f t="shared" si="103"/>
        <v>Month 8, week 3</v>
      </c>
    </row>
    <row r="1630" spans="1:8" x14ac:dyDescent="0.2">
      <c r="A1630">
        <v>365</v>
      </c>
      <c r="B1630">
        <v>4</v>
      </c>
      <c r="C1630">
        <v>369</v>
      </c>
      <c r="D1630" s="1">
        <v>43330.781435185185</v>
      </c>
      <c r="E1630">
        <f t="shared" si="100"/>
        <v>18</v>
      </c>
      <c r="F1630">
        <f t="shared" si="101"/>
        <v>10.95890410958904</v>
      </c>
      <c r="G1630">
        <f t="shared" si="102"/>
        <v>3</v>
      </c>
      <c r="H1630" t="str">
        <f t="shared" si="103"/>
        <v>Month 8, week 3</v>
      </c>
    </row>
    <row r="1631" spans="1:8" x14ac:dyDescent="0.2">
      <c r="A1631">
        <v>357</v>
      </c>
      <c r="B1631">
        <v>4</v>
      </c>
      <c r="C1631">
        <v>361</v>
      </c>
      <c r="D1631" s="1">
        <v>43330.791851851849</v>
      </c>
      <c r="E1631">
        <f t="shared" si="100"/>
        <v>18</v>
      </c>
      <c r="F1631">
        <f t="shared" si="101"/>
        <v>11.204481792717086</v>
      </c>
      <c r="G1631">
        <f t="shared" si="102"/>
        <v>3</v>
      </c>
      <c r="H1631" t="str">
        <f t="shared" si="103"/>
        <v>Month 8, week 3</v>
      </c>
    </row>
    <row r="1632" spans="1:8" x14ac:dyDescent="0.2">
      <c r="A1632">
        <v>398</v>
      </c>
      <c r="B1632">
        <v>6</v>
      </c>
      <c r="C1632">
        <v>404</v>
      </c>
      <c r="D1632" s="1">
        <v>43330.802268518521</v>
      </c>
      <c r="E1632">
        <f t="shared" si="100"/>
        <v>18</v>
      </c>
      <c r="F1632">
        <f t="shared" si="101"/>
        <v>15.075376884422109</v>
      </c>
      <c r="G1632">
        <f t="shared" si="102"/>
        <v>3</v>
      </c>
      <c r="H1632" t="str">
        <f t="shared" si="103"/>
        <v>Month 8, week 3</v>
      </c>
    </row>
    <row r="1633" spans="1:8" x14ac:dyDescent="0.2">
      <c r="A1633">
        <v>376</v>
      </c>
      <c r="B1633">
        <v>2</v>
      </c>
      <c r="C1633">
        <v>376</v>
      </c>
      <c r="D1633" s="1">
        <v>43330.812685185185</v>
      </c>
      <c r="E1633">
        <f t="shared" si="100"/>
        <v>18</v>
      </c>
      <c r="F1633">
        <f t="shared" si="101"/>
        <v>5.3191489361702127</v>
      </c>
      <c r="G1633">
        <f t="shared" si="102"/>
        <v>3</v>
      </c>
      <c r="H1633" t="str">
        <f t="shared" si="103"/>
        <v>Month 8, week 3</v>
      </c>
    </row>
    <row r="1634" spans="1:8" x14ac:dyDescent="0.2">
      <c r="A1634">
        <v>419</v>
      </c>
      <c r="B1634">
        <v>4</v>
      </c>
      <c r="C1634">
        <v>423</v>
      </c>
      <c r="D1634" s="1">
        <v>43330.823113425926</v>
      </c>
      <c r="E1634">
        <f t="shared" si="100"/>
        <v>18</v>
      </c>
      <c r="F1634">
        <f t="shared" si="101"/>
        <v>9.5465393794749414</v>
      </c>
      <c r="G1634">
        <f t="shared" si="102"/>
        <v>3</v>
      </c>
      <c r="H1634" t="str">
        <f t="shared" si="103"/>
        <v>Month 8, week 3</v>
      </c>
    </row>
    <row r="1635" spans="1:8" x14ac:dyDescent="0.2">
      <c r="A1635">
        <v>358</v>
      </c>
      <c r="B1635">
        <v>7</v>
      </c>
      <c r="C1635">
        <v>365</v>
      </c>
      <c r="D1635" s="1">
        <v>43330.833518518521</v>
      </c>
      <c r="E1635">
        <f t="shared" si="100"/>
        <v>18</v>
      </c>
      <c r="F1635">
        <f t="shared" si="101"/>
        <v>19.553072625698324</v>
      </c>
      <c r="G1635">
        <f t="shared" si="102"/>
        <v>3</v>
      </c>
      <c r="H1635" t="str">
        <f t="shared" si="103"/>
        <v>Month 8, week 3</v>
      </c>
    </row>
    <row r="1636" spans="1:8" x14ac:dyDescent="0.2">
      <c r="A1636">
        <v>374</v>
      </c>
      <c r="B1636">
        <v>6</v>
      </c>
      <c r="C1636">
        <v>380</v>
      </c>
      <c r="D1636" s="1">
        <v>43330.843946759262</v>
      </c>
      <c r="E1636">
        <f t="shared" si="100"/>
        <v>18</v>
      </c>
      <c r="F1636">
        <f t="shared" si="101"/>
        <v>16.042780748663102</v>
      </c>
      <c r="G1636">
        <f t="shared" si="102"/>
        <v>3</v>
      </c>
      <c r="H1636" t="str">
        <f t="shared" si="103"/>
        <v>Month 8, week 3</v>
      </c>
    </row>
    <row r="1637" spans="1:8" x14ac:dyDescent="0.2">
      <c r="A1637">
        <v>397</v>
      </c>
      <c r="B1637">
        <v>7</v>
      </c>
      <c r="C1637">
        <v>404</v>
      </c>
      <c r="D1637" s="1">
        <v>43330.854351851849</v>
      </c>
      <c r="E1637">
        <f t="shared" si="100"/>
        <v>18</v>
      </c>
      <c r="F1637">
        <f t="shared" si="101"/>
        <v>17.632241813602015</v>
      </c>
      <c r="G1637">
        <f t="shared" si="102"/>
        <v>3</v>
      </c>
      <c r="H1637" t="str">
        <f t="shared" si="103"/>
        <v>Month 8, week 3</v>
      </c>
    </row>
    <row r="1638" spans="1:8" x14ac:dyDescent="0.2">
      <c r="A1638">
        <v>397</v>
      </c>
      <c r="B1638">
        <v>7</v>
      </c>
      <c r="C1638">
        <v>404</v>
      </c>
      <c r="D1638" s="1">
        <v>43330.86478009259</v>
      </c>
      <c r="E1638">
        <f t="shared" si="100"/>
        <v>18</v>
      </c>
      <c r="F1638">
        <f t="shared" si="101"/>
        <v>17.632241813602015</v>
      </c>
      <c r="G1638">
        <f t="shared" si="102"/>
        <v>3</v>
      </c>
      <c r="H1638" t="str">
        <f t="shared" si="103"/>
        <v>Month 8, week 3</v>
      </c>
    </row>
    <row r="1639" spans="1:8" x14ac:dyDescent="0.2">
      <c r="A1639">
        <v>404</v>
      </c>
      <c r="B1639">
        <v>7</v>
      </c>
      <c r="C1639">
        <v>411</v>
      </c>
      <c r="D1639" s="1">
        <v>43330.875196759262</v>
      </c>
      <c r="E1639">
        <f t="shared" si="100"/>
        <v>18</v>
      </c>
      <c r="F1639">
        <f t="shared" si="101"/>
        <v>17.32673267326733</v>
      </c>
      <c r="G1639">
        <f t="shared" si="102"/>
        <v>3</v>
      </c>
      <c r="H1639" t="str">
        <f t="shared" si="103"/>
        <v>Month 8, week 3</v>
      </c>
    </row>
    <row r="1640" spans="1:8" x14ac:dyDescent="0.2">
      <c r="A1640">
        <v>415</v>
      </c>
      <c r="B1640">
        <v>6</v>
      </c>
      <c r="C1640">
        <v>421</v>
      </c>
      <c r="D1640" s="1">
        <v>43330.885601851849</v>
      </c>
      <c r="E1640">
        <f t="shared" si="100"/>
        <v>18</v>
      </c>
      <c r="F1640">
        <f t="shared" si="101"/>
        <v>14.457831325301205</v>
      </c>
      <c r="G1640">
        <f t="shared" si="102"/>
        <v>3</v>
      </c>
      <c r="H1640" t="str">
        <f t="shared" si="103"/>
        <v>Month 8, week 3</v>
      </c>
    </row>
    <row r="1641" spans="1:8" x14ac:dyDescent="0.2">
      <c r="A1641">
        <v>407</v>
      </c>
      <c r="B1641">
        <v>6</v>
      </c>
      <c r="C1641">
        <v>413</v>
      </c>
      <c r="D1641" s="1">
        <v>43330.896018518521</v>
      </c>
      <c r="E1641">
        <f t="shared" si="100"/>
        <v>18</v>
      </c>
      <c r="F1641">
        <f t="shared" si="101"/>
        <v>14.742014742014742</v>
      </c>
      <c r="G1641">
        <f t="shared" si="102"/>
        <v>3</v>
      </c>
      <c r="H1641" t="str">
        <f t="shared" si="103"/>
        <v>Month 8, week 3</v>
      </c>
    </row>
    <row r="1642" spans="1:8" x14ac:dyDescent="0.2">
      <c r="A1642">
        <v>401</v>
      </c>
      <c r="B1642">
        <v>6</v>
      </c>
      <c r="C1642">
        <v>407</v>
      </c>
      <c r="D1642" s="1">
        <v>43330.906435185185</v>
      </c>
      <c r="E1642">
        <f t="shared" si="100"/>
        <v>18</v>
      </c>
      <c r="F1642">
        <f t="shared" si="101"/>
        <v>14.962593516209475</v>
      </c>
      <c r="G1642">
        <f t="shared" si="102"/>
        <v>3</v>
      </c>
      <c r="H1642" t="str">
        <f t="shared" si="103"/>
        <v>Month 8, week 3</v>
      </c>
    </row>
    <row r="1643" spans="1:8" x14ac:dyDescent="0.2">
      <c r="A1643">
        <v>374</v>
      </c>
      <c r="B1643">
        <v>6</v>
      </c>
      <c r="C1643">
        <v>380</v>
      </c>
      <c r="D1643" s="1">
        <v>43330.916851851849</v>
      </c>
      <c r="E1643">
        <f t="shared" si="100"/>
        <v>18</v>
      </c>
      <c r="F1643">
        <f t="shared" si="101"/>
        <v>16.042780748663102</v>
      </c>
      <c r="G1643">
        <f t="shared" si="102"/>
        <v>3</v>
      </c>
      <c r="H1643" t="str">
        <f t="shared" si="103"/>
        <v>Month 8, week 3</v>
      </c>
    </row>
    <row r="1644" spans="1:8" x14ac:dyDescent="0.2">
      <c r="A1644">
        <v>421</v>
      </c>
      <c r="B1644">
        <v>6</v>
      </c>
      <c r="C1644">
        <v>427</v>
      </c>
      <c r="D1644" s="1">
        <v>43330.927268518521</v>
      </c>
      <c r="E1644">
        <f t="shared" si="100"/>
        <v>18</v>
      </c>
      <c r="F1644">
        <f t="shared" si="101"/>
        <v>14.251781472684087</v>
      </c>
      <c r="G1644">
        <f t="shared" si="102"/>
        <v>3</v>
      </c>
      <c r="H1644" t="str">
        <f t="shared" si="103"/>
        <v>Month 8, week 3</v>
      </c>
    </row>
    <row r="1645" spans="1:8" x14ac:dyDescent="0.2">
      <c r="A1645">
        <v>398</v>
      </c>
      <c r="B1645">
        <v>10</v>
      </c>
      <c r="C1645">
        <v>408</v>
      </c>
      <c r="D1645" s="1">
        <v>43330.937673611108</v>
      </c>
      <c r="E1645">
        <f t="shared" si="100"/>
        <v>18</v>
      </c>
      <c r="F1645">
        <f t="shared" si="101"/>
        <v>25.125628140703519</v>
      </c>
      <c r="G1645">
        <f t="shared" si="102"/>
        <v>3</v>
      </c>
      <c r="H1645" t="str">
        <f t="shared" si="103"/>
        <v>Month 8, week 3</v>
      </c>
    </row>
    <row r="1646" spans="1:8" x14ac:dyDescent="0.2">
      <c r="A1646">
        <v>381</v>
      </c>
      <c r="B1646">
        <v>6</v>
      </c>
      <c r="C1646">
        <v>387</v>
      </c>
      <c r="D1646" s="1">
        <v>43330.948101851849</v>
      </c>
      <c r="E1646">
        <f t="shared" si="100"/>
        <v>18</v>
      </c>
      <c r="F1646">
        <f t="shared" si="101"/>
        <v>15.748031496062993</v>
      </c>
      <c r="G1646">
        <f t="shared" si="102"/>
        <v>3</v>
      </c>
      <c r="H1646" t="str">
        <f t="shared" si="103"/>
        <v>Month 8, week 3</v>
      </c>
    </row>
    <row r="1647" spans="1:8" x14ac:dyDescent="0.2">
      <c r="A1647">
        <v>376</v>
      </c>
      <c r="B1647">
        <v>3</v>
      </c>
      <c r="C1647">
        <v>379</v>
      </c>
      <c r="D1647" s="1">
        <v>43330.958506944444</v>
      </c>
      <c r="E1647">
        <f t="shared" si="100"/>
        <v>18</v>
      </c>
      <c r="F1647">
        <f t="shared" si="101"/>
        <v>7.9787234042553186</v>
      </c>
      <c r="G1647">
        <f t="shared" si="102"/>
        <v>3</v>
      </c>
      <c r="H1647" t="str">
        <f t="shared" si="103"/>
        <v>Month 8, week 3</v>
      </c>
    </row>
    <row r="1648" spans="1:8" x14ac:dyDescent="0.2">
      <c r="A1648">
        <v>440</v>
      </c>
      <c r="B1648">
        <v>8</v>
      </c>
      <c r="C1648">
        <v>448</v>
      </c>
      <c r="D1648" s="1">
        <v>43330.968935185185</v>
      </c>
      <c r="E1648">
        <f t="shared" si="100"/>
        <v>18</v>
      </c>
      <c r="F1648">
        <f t="shared" si="101"/>
        <v>18.18181818181818</v>
      </c>
      <c r="G1648">
        <f t="shared" si="102"/>
        <v>3</v>
      </c>
      <c r="H1648" t="str">
        <f t="shared" si="103"/>
        <v>Month 8, week 3</v>
      </c>
    </row>
    <row r="1649" spans="1:8" x14ac:dyDescent="0.2">
      <c r="A1649">
        <v>348</v>
      </c>
      <c r="B1649">
        <v>5</v>
      </c>
      <c r="C1649">
        <v>353</v>
      </c>
      <c r="D1649" s="1">
        <v>43330.97934027778</v>
      </c>
      <c r="E1649">
        <f t="shared" si="100"/>
        <v>18</v>
      </c>
      <c r="F1649">
        <f t="shared" si="101"/>
        <v>14.367816091954023</v>
      </c>
      <c r="G1649">
        <f t="shared" si="102"/>
        <v>3</v>
      </c>
      <c r="H1649" t="str">
        <f t="shared" si="103"/>
        <v>Month 8, week 3</v>
      </c>
    </row>
    <row r="1650" spans="1:8" x14ac:dyDescent="0.2">
      <c r="A1650">
        <v>323</v>
      </c>
      <c r="B1650">
        <v>3</v>
      </c>
      <c r="C1650">
        <v>326</v>
      </c>
      <c r="D1650" s="1">
        <v>43330.989768518521</v>
      </c>
      <c r="E1650">
        <f t="shared" si="100"/>
        <v>18</v>
      </c>
      <c r="F1650">
        <f t="shared" si="101"/>
        <v>9.2879256965944261</v>
      </c>
      <c r="G1650">
        <f t="shared" si="102"/>
        <v>3</v>
      </c>
      <c r="H1650" t="str">
        <f t="shared" si="103"/>
        <v>Month 8, week 3</v>
      </c>
    </row>
    <row r="1651" spans="1:8" x14ac:dyDescent="0.2">
      <c r="A1651">
        <v>324</v>
      </c>
      <c r="B1651">
        <v>4</v>
      </c>
      <c r="C1651">
        <v>328</v>
      </c>
      <c r="D1651" s="1">
        <v>43331.000196759262</v>
      </c>
      <c r="E1651">
        <f t="shared" si="100"/>
        <v>19</v>
      </c>
      <c r="F1651">
        <f t="shared" si="101"/>
        <v>12.345679012345679</v>
      </c>
      <c r="G1651">
        <f t="shared" si="102"/>
        <v>3</v>
      </c>
      <c r="H1651" t="str">
        <f t="shared" si="103"/>
        <v>Month 8, week 3</v>
      </c>
    </row>
    <row r="1652" spans="1:8" x14ac:dyDescent="0.2">
      <c r="A1652">
        <v>337</v>
      </c>
      <c r="B1652">
        <v>9</v>
      </c>
      <c r="C1652">
        <v>346</v>
      </c>
      <c r="D1652" s="1">
        <v>43331.010601851849</v>
      </c>
      <c r="E1652">
        <f t="shared" si="100"/>
        <v>19</v>
      </c>
      <c r="F1652">
        <f t="shared" si="101"/>
        <v>26.706231454005934</v>
      </c>
      <c r="G1652">
        <f t="shared" si="102"/>
        <v>3</v>
      </c>
      <c r="H1652" t="str">
        <f t="shared" si="103"/>
        <v>Month 8, week 3</v>
      </c>
    </row>
    <row r="1653" spans="1:8" x14ac:dyDescent="0.2">
      <c r="A1653">
        <v>271</v>
      </c>
      <c r="B1653">
        <v>6</v>
      </c>
      <c r="C1653">
        <v>276</v>
      </c>
      <c r="D1653" s="1">
        <v>43331.021018518521</v>
      </c>
      <c r="E1653">
        <f t="shared" si="100"/>
        <v>19</v>
      </c>
      <c r="F1653">
        <f t="shared" si="101"/>
        <v>22.140221402214021</v>
      </c>
      <c r="G1653">
        <f t="shared" si="102"/>
        <v>3</v>
      </c>
      <c r="H1653" t="str">
        <f t="shared" si="103"/>
        <v>Month 8, week 3</v>
      </c>
    </row>
    <row r="1654" spans="1:8" x14ac:dyDescent="0.2">
      <c r="A1654">
        <v>221</v>
      </c>
      <c r="B1654">
        <v>3</v>
      </c>
      <c r="C1654">
        <v>224</v>
      </c>
      <c r="D1654" s="1">
        <v>43331.031435185185</v>
      </c>
      <c r="E1654">
        <f t="shared" si="100"/>
        <v>19</v>
      </c>
      <c r="F1654">
        <f t="shared" si="101"/>
        <v>13.574660633484163</v>
      </c>
      <c r="G1654">
        <f t="shared" si="102"/>
        <v>3</v>
      </c>
      <c r="H1654" t="str">
        <f t="shared" si="103"/>
        <v>Month 8, week 3</v>
      </c>
    </row>
    <row r="1655" spans="1:8" x14ac:dyDescent="0.2">
      <c r="A1655">
        <v>217</v>
      </c>
      <c r="B1655">
        <v>3</v>
      </c>
      <c r="C1655">
        <v>220</v>
      </c>
      <c r="D1655" s="1">
        <v>43331.041851851849</v>
      </c>
      <c r="E1655">
        <f t="shared" si="100"/>
        <v>19</v>
      </c>
      <c r="F1655">
        <f t="shared" si="101"/>
        <v>13.82488479262673</v>
      </c>
      <c r="G1655">
        <f t="shared" si="102"/>
        <v>3</v>
      </c>
      <c r="H1655" t="str">
        <f t="shared" si="103"/>
        <v>Month 8, week 3</v>
      </c>
    </row>
    <row r="1656" spans="1:8" x14ac:dyDescent="0.2">
      <c r="A1656">
        <v>238</v>
      </c>
      <c r="B1656">
        <v>4</v>
      </c>
      <c r="C1656">
        <v>242</v>
      </c>
      <c r="D1656" s="1">
        <v>43331.052268518521</v>
      </c>
      <c r="E1656">
        <f t="shared" si="100"/>
        <v>19</v>
      </c>
      <c r="F1656">
        <f t="shared" si="101"/>
        <v>16.806722689075631</v>
      </c>
      <c r="G1656">
        <f t="shared" si="102"/>
        <v>3</v>
      </c>
      <c r="H1656" t="str">
        <f t="shared" si="103"/>
        <v>Month 8, week 3</v>
      </c>
    </row>
    <row r="1657" spans="1:8" x14ac:dyDescent="0.2">
      <c r="A1657">
        <v>175</v>
      </c>
      <c r="B1657">
        <v>6</v>
      </c>
      <c r="C1657">
        <v>181</v>
      </c>
      <c r="D1657" s="1">
        <v>43331.062685185185</v>
      </c>
      <c r="E1657">
        <f t="shared" si="100"/>
        <v>19</v>
      </c>
      <c r="F1657">
        <f t="shared" si="101"/>
        <v>34.285714285714285</v>
      </c>
      <c r="G1657">
        <f t="shared" si="102"/>
        <v>3</v>
      </c>
      <c r="H1657" t="str">
        <f t="shared" si="103"/>
        <v>Month 8, week 3</v>
      </c>
    </row>
    <row r="1658" spans="1:8" x14ac:dyDescent="0.2">
      <c r="A1658">
        <v>210</v>
      </c>
      <c r="B1658">
        <v>5</v>
      </c>
      <c r="C1658">
        <v>215</v>
      </c>
      <c r="D1658" s="1">
        <v>43331.07309027778</v>
      </c>
      <c r="E1658">
        <f t="shared" si="100"/>
        <v>19</v>
      </c>
      <c r="F1658">
        <f t="shared" si="101"/>
        <v>23.809523809523807</v>
      </c>
      <c r="G1658">
        <f t="shared" si="102"/>
        <v>3</v>
      </c>
      <c r="H1658" t="str">
        <f t="shared" si="103"/>
        <v>Month 8, week 3</v>
      </c>
    </row>
    <row r="1659" spans="1:8" x14ac:dyDescent="0.2">
      <c r="A1659">
        <v>219</v>
      </c>
      <c r="B1659">
        <v>5</v>
      </c>
      <c r="C1659">
        <v>218</v>
      </c>
      <c r="D1659" s="1">
        <v>43331.08353009259</v>
      </c>
      <c r="E1659">
        <f t="shared" si="100"/>
        <v>19</v>
      </c>
      <c r="F1659">
        <f t="shared" si="101"/>
        <v>22.831050228310502</v>
      </c>
      <c r="G1659">
        <f t="shared" si="102"/>
        <v>3</v>
      </c>
      <c r="H1659" t="str">
        <f t="shared" si="103"/>
        <v>Month 8, week 3</v>
      </c>
    </row>
    <row r="1660" spans="1:8" x14ac:dyDescent="0.2">
      <c r="A1660">
        <v>260</v>
      </c>
      <c r="B1660">
        <v>3</v>
      </c>
      <c r="C1660">
        <v>263</v>
      </c>
      <c r="D1660" s="1">
        <v>43331.093935185185</v>
      </c>
      <c r="E1660">
        <f t="shared" si="100"/>
        <v>19</v>
      </c>
      <c r="F1660">
        <f t="shared" si="101"/>
        <v>11.538461538461538</v>
      </c>
      <c r="G1660">
        <f t="shared" si="102"/>
        <v>3</v>
      </c>
      <c r="H1660" t="str">
        <f t="shared" si="103"/>
        <v>Month 8, week 3</v>
      </c>
    </row>
    <row r="1661" spans="1:8" x14ac:dyDescent="0.2">
      <c r="A1661">
        <v>321</v>
      </c>
      <c r="B1661">
        <v>5</v>
      </c>
      <c r="C1661">
        <v>326</v>
      </c>
      <c r="D1661" s="1">
        <v>43331.104351851849</v>
      </c>
      <c r="E1661">
        <f t="shared" si="100"/>
        <v>19</v>
      </c>
      <c r="F1661">
        <f t="shared" si="101"/>
        <v>15.576323987538942</v>
      </c>
      <c r="G1661">
        <f t="shared" si="102"/>
        <v>3</v>
      </c>
      <c r="H1661" t="str">
        <f t="shared" si="103"/>
        <v>Month 8, week 3</v>
      </c>
    </row>
    <row r="1662" spans="1:8" x14ac:dyDescent="0.2">
      <c r="A1662">
        <v>286</v>
      </c>
      <c r="B1662">
        <v>2</v>
      </c>
      <c r="C1662">
        <v>288</v>
      </c>
      <c r="D1662" s="1">
        <v>43331.114768518521</v>
      </c>
      <c r="E1662">
        <f t="shared" si="100"/>
        <v>19</v>
      </c>
      <c r="F1662">
        <f t="shared" si="101"/>
        <v>6.9930069930069934</v>
      </c>
      <c r="G1662">
        <f t="shared" si="102"/>
        <v>3</v>
      </c>
      <c r="H1662" t="str">
        <f t="shared" si="103"/>
        <v>Month 8, week 3</v>
      </c>
    </row>
    <row r="1663" spans="1:8" x14ac:dyDescent="0.2">
      <c r="A1663">
        <v>235</v>
      </c>
      <c r="B1663">
        <v>2</v>
      </c>
      <c r="C1663">
        <v>237</v>
      </c>
      <c r="D1663" s="1">
        <v>43331.125185185185</v>
      </c>
      <c r="E1663">
        <f t="shared" si="100"/>
        <v>19</v>
      </c>
      <c r="F1663">
        <f t="shared" si="101"/>
        <v>8.5106382978723403</v>
      </c>
      <c r="G1663">
        <f t="shared" si="102"/>
        <v>3</v>
      </c>
      <c r="H1663" t="str">
        <f t="shared" si="103"/>
        <v>Month 8, week 3</v>
      </c>
    </row>
    <row r="1664" spans="1:8" x14ac:dyDescent="0.2">
      <c r="A1664">
        <v>240</v>
      </c>
      <c r="B1664">
        <v>3</v>
      </c>
      <c r="C1664">
        <v>243</v>
      </c>
      <c r="D1664" s="1">
        <v>43331.13559027778</v>
      </c>
      <c r="E1664">
        <f t="shared" si="100"/>
        <v>19</v>
      </c>
      <c r="F1664">
        <f t="shared" si="101"/>
        <v>12.5</v>
      </c>
      <c r="G1664">
        <f t="shared" si="102"/>
        <v>3</v>
      </c>
      <c r="H1664" t="str">
        <f t="shared" si="103"/>
        <v>Month 8, week 3</v>
      </c>
    </row>
    <row r="1665" spans="1:8" x14ac:dyDescent="0.2">
      <c r="A1665">
        <v>239</v>
      </c>
      <c r="B1665">
        <v>4</v>
      </c>
      <c r="C1665">
        <v>243</v>
      </c>
      <c r="D1665" s="1">
        <v>43331.146018518521</v>
      </c>
      <c r="E1665">
        <f t="shared" si="100"/>
        <v>19</v>
      </c>
      <c r="F1665">
        <f t="shared" si="101"/>
        <v>16.736401673640167</v>
      </c>
      <c r="G1665">
        <f t="shared" si="102"/>
        <v>3</v>
      </c>
      <c r="H1665" t="str">
        <f t="shared" si="103"/>
        <v>Month 8, week 3</v>
      </c>
    </row>
    <row r="1666" spans="1:8" x14ac:dyDescent="0.2">
      <c r="A1666">
        <v>143</v>
      </c>
      <c r="B1666">
        <v>2</v>
      </c>
      <c r="C1666">
        <v>145</v>
      </c>
      <c r="D1666" s="1">
        <v>43331.156435185185</v>
      </c>
      <c r="E1666">
        <f t="shared" si="100"/>
        <v>19</v>
      </c>
      <c r="F1666">
        <f t="shared" si="101"/>
        <v>13.986013986013987</v>
      </c>
      <c r="G1666">
        <f t="shared" si="102"/>
        <v>3</v>
      </c>
      <c r="H1666" t="str">
        <f t="shared" si="103"/>
        <v>Month 8, week 3</v>
      </c>
    </row>
    <row r="1667" spans="1:8" x14ac:dyDescent="0.2">
      <c r="A1667">
        <v>145</v>
      </c>
      <c r="B1667">
        <v>3</v>
      </c>
      <c r="C1667">
        <v>148</v>
      </c>
      <c r="D1667" s="1">
        <v>43331.166851851849</v>
      </c>
      <c r="E1667">
        <f t="shared" ref="E1667:E1730" si="104">DAY(D1667)</f>
        <v>19</v>
      </c>
      <c r="F1667">
        <f t="shared" ref="F1667:F1730" si="105">(B1667/A1667)*1000</f>
        <v>20.689655172413794</v>
      </c>
      <c r="G1667">
        <f t="shared" ref="G1667:G1730" si="106">VLOOKUP(E1667,Q:R,2,0)</f>
        <v>3</v>
      </c>
      <c r="H1667" t="str">
        <f t="shared" ref="H1667:H1730" si="107">"Month "&amp;MONTH(D1667)&amp;", week "&amp;G1667</f>
        <v>Month 8, week 3</v>
      </c>
    </row>
    <row r="1668" spans="1:8" x14ac:dyDescent="0.2">
      <c r="A1668">
        <v>152</v>
      </c>
      <c r="B1668">
        <v>3</v>
      </c>
      <c r="C1668">
        <v>155</v>
      </c>
      <c r="D1668" s="1">
        <v>43331.177256944444</v>
      </c>
      <c r="E1668">
        <f t="shared" si="104"/>
        <v>19</v>
      </c>
      <c r="F1668">
        <f t="shared" si="105"/>
        <v>19.736842105263158</v>
      </c>
      <c r="G1668">
        <f t="shared" si="106"/>
        <v>3</v>
      </c>
      <c r="H1668" t="str">
        <f t="shared" si="107"/>
        <v>Month 8, week 3</v>
      </c>
    </row>
    <row r="1669" spans="1:8" x14ac:dyDescent="0.2">
      <c r="A1669">
        <v>147</v>
      </c>
      <c r="B1669">
        <v>4</v>
      </c>
      <c r="C1669">
        <v>151</v>
      </c>
      <c r="D1669" s="1">
        <v>43331.187685185185</v>
      </c>
      <c r="E1669">
        <f t="shared" si="104"/>
        <v>19</v>
      </c>
      <c r="F1669">
        <f t="shared" si="105"/>
        <v>27.210884353741495</v>
      </c>
      <c r="G1669">
        <f t="shared" si="106"/>
        <v>3</v>
      </c>
      <c r="H1669" t="str">
        <f t="shared" si="107"/>
        <v>Month 8, week 3</v>
      </c>
    </row>
    <row r="1670" spans="1:8" x14ac:dyDescent="0.2">
      <c r="A1670">
        <v>120</v>
      </c>
      <c r="B1670">
        <v>3</v>
      </c>
      <c r="C1670">
        <v>115</v>
      </c>
      <c r="D1670" s="1">
        <v>43331.19809027778</v>
      </c>
      <c r="E1670">
        <f t="shared" si="104"/>
        <v>19</v>
      </c>
      <c r="F1670">
        <f t="shared" si="105"/>
        <v>25</v>
      </c>
      <c r="G1670">
        <f t="shared" si="106"/>
        <v>3</v>
      </c>
      <c r="H1670" t="str">
        <f t="shared" si="107"/>
        <v>Month 8, week 3</v>
      </c>
    </row>
    <row r="1671" spans="1:8" x14ac:dyDescent="0.2">
      <c r="A1671">
        <v>113</v>
      </c>
      <c r="B1671">
        <v>2</v>
      </c>
      <c r="C1671">
        <v>115</v>
      </c>
      <c r="D1671" s="1">
        <v>43331.208518518521</v>
      </c>
      <c r="E1671">
        <f t="shared" si="104"/>
        <v>19</v>
      </c>
      <c r="F1671">
        <f t="shared" si="105"/>
        <v>17.699115044247787</v>
      </c>
      <c r="G1671">
        <f t="shared" si="106"/>
        <v>3</v>
      </c>
      <c r="H1671" t="str">
        <f t="shared" si="107"/>
        <v>Month 8, week 3</v>
      </c>
    </row>
    <row r="1672" spans="1:8" x14ac:dyDescent="0.2">
      <c r="A1672">
        <v>110</v>
      </c>
      <c r="B1672">
        <v>3</v>
      </c>
      <c r="C1672">
        <v>113</v>
      </c>
      <c r="D1672" s="1">
        <v>43331.218923611108</v>
      </c>
      <c r="E1672">
        <f t="shared" si="104"/>
        <v>19</v>
      </c>
      <c r="F1672">
        <f t="shared" si="105"/>
        <v>27.27272727272727</v>
      </c>
      <c r="G1672">
        <f t="shared" si="106"/>
        <v>3</v>
      </c>
      <c r="H1672" t="str">
        <f t="shared" si="107"/>
        <v>Month 8, week 3</v>
      </c>
    </row>
    <row r="1673" spans="1:8" x14ac:dyDescent="0.2">
      <c r="A1673">
        <v>106</v>
      </c>
      <c r="B1673">
        <v>3</v>
      </c>
      <c r="C1673">
        <v>109</v>
      </c>
      <c r="D1673" s="1">
        <v>43331.229351851849</v>
      </c>
      <c r="E1673">
        <f t="shared" si="104"/>
        <v>19</v>
      </c>
      <c r="F1673">
        <f t="shared" si="105"/>
        <v>28.30188679245283</v>
      </c>
      <c r="G1673">
        <f t="shared" si="106"/>
        <v>3</v>
      </c>
      <c r="H1673" t="str">
        <f t="shared" si="107"/>
        <v>Month 8, week 3</v>
      </c>
    </row>
    <row r="1674" spans="1:8" x14ac:dyDescent="0.2">
      <c r="A1674">
        <v>82</v>
      </c>
      <c r="B1674">
        <v>4</v>
      </c>
      <c r="C1674">
        <v>86</v>
      </c>
      <c r="D1674" s="1">
        <v>43331.239756944444</v>
      </c>
      <c r="E1674">
        <f t="shared" si="104"/>
        <v>19</v>
      </c>
      <c r="F1674">
        <f t="shared" si="105"/>
        <v>48.780487804878049</v>
      </c>
      <c r="G1674">
        <f t="shared" si="106"/>
        <v>3</v>
      </c>
      <c r="H1674" t="str">
        <f t="shared" si="107"/>
        <v>Month 8, week 3</v>
      </c>
    </row>
    <row r="1675" spans="1:8" x14ac:dyDescent="0.2">
      <c r="A1675">
        <v>76</v>
      </c>
      <c r="B1675">
        <v>2</v>
      </c>
      <c r="C1675">
        <v>78</v>
      </c>
      <c r="D1675" s="1">
        <v>43331.250173611108</v>
      </c>
      <c r="E1675">
        <f t="shared" si="104"/>
        <v>19</v>
      </c>
      <c r="F1675">
        <f t="shared" si="105"/>
        <v>26.315789473684209</v>
      </c>
      <c r="G1675">
        <f t="shared" si="106"/>
        <v>3</v>
      </c>
      <c r="H1675" t="str">
        <f t="shared" si="107"/>
        <v>Month 8, week 3</v>
      </c>
    </row>
    <row r="1676" spans="1:8" x14ac:dyDescent="0.2">
      <c r="A1676">
        <v>74</v>
      </c>
      <c r="B1676">
        <v>2</v>
      </c>
      <c r="C1676">
        <v>76</v>
      </c>
      <c r="D1676" s="1">
        <v>43331.26059027778</v>
      </c>
      <c r="E1676">
        <f t="shared" si="104"/>
        <v>19</v>
      </c>
      <c r="F1676">
        <f t="shared" si="105"/>
        <v>27.027027027027028</v>
      </c>
      <c r="G1676">
        <f t="shared" si="106"/>
        <v>3</v>
      </c>
      <c r="H1676" t="str">
        <f t="shared" si="107"/>
        <v>Month 8, week 3</v>
      </c>
    </row>
    <row r="1677" spans="1:8" x14ac:dyDescent="0.2">
      <c r="A1677">
        <v>84</v>
      </c>
      <c r="B1677">
        <v>5</v>
      </c>
      <c r="C1677">
        <v>89</v>
      </c>
      <c r="D1677" s="1">
        <v>43331.273692129631</v>
      </c>
      <c r="E1677">
        <f t="shared" si="104"/>
        <v>19</v>
      </c>
      <c r="F1677">
        <f t="shared" si="105"/>
        <v>59.523809523809518</v>
      </c>
      <c r="G1677">
        <f t="shared" si="106"/>
        <v>3</v>
      </c>
      <c r="H1677" t="str">
        <f t="shared" si="107"/>
        <v>Month 8, week 3</v>
      </c>
    </row>
    <row r="1678" spans="1:8" x14ac:dyDescent="0.2">
      <c r="A1678">
        <v>68</v>
      </c>
      <c r="B1678">
        <v>3</v>
      </c>
      <c r="C1678">
        <v>71</v>
      </c>
      <c r="D1678" s="1">
        <v>43331.281423611108</v>
      </c>
      <c r="E1678">
        <f t="shared" si="104"/>
        <v>19</v>
      </c>
      <c r="F1678">
        <f t="shared" si="105"/>
        <v>44.117647058823529</v>
      </c>
      <c r="G1678">
        <f t="shared" si="106"/>
        <v>3</v>
      </c>
      <c r="H1678" t="str">
        <f t="shared" si="107"/>
        <v>Month 8, week 3</v>
      </c>
    </row>
    <row r="1679" spans="1:8" x14ac:dyDescent="0.2">
      <c r="A1679">
        <v>67</v>
      </c>
      <c r="B1679">
        <v>4</v>
      </c>
      <c r="C1679">
        <v>71</v>
      </c>
      <c r="D1679" s="1">
        <v>43331.291851851849</v>
      </c>
      <c r="E1679">
        <f t="shared" si="104"/>
        <v>19</v>
      </c>
      <c r="F1679">
        <f t="shared" si="105"/>
        <v>59.701492537313435</v>
      </c>
      <c r="G1679">
        <f t="shared" si="106"/>
        <v>3</v>
      </c>
      <c r="H1679" t="str">
        <f t="shared" si="107"/>
        <v>Month 8, week 3</v>
      </c>
    </row>
    <row r="1680" spans="1:8" x14ac:dyDescent="0.2">
      <c r="A1680">
        <v>70</v>
      </c>
      <c r="B1680">
        <v>4</v>
      </c>
      <c r="C1680">
        <v>69</v>
      </c>
      <c r="D1680" s="1">
        <v>43331.30228009259</v>
      </c>
      <c r="E1680">
        <f t="shared" si="104"/>
        <v>19</v>
      </c>
      <c r="F1680">
        <f t="shared" si="105"/>
        <v>57.142857142857139</v>
      </c>
      <c r="G1680">
        <f t="shared" si="106"/>
        <v>3</v>
      </c>
      <c r="H1680" t="str">
        <f t="shared" si="107"/>
        <v>Month 8, week 3</v>
      </c>
    </row>
    <row r="1681" spans="1:8" x14ac:dyDescent="0.2">
      <c r="A1681">
        <v>77</v>
      </c>
      <c r="B1681">
        <v>3</v>
      </c>
      <c r="C1681">
        <v>80</v>
      </c>
      <c r="D1681" s="1">
        <v>43331.312696759262</v>
      </c>
      <c r="E1681">
        <f t="shared" si="104"/>
        <v>19</v>
      </c>
      <c r="F1681">
        <f t="shared" si="105"/>
        <v>38.961038961038959</v>
      </c>
      <c r="G1681">
        <f t="shared" si="106"/>
        <v>3</v>
      </c>
      <c r="H1681" t="str">
        <f t="shared" si="107"/>
        <v>Month 8, week 3</v>
      </c>
    </row>
    <row r="1682" spans="1:8" x14ac:dyDescent="0.2">
      <c r="A1682">
        <v>66</v>
      </c>
      <c r="B1682">
        <v>3</v>
      </c>
      <c r="C1682">
        <v>69</v>
      </c>
      <c r="D1682" s="1">
        <v>43331.323113425926</v>
      </c>
      <c r="E1682">
        <f t="shared" si="104"/>
        <v>19</v>
      </c>
      <c r="F1682">
        <f t="shared" si="105"/>
        <v>45.454545454545453</v>
      </c>
      <c r="G1682">
        <f t="shared" si="106"/>
        <v>3</v>
      </c>
      <c r="H1682" t="str">
        <f t="shared" si="107"/>
        <v>Month 8, week 3</v>
      </c>
    </row>
    <row r="1683" spans="1:8" x14ac:dyDescent="0.2">
      <c r="A1683">
        <v>74</v>
      </c>
      <c r="B1683">
        <v>2</v>
      </c>
      <c r="C1683">
        <v>76</v>
      </c>
      <c r="D1683" s="1">
        <v>43331.33353009259</v>
      </c>
      <c r="E1683">
        <f t="shared" si="104"/>
        <v>19</v>
      </c>
      <c r="F1683">
        <f t="shared" si="105"/>
        <v>27.027027027027028</v>
      </c>
      <c r="G1683">
        <f t="shared" si="106"/>
        <v>3</v>
      </c>
      <c r="H1683" t="str">
        <f t="shared" si="107"/>
        <v>Month 8, week 3</v>
      </c>
    </row>
    <row r="1684" spans="1:8" x14ac:dyDescent="0.2">
      <c r="A1684">
        <v>84</v>
      </c>
      <c r="B1684">
        <v>3</v>
      </c>
      <c r="C1684">
        <v>86</v>
      </c>
      <c r="D1684" s="1">
        <v>43331.343946759262</v>
      </c>
      <c r="E1684">
        <f t="shared" si="104"/>
        <v>19</v>
      </c>
      <c r="F1684">
        <f t="shared" si="105"/>
        <v>35.714285714285715</v>
      </c>
      <c r="G1684">
        <f t="shared" si="106"/>
        <v>3</v>
      </c>
      <c r="H1684" t="str">
        <f t="shared" si="107"/>
        <v>Month 8, week 3</v>
      </c>
    </row>
    <row r="1685" spans="1:8" x14ac:dyDescent="0.2">
      <c r="A1685">
        <v>93</v>
      </c>
      <c r="B1685">
        <v>2</v>
      </c>
      <c r="C1685">
        <v>95</v>
      </c>
      <c r="D1685" s="1">
        <v>43331.354398148149</v>
      </c>
      <c r="E1685">
        <f t="shared" si="104"/>
        <v>19</v>
      </c>
      <c r="F1685">
        <f t="shared" si="105"/>
        <v>21.505376344086024</v>
      </c>
      <c r="G1685">
        <f t="shared" si="106"/>
        <v>3</v>
      </c>
      <c r="H1685" t="str">
        <f t="shared" si="107"/>
        <v>Month 8, week 3</v>
      </c>
    </row>
    <row r="1686" spans="1:8" x14ac:dyDescent="0.2">
      <c r="A1686">
        <v>94</v>
      </c>
      <c r="B1686">
        <v>3</v>
      </c>
      <c r="C1686">
        <v>97</v>
      </c>
      <c r="D1686" s="1">
        <v>43331.36478009259</v>
      </c>
      <c r="E1686">
        <f t="shared" si="104"/>
        <v>19</v>
      </c>
      <c r="F1686">
        <f t="shared" si="105"/>
        <v>31.914893617021274</v>
      </c>
      <c r="G1686">
        <f t="shared" si="106"/>
        <v>3</v>
      </c>
      <c r="H1686" t="str">
        <f t="shared" si="107"/>
        <v>Month 8, week 3</v>
      </c>
    </row>
    <row r="1687" spans="1:8" x14ac:dyDescent="0.2">
      <c r="A1687">
        <v>67</v>
      </c>
      <c r="B1687">
        <v>1</v>
      </c>
      <c r="C1687">
        <v>61</v>
      </c>
      <c r="D1687" s="1">
        <v>43331.375208333331</v>
      </c>
      <c r="E1687">
        <f t="shared" si="104"/>
        <v>19</v>
      </c>
      <c r="F1687">
        <f t="shared" si="105"/>
        <v>14.925373134328359</v>
      </c>
      <c r="G1687">
        <f t="shared" si="106"/>
        <v>3</v>
      </c>
      <c r="H1687" t="str">
        <f t="shared" si="107"/>
        <v>Month 8, week 3</v>
      </c>
    </row>
    <row r="1688" spans="1:8" x14ac:dyDescent="0.2">
      <c r="A1688">
        <v>83</v>
      </c>
      <c r="B1688">
        <v>1</v>
      </c>
      <c r="C1688">
        <v>84</v>
      </c>
      <c r="D1688" s="1">
        <v>43331.385613425926</v>
      </c>
      <c r="E1688">
        <f t="shared" si="104"/>
        <v>19</v>
      </c>
      <c r="F1688">
        <f t="shared" si="105"/>
        <v>12.048192771084338</v>
      </c>
      <c r="G1688">
        <f t="shared" si="106"/>
        <v>3</v>
      </c>
      <c r="H1688" t="str">
        <f t="shared" si="107"/>
        <v>Month 8, week 3</v>
      </c>
    </row>
    <row r="1689" spans="1:8" x14ac:dyDescent="0.2">
      <c r="A1689">
        <v>88</v>
      </c>
      <c r="B1689">
        <v>1</v>
      </c>
      <c r="C1689">
        <v>89</v>
      </c>
      <c r="D1689" s="1">
        <v>43331.39603009259</v>
      </c>
      <c r="E1689">
        <f t="shared" si="104"/>
        <v>19</v>
      </c>
      <c r="F1689">
        <f t="shared" si="105"/>
        <v>11.363636363636363</v>
      </c>
      <c r="G1689">
        <f t="shared" si="106"/>
        <v>3</v>
      </c>
      <c r="H1689" t="str">
        <f t="shared" si="107"/>
        <v>Month 8, week 3</v>
      </c>
    </row>
    <row r="1690" spans="1:8" x14ac:dyDescent="0.2">
      <c r="A1690">
        <v>118</v>
      </c>
      <c r="B1690">
        <v>1</v>
      </c>
      <c r="C1690">
        <v>119</v>
      </c>
      <c r="D1690" s="1">
        <v>43331.406435185185</v>
      </c>
      <c r="E1690">
        <f t="shared" si="104"/>
        <v>19</v>
      </c>
      <c r="F1690">
        <f t="shared" si="105"/>
        <v>8.4745762711864412</v>
      </c>
      <c r="G1690">
        <f t="shared" si="106"/>
        <v>3</v>
      </c>
      <c r="H1690" t="str">
        <f t="shared" si="107"/>
        <v>Month 8, week 3</v>
      </c>
    </row>
    <row r="1691" spans="1:8" x14ac:dyDescent="0.2">
      <c r="A1691">
        <v>78</v>
      </c>
      <c r="B1691">
        <v>2</v>
      </c>
      <c r="C1691">
        <v>80</v>
      </c>
      <c r="D1691" s="1">
        <v>43331.416875000003</v>
      </c>
      <c r="E1691">
        <f t="shared" si="104"/>
        <v>19</v>
      </c>
      <c r="F1691">
        <f t="shared" si="105"/>
        <v>25.641025641025639</v>
      </c>
      <c r="G1691">
        <f t="shared" si="106"/>
        <v>3</v>
      </c>
      <c r="H1691" t="str">
        <f t="shared" si="107"/>
        <v>Month 8, week 3</v>
      </c>
    </row>
    <row r="1692" spans="1:8" x14ac:dyDescent="0.2">
      <c r="A1692">
        <v>102</v>
      </c>
      <c r="B1692">
        <v>2</v>
      </c>
      <c r="C1692">
        <v>104</v>
      </c>
      <c r="D1692" s="1">
        <v>43331.427268518521</v>
      </c>
      <c r="E1692">
        <f t="shared" si="104"/>
        <v>19</v>
      </c>
      <c r="F1692">
        <f t="shared" si="105"/>
        <v>19.607843137254903</v>
      </c>
      <c r="G1692">
        <f t="shared" si="106"/>
        <v>3</v>
      </c>
      <c r="H1692" t="str">
        <f t="shared" si="107"/>
        <v>Month 8, week 3</v>
      </c>
    </row>
    <row r="1693" spans="1:8" x14ac:dyDescent="0.2">
      <c r="A1693">
        <v>103</v>
      </c>
      <c r="B1693">
        <v>4</v>
      </c>
      <c r="C1693">
        <v>107</v>
      </c>
      <c r="D1693" s="1">
        <v>43331.437696759262</v>
      </c>
      <c r="E1693">
        <f t="shared" si="104"/>
        <v>19</v>
      </c>
      <c r="F1693">
        <f t="shared" si="105"/>
        <v>38.834951456310677</v>
      </c>
      <c r="G1693">
        <f t="shared" si="106"/>
        <v>3</v>
      </c>
      <c r="H1693" t="str">
        <f t="shared" si="107"/>
        <v>Month 8, week 3</v>
      </c>
    </row>
    <row r="1694" spans="1:8" x14ac:dyDescent="0.2">
      <c r="A1694">
        <v>128</v>
      </c>
      <c r="B1694">
        <v>2</v>
      </c>
      <c r="C1694">
        <v>130</v>
      </c>
      <c r="D1694" s="1">
        <v>43331.448101851849</v>
      </c>
      <c r="E1694">
        <f t="shared" si="104"/>
        <v>19</v>
      </c>
      <c r="F1694">
        <f t="shared" si="105"/>
        <v>15.625</v>
      </c>
      <c r="G1694">
        <f t="shared" si="106"/>
        <v>3</v>
      </c>
      <c r="H1694" t="str">
        <f t="shared" si="107"/>
        <v>Month 8, week 3</v>
      </c>
    </row>
    <row r="1695" spans="1:8" x14ac:dyDescent="0.2">
      <c r="A1695">
        <v>110</v>
      </c>
      <c r="B1695">
        <v>2</v>
      </c>
      <c r="C1695">
        <v>112</v>
      </c>
      <c r="D1695" s="1">
        <v>43331.458541666667</v>
      </c>
      <c r="E1695">
        <f t="shared" si="104"/>
        <v>19</v>
      </c>
      <c r="F1695">
        <f t="shared" si="105"/>
        <v>18.18181818181818</v>
      </c>
      <c r="G1695">
        <f t="shared" si="106"/>
        <v>3</v>
      </c>
      <c r="H1695" t="str">
        <f t="shared" si="107"/>
        <v>Month 8, week 3</v>
      </c>
    </row>
    <row r="1696" spans="1:8" x14ac:dyDescent="0.2">
      <c r="A1696">
        <v>129</v>
      </c>
      <c r="B1696">
        <v>2</v>
      </c>
      <c r="C1696">
        <v>131</v>
      </c>
      <c r="D1696" s="1">
        <v>43331.468935185185</v>
      </c>
      <c r="E1696">
        <f t="shared" si="104"/>
        <v>19</v>
      </c>
      <c r="F1696">
        <f t="shared" si="105"/>
        <v>15.503875968992247</v>
      </c>
      <c r="G1696">
        <f t="shared" si="106"/>
        <v>3</v>
      </c>
      <c r="H1696" t="str">
        <f t="shared" si="107"/>
        <v>Month 8, week 3</v>
      </c>
    </row>
    <row r="1697" spans="1:8" x14ac:dyDescent="0.2">
      <c r="A1697">
        <v>163</v>
      </c>
      <c r="B1697">
        <v>2</v>
      </c>
      <c r="C1697">
        <v>165</v>
      </c>
      <c r="D1697" s="1">
        <v>43331.479363425926</v>
      </c>
      <c r="E1697">
        <f t="shared" si="104"/>
        <v>19</v>
      </c>
      <c r="F1697">
        <f t="shared" si="105"/>
        <v>12.269938650306749</v>
      </c>
      <c r="G1697">
        <f t="shared" si="106"/>
        <v>3</v>
      </c>
      <c r="H1697" t="str">
        <f t="shared" si="107"/>
        <v>Month 8, week 3</v>
      </c>
    </row>
    <row r="1698" spans="1:8" x14ac:dyDescent="0.2">
      <c r="A1698">
        <v>198</v>
      </c>
      <c r="B1698">
        <v>1</v>
      </c>
      <c r="C1698">
        <v>199</v>
      </c>
      <c r="D1698" s="1">
        <v>43331.489768518521</v>
      </c>
      <c r="E1698">
        <f t="shared" si="104"/>
        <v>19</v>
      </c>
      <c r="F1698">
        <f t="shared" si="105"/>
        <v>5.0505050505050511</v>
      </c>
      <c r="G1698">
        <f t="shared" si="106"/>
        <v>3</v>
      </c>
      <c r="H1698" t="str">
        <f t="shared" si="107"/>
        <v>Month 8, week 3</v>
      </c>
    </row>
    <row r="1699" spans="1:8" x14ac:dyDescent="0.2">
      <c r="A1699">
        <v>163</v>
      </c>
      <c r="B1699">
        <v>2</v>
      </c>
      <c r="C1699">
        <v>165</v>
      </c>
      <c r="D1699" s="1">
        <v>43331.500196759262</v>
      </c>
      <c r="E1699">
        <f t="shared" si="104"/>
        <v>19</v>
      </c>
      <c r="F1699">
        <f t="shared" si="105"/>
        <v>12.269938650306749</v>
      </c>
      <c r="G1699">
        <f t="shared" si="106"/>
        <v>3</v>
      </c>
      <c r="H1699" t="str">
        <f t="shared" si="107"/>
        <v>Month 8, week 3</v>
      </c>
    </row>
    <row r="1700" spans="1:8" x14ac:dyDescent="0.2">
      <c r="A1700">
        <v>178</v>
      </c>
      <c r="B1700">
        <v>1</v>
      </c>
      <c r="C1700">
        <v>179</v>
      </c>
      <c r="D1700" s="1">
        <v>43331.510613425926</v>
      </c>
      <c r="E1700">
        <f t="shared" si="104"/>
        <v>19</v>
      </c>
      <c r="F1700">
        <f t="shared" si="105"/>
        <v>5.6179775280898872</v>
      </c>
      <c r="G1700">
        <f t="shared" si="106"/>
        <v>3</v>
      </c>
      <c r="H1700" t="str">
        <f t="shared" si="107"/>
        <v>Month 8, week 3</v>
      </c>
    </row>
    <row r="1701" spans="1:8" x14ac:dyDescent="0.2">
      <c r="A1701">
        <v>178</v>
      </c>
      <c r="B1701">
        <v>1</v>
      </c>
      <c r="C1701">
        <v>179</v>
      </c>
      <c r="D1701" s="1">
        <v>43331.52103009259</v>
      </c>
      <c r="E1701">
        <f t="shared" si="104"/>
        <v>19</v>
      </c>
      <c r="F1701">
        <f t="shared" si="105"/>
        <v>5.6179775280898872</v>
      </c>
      <c r="G1701">
        <f t="shared" si="106"/>
        <v>3</v>
      </c>
      <c r="H1701" t="str">
        <f t="shared" si="107"/>
        <v>Month 8, week 3</v>
      </c>
    </row>
    <row r="1702" spans="1:8" x14ac:dyDescent="0.2">
      <c r="A1702">
        <v>192</v>
      </c>
      <c r="B1702">
        <v>2</v>
      </c>
      <c r="C1702">
        <v>194</v>
      </c>
      <c r="D1702" s="1">
        <v>43331.531446759262</v>
      </c>
      <c r="E1702">
        <f t="shared" si="104"/>
        <v>19</v>
      </c>
      <c r="F1702">
        <f t="shared" si="105"/>
        <v>10.416666666666666</v>
      </c>
      <c r="G1702">
        <f t="shared" si="106"/>
        <v>3</v>
      </c>
      <c r="H1702" t="str">
        <f t="shared" si="107"/>
        <v>Month 8, week 3</v>
      </c>
    </row>
    <row r="1703" spans="1:8" x14ac:dyDescent="0.2">
      <c r="A1703">
        <v>201</v>
      </c>
      <c r="B1703">
        <v>1</v>
      </c>
      <c r="C1703">
        <v>200</v>
      </c>
      <c r="D1703" s="1">
        <v>43331.541863425926</v>
      </c>
      <c r="E1703">
        <f t="shared" si="104"/>
        <v>19</v>
      </c>
      <c r="F1703">
        <f t="shared" si="105"/>
        <v>4.9751243781094523</v>
      </c>
      <c r="G1703">
        <f t="shared" si="106"/>
        <v>3</v>
      </c>
      <c r="H1703" t="str">
        <f t="shared" si="107"/>
        <v>Month 8, week 3</v>
      </c>
    </row>
    <row r="1704" spans="1:8" x14ac:dyDescent="0.2">
      <c r="A1704">
        <v>213</v>
      </c>
      <c r="B1704">
        <v>3</v>
      </c>
      <c r="C1704">
        <v>216</v>
      </c>
      <c r="D1704" s="1">
        <v>43331.552268518521</v>
      </c>
      <c r="E1704">
        <f t="shared" si="104"/>
        <v>19</v>
      </c>
      <c r="F1704">
        <f t="shared" si="105"/>
        <v>14.084507042253522</v>
      </c>
      <c r="G1704">
        <f t="shared" si="106"/>
        <v>3</v>
      </c>
      <c r="H1704" t="str">
        <f t="shared" si="107"/>
        <v>Month 8, week 3</v>
      </c>
    </row>
    <row r="1705" spans="1:8" x14ac:dyDescent="0.2">
      <c r="A1705">
        <v>207</v>
      </c>
      <c r="B1705">
        <v>3</v>
      </c>
      <c r="C1705">
        <v>210</v>
      </c>
      <c r="D1705" s="1">
        <v>43331.562696759262</v>
      </c>
      <c r="E1705">
        <f t="shared" si="104"/>
        <v>19</v>
      </c>
      <c r="F1705">
        <f t="shared" si="105"/>
        <v>14.492753623188406</v>
      </c>
      <c r="G1705">
        <f t="shared" si="106"/>
        <v>3</v>
      </c>
      <c r="H1705" t="str">
        <f t="shared" si="107"/>
        <v>Month 8, week 3</v>
      </c>
    </row>
    <row r="1706" spans="1:8" x14ac:dyDescent="0.2">
      <c r="A1706">
        <v>273</v>
      </c>
      <c r="B1706">
        <v>2</v>
      </c>
      <c r="C1706">
        <v>275</v>
      </c>
      <c r="D1706" s="1">
        <v>43331.573101851849</v>
      </c>
      <c r="E1706">
        <f t="shared" si="104"/>
        <v>19</v>
      </c>
      <c r="F1706">
        <f t="shared" si="105"/>
        <v>7.3260073260073257</v>
      </c>
      <c r="G1706">
        <f t="shared" si="106"/>
        <v>3</v>
      </c>
      <c r="H1706" t="str">
        <f t="shared" si="107"/>
        <v>Month 8, week 3</v>
      </c>
    </row>
    <row r="1707" spans="1:8" x14ac:dyDescent="0.2">
      <c r="A1707">
        <v>253</v>
      </c>
      <c r="B1707">
        <v>2</v>
      </c>
      <c r="C1707">
        <v>255</v>
      </c>
      <c r="D1707" s="1">
        <v>43331.58353009259</v>
      </c>
      <c r="E1707">
        <f t="shared" si="104"/>
        <v>19</v>
      </c>
      <c r="F1707">
        <f t="shared" si="105"/>
        <v>7.9051383399209483</v>
      </c>
      <c r="G1707">
        <f t="shared" si="106"/>
        <v>3</v>
      </c>
      <c r="H1707" t="str">
        <f t="shared" si="107"/>
        <v>Month 8, week 3</v>
      </c>
    </row>
    <row r="1708" spans="1:8" x14ac:dyDescent="0.2">
      <c r="A1708">
        <v>239</v>
      </c>
      <c r="B1708">
        <v>5</v>
      </c>
      <c r="C1708">
        <v>244</v>
      </c>
      <c r="D1708" s="1">
        <v>43331.593935185185</v>
      </c>
      <c r="E1708">
        <f t="shared" si="104"/>
        <v>19</v>
      </c>
      <c r="F1708">
        <f t="shared" si="105"/>
        <v>20.920502092050206</v>
      </c>
      <c r="G1708">
        <f t="shared" si="106"/>
        <v>3</v>
      </c>
      <c r="H1708" t="str">
        <f t="shared" si="107"/>
        <v>Month 8, week 3</v>
      </c>
    </row>
    <row r="1709" spans="1:8" x14ac:dyDescent="0.2">
      <c r="A1709">
        <v>253</v>
      </c>
      <c r="B1709">
        <v>5</v>
      </c>
      <c r="C1709">
        <v>258</v>
      </c>
      <c r="D1709" s="1">
        <v>43331.604363425926</v>
      </c>
      <c r="E1709">
        <f t="shared" si="104"/>
        <v>19</v>
      </c>
      <c r="F1709">
        <f t="shared" si="105"/>
        <v>19.762845849802371</v>
      </c>
      <c r="G1709">
        <f t="shared" si="106"/>
        <v>3</v>
      </c>
      <c r="H1709" t="str">
        <f t="shared" si="107"/>
        <v>Month 8, week 3</v>
      </c>
    </row>
    <row r="1710" spans="1:8" x14ac:dyDescent="0.2">
      <c r="A1710">
        <v>263</v>
      </c>
      <c r="B1710">
        <v>3</v>
      </c>
      <c r="C1710">
        <v>266</v>
      </c>
      <c r="D1710" s="1">
        <v>43331.614768518521</v>
      </c>
      <c r="E1710">
        <f t="shared" si="104"/>
        <v>19</v>
      </c>
      <c r="F1710">
        <f t="shared" si="105"/>
        <v>11.406844106463879</v>
      </c>
      <c r="G1710">
        <f t="shared" si="106"/>
        <v>3</v>
      </c>
      <c r="H1710" t="str">
        <f t="shared" si="107"/>
        <v>Month 8, week 3</v>
      </c>
    </row>
    <row r="1711" spans="1:8" x14ac:dyDescent="0.2">
      <c r="A1711">
        <v>254</v>
      </c>
      <c r="B1711">
        <v>2</v>
      </c>
      <c r="C1711">
        <v>256</v>
      </c>
      <c r="D1711" s="1">
        <v>43331.625196759262</v>
      </c>
      <c r="E1711">
        <f t="shared" si="104"/>
        <v>19</v>
      </c>
      <c r="F1711">
        <f t="shared" si="105"/>
        <v>7.8740157480314963</v>
      </c>
      <c r="G1711">
        <f t="shared" si="106"/>
        <v>3</v>
      </c>
      <c r="H1711" t="str">
        <f t="shared" si="107"/>
        <v>Month 8, week 3</v>
      </c>
    </row>
    <row r="1712" spans="1:8" x14ac:dyDescent="0.2">
      <c r="A1712">
        <v>260</v>
      </c>
      <c r="B1712">
        <v>2</v>
      </c>
      <c r="C1712">
        <v>262</v>
      </c>
      <c r="D1712" s="1">
        <v>43331.635601851849</v>
      </c>
      <c r="E1712">
        <f t="shared" si="104"/>
        <v>19</v>
      </c>
      <c r="F1712">
        <f t="shared" si="105"/>
        <v>7.6923076923076925</v>
      </c>
      <c r="G1712">
        <f t="shared" si="106"/>
        <v>3</v>
      </c>
      <c r="H1712" t="str">
        <f t="shared" si="107"/>
        <v>Month 8, week 3</v>
      </c>
    </row>
    <row r="1713" spans="1:8" x14ac:dyDescent="0.2">
      <c r="A1713">
        <v>259</v>
      </c>
      <c r="B1713">
        <v>2</v>
      </c>
      <c r="C1713">
        <v>261</v>
      </c>
      <c r="D1713" s="1">
        <v>43331.646018518521</v>
      </c>
      <c r="E1713">
        <f t="shared" si="104"/>
        <v>19</v>
      </c>
      <c r="F1713">
        <f t="shared" si="105"/>
        <v>7.7220077220077226</v>
      </c>
      <c r="G1713">
        <f t="shared" si="106"/>
        <v>3</v>
      </c>
      <c r="H1713" t="str">
        <f t="shared" si="107"/>
        <v>Month 8, week 3</v>
      </c>
    </row>
    <row r="1714" spans="1:8" x14ac:dyDescent="0.2">
      <c r="A1714">
        <v>288</v>
      </c>
      <c r="B1714">
        <v>4</v>
      </c>
      <c r="C1714">
        <v>292</v>
      </c>
      <c r="D1714" s="1">
        <v>43331.656446759262</v>
      </c>
      <c r="E1714">
        <f t="shared" si="104"/>
        <v>19</v>
      </c>
      <c r="F1714">
        <f t="shared" si="105"/>
        <v>13.888888888888888</v>
      </c>
      <c r="G1714">
        <f t="shared" si="106"/>
        <v>3</v>
      </c>
      <c r="H1714" t="str">
        <f t="shared" si="107"/>
        <v>Month 8, week 3</v>
      </c>
    </row>
    <row r="1715" spans="1:8" x14ac:dyDescent="0.2">
      <c r="A1715">
        <v>295</v>
      </c>
      <c r="B1715">
        <v>6</v>
      </c>
      <c r="C1715">
        <v>301</v>
      </c>
      <c r="D1715" s="1">
        <v>43331.666851851849</v>
      </c>
      <c r="E1715">
        <f t="shared" si="104"/>
        <v>19</v>
      </c>
      <c r="F1715">
        <f t="shared" si="105"/>
        <v>20.338983050847457</v>
      </c>
      <c r="G1715">
        <f t="shared" si="106"/>
        <v>3</v>
      </c>
      <c r="H1715" t="str">
        <f t="shared" si="107"/>
        <v>Month 8, week 3</v>
      </c>
    </row>
    <row r="1716" spans="1:8" x14ac:dyDescent="0.2">
      <c r="A1716">
        <v>291</v>
      </c>
      <c r="B1716">
        <v>5</v>
      </c>
      <c r="C1716">
        <v>296</v>
      </c>
      <c r="D1716" s="1">
        <v>43331.67728009259</v>
      </c>
      <c r="E1716">
        <f t="shared" si="104"/>
        <v>19</v>
      </c>
      <c r="F1716">
        <f t="shared" si="105"/>
        <v>17.182130584192443</v>
      </c>
      <c r="G1716">
        <f t="shared" si="106"/>
        <v>3</v>
      </c>
      <c r="H1716" t="str">
        <f t="shared" si="107"/>
        <v>Month 8, week 3</v>
      </c>
    </row>
    <row r="1717" spans="1:8" x14ac:dyDescent="0.2">
      <c r="A1717">
        <v>303</v>
      </c>
      <c r="B1717">
        <v>4</v>
      </c>
      <c r="C1717">
        <v>307</v>
      </c>
      <c r="D1717" s="1">
        <v>43331.687685185185</v>
      </c>
      <c r="E1717">
        <f t="shared" si="104"/>
        <v>19</v>
      </c>
      <c r="F1717">
        <f t="shared" si="105"/>
        <v>13.201320132013201</v>
      </c>
      <c r="G1717">
        <f t="shared" si="106"/>
        <v>3</v>
      </c>
      <c r="H1717" t="str">
        <f t="shared" si="107"/>
        <v>Month 8, week 3</v>
      </c>
    </row>
    <row r="1718" spans="1:8" x14ac:dyDescent="0.2">
      <c r="A1718">
        <v>286</v>
      </c>
      <c r="B1718">
        <v>3</v>
      </c>
      <c r="C1718">
        <v>289</v>
      </c>
      <c r="D1718" s="1">
        <v>43331.698101851849</v>
      </c>
      <c r="E1718">
        <f t="shared" si="104"/>
        <v>19</v>
      </c>
      <c r="F1718">
        <f t="shared" si="105"/>
        <v>10.48951048951049</v>
      </c>
      <c r="G1718">
        <f t="shared" si="106"/>
        <v>3</v>
      </c>
      <c r="H1718" t="str">
        <f t="shared" si="107"/>
        <v>Month 8, week 3</v>
      </c>
    </row>
    <row r="1719" spans="1:8" x14ac:dyDescent="0.2">
      <c r="A1719">
        <v>265</v>
      </c>
      <c r="B1719">
        <v>2</v>
      </c>
      <c r="C1719">
        <v>267</v>
      </c>
      <c r="D1719" s="1">
        <v>43331.708518518521</v>
      </c>
      <c r="E1719">
        <f t="shared" si="104"/>
        <v>19</v>
      </c>
      <c r="F1719">
        <f t="shared" si="105"/>
        <v>7.5471698113207548</v>
      </c>
      <c r="G1719">
        <f t="shared" si="106"/>
        <v>3</v>
      </c>
      <c r="H1719" t="str">
        <f t="shared" si="107"/>
        <v>Month 8, week 3</v>
      </c>
    </row>
    <row r="1720" spans="1:8" x14ac:dyDescent="0.2">
      <c r="A1720">
        <v>313</v>
      </c>
      <c r="B1720">
        <v>2</v>
      </c>
      <c r="C1720">
        <v>308</v>
      </c>
      <c r="D1720" s="1">
        <v>43331.718935185185</v>
      </c>
      <c r="E1720">
        <f t="shared" si="104"/>
        <v>19</v>
      </c>
      <c r="F1720">
        <f t="shared" si="105"/>
        <v>6.3897763578274756</v>
      </c>
      <c r="G1720">
        <f t="shared" si="106"/>
        <v>3</v>
      </c>
      <c r="H1720" t="str">
        <f t="shared" si="107"/>
        <v>Month 8, week 3</v>
      </c>
    </row>
    <row r="1721" spans="1:8" x14ac:dyDescent="0.2">
      <c r="A1721">
        <v>289</v>
      </c>
      <c r="B1721">
        <v>2</v>
      </c>
      <c r="C1721">
        <v>291</v>
      </c>
      <c r="D1721" s="1">
        <v>43331.729351851849</v>
      </c>
      <c r="E1721">
        <f t="shared" si="104"/>
        <v>19</v>
      </c>
      <c r="F1721">
        <f t="shared" si="105"/>
        <v>6.9204152249134951</v>
      </c>
      <c r="G1721">
        <f t="shared" si="106"/>
        <v>3</v>
      </c>
      <c r="H1721" t="str">
        <f t="shared" si="107"/>
        <v>Month 8, week 3</v>
      </c>
    </row>
    <row r="1722" spans="1:8" x14ac:dyDescent="0.2">
      <c r="A1722">
        <v>296</v>
      </c>
      <c r="B1722">
        <v>3</v>
      </c>
      <c r="C1722">
        <v>299</v>
      </c>
      <c r="D1722" s="1">
        <v>43331.73978009259</v>
      </c>
      <c r="E1722">
        <f t="shared" si="104"/>
        <v>19</v>
      </c>
      <c r="F1722">
        <f t="shared" si="105"/>
        <v>10.135135135135135</v>
      </c>
      <c r="G1722">
        <f t="shared" si="106"/>
        <v>3</v>
      </c>
      <c r="H1722" t="str">
        <f t="shared" si="107"/>
        <v>Month 8, week 3</v>
      </c>
    </row>
    <row r="1723" spans="1:8" x14ac:dyDescent="0.2">
      <c r="A1723">
        <v>283</v>
      </c>
      <c r="B1723">
        <v>1</v>
      </c>
      <c r="C1723">
        <v>284</v>
      </c>
      <c r="D1723" s="1">
        <v>43331.750185185185</v>
      </c>
      <c r="E1723">
        <f t="shared" si="104"/>
        <v>19</v>
      </c>
      <c r="F1723">
        <f t="shared" si="105"/>
        <v>3.5335689045936394</v>
      </c>
      <c r="G1723">
        <f t="shared" si="106"/>
        <v>3</v>
      </c>
      <c r="H1723" t="str">
        <f t="shared" si="107"/>
        <v>Month 8, week 3</v>
      </c>
    </row>
    <row r="1724" spans="1:8" x14ac:dyDescent="0.2">
      <c r="A1724">
        <v>326</v>
      </c>
      <c r="B1724">
        <v>2</v>
      </c>
      <c r="C1724">
        <v>328</v>
      </c>
      <c r="D1724" s="1">
        <v>43331.760601851849</v>
      </c>
      <c r="E1724">
        <f t="shared" si="104"/>
        <v>19</v>
      </c>
      <c r="F1724">
        <f t="shared" si="105"/>
        <v>6.1349693251533743</v>
      </c>
      <c r="G1724">
        <f t="shared" si="106"/>
        <v>3</v>
      </c>
      <c r="H1724" t="str">
        <f t="shared" si="107"/>
        <v>Month 8, week 3</v>
      </c>
    </row>
    <row r="1725" spans="1:8" x14ac:dyDescent="0.2">
      <c r="A1725">
        <v>313</v>
      </c>
      <c r="B1725">
        <v>1</v>
      </c>
      <c r="C1725">
        <v>310</v>
      </c>
      <c r="D1725" s="1">
        <v>43331.771018518521</v>
      </c>
      <c r="E1725">
        <f t="shared" si="104"/>
        <v>19</v>
      </c>
      <c r="F1725">
        <f t="shared" si="105"/>
        <v>3.1948881789137378</v>
      </c>
      <c r="G1725">
        <f t="shared" si="106"/>
        <v>3</v>
      </c>
      <c r="H1725" t="str">
        <f t="shared" si="107"/>
        <v>Month 8, week 3</v>
      </c>
    </row>
    <row r="1726" spans="1:8" x14ac:dyDescent="0.2">
      <c r="A1726">
        <v>340</v>
      </c>
      <c r="B1726">
        <v>5</v>
      </c>
      <c r="C1726">
        <v>345</v>
      </c>
      <c r="D1726" s="1">
        <v>43331.781435185185</v>
      </c>
      <c r="E1726">
        <f t="shared" si="104"/>
        <v>19</v>
      </c>
      <c r="F1726">
        <f t="shared" si="105"/>
        <v>14.705882352941176</v>
      </c>
      <c r="G1726">
        <f t="shared" si="106"/>
        <v>3</v>
      </c>
      <c r="H1726" t="str">
        <f t="shared" si="107"/>
        <v>Month 8, week 3</v>
      </c>
    </row>
    <row r="1727" spans="1:8" x14ac:dyDescent="0.2">
      <c r="A1727">
        <v>332</v>
      </c>
      <c r="B1727">
        <v>5</v>
      </c>
      <c r="C1727">
        <v>337</v>
      </c>
      <c r="D1727" s="1">
        <v>43331.791851851849</v>
      </c>
      <c r="E1727">
        <f t="shared" si="104"/>
        <v>19</v>
      </c>
      <c r="F1727">
        <f t="shared" si="105"/>
        <v>15.060240963855422</v>
      </c>
      <c r="G1727">
        <f t="shared" si="106"/>
        <v>3</v>
      </c>
      <c r="H1727" t="str">
        <f t="shared" si="107"/>
        <v>Month 8, week 3</v>
      </c>
    </row>
    <row r="1728" spans="1:8" x14ac:dyDescent="0.2">
      <c r="A1728">
        <v>342</v>
      </c>
      <c r="B1728">
        <v>5</v>
      </c>
      <c r="C1728">
        <v>343</v>
      </c>
      <c r="D1728" s="1">
        <v>43331.80228009259</v>
      </c>
      <c r="E1728">
        <f t="shared" si="104"/>
        <v>19</v>
      </c>
      <c r="F1728">
        <f t="shared" si="105"/>
        <v>14.619883040935672</v>
      </c>
      <c r="G1728">
        <f t="shared" si="106"/>
        <v>3</v>
      </c>
      <c r="H1728" t="str">
        <f t="shared" si="107"/>
        <v>Month 8, week 3</v>
      </c>
    </row>
    <row r="1729" spans="1:8" x14ac:dyDescent="0.2">
      <c r="A1729">
        <v>330</v>
      </c>
      <c r="B1729">
        <v>4</v>
      </c>
      <c r="C1729">
        <v>334</v>
      </c>
      <c r="D1729" s="1">
        <v>43331.812685185185</v>
      </c>
      <c r="E1729">
        <f t="shared" si="104"/>
        <v>19</v>
      </c>
      <c r="F1729">
        <f t="shared" si="105"/>
        <v>12.121212121212121</v>
      </c>
      <c r="G1729">
        <f t="shared" si="106"/>
        <v>3</v>
      </c>
      <c r="H1729" t="str">
        <f t="shared" si="107"/>
        <v>Month 8, week 3</v>
      </c>
    </row>
    <row r="1730" spans="1:8" x14ac:dyDescent="0.2">
      <c r="A1730">
        <v>322</v>
      </c>
      <c r="B1730">
        <v>10</v>
      </c>
      <c r="C1730">
        <v>332</v>
      </c>
      <c r="D1730" s="1">
        <v>43331.823101851849</v>
      </c>
      <c r="E1730">
        <f t="shared" si="104"/>
        <v>19</v>
      </c>
      <c r="F1730">
        <f t="shared" si="105"/>
        <v>31.055900621118013</v>
      </c>
      <c r="G1730">
        <f t="shared" si="106"/>
        <v>3</v>
      </c>
      <c r="H1730" t="str">
        <f t="shared" si="107"/>
        <v>Month 8, week 3</v>
      </c>
    </row>
    <row r="1731" spans="1:8" x14ac:dyDescent="0.2">
      <c r="A1731">
        <v>315</v>
      </c>
      <c r="B1731">
        <v>5</v>
      </c>
      <c r="C1731">
        <v>320</v>
      </c>
      <c r="D1731" s="1">
        <v>43331.833518518521</v>
      </c>
      <c r="E1731">
        <f t="shared" ref="E1731:E1794" si="108">DAY(D1731)</f>
        <v>19</v>
      </c>
      <c r="F1731">
        <f t="shared" ref="F1731:F1794" si="109">(B1731/A1731)*1000</f>
        <v>15.873015873015872</v>
      </c>
      <c r="G1731">
        <f t="shared" ref="G1731:G1794" si="110">VLOOKUP(E1731,Q:R,2,0)</f>
        <v>3</v>
      </c>
      <c r="H1731" t="str">
        <f t="shared" ref="H1731:H1794" si="111">"Month "&amp;MONTH(D1731)&amp;", week "&amp;G1731</f>
        <v>Month 8, week 3</v>
      </c>
    </row>
    <row r="1732" spans="1:8" x14ac:dyDescent="0.2">
      <c r="A1732">
        <v>345</v>
      </c>
      <c r="B1732">
        <v>8</v>
      </c>
      <c r="C1732">
        <v>353</v>
      </c>
      <c r="D1732" s="1">
        <v>43331.843935185185</v>
      </c>
      <c r="E1732">
        <f t="shared" si="108"/>
        <v>19</v>
      </c>
      <c r="F1732">
        <f t="shared" si="109"/>
        <v>23.188405797101449</v>
      </c>
      <c r="G1732">
        <f t="shared" si="110"/>
        <v>3</v>
      </c>
      <c r="H1732" t="str">
        <f t="shared" si="111"/>
        <v>Month 8, week 3</v>
      </c>
    </row>
    <row r="1733" spans="1:8" x14ac:dyDescent="0.2">
      <c r="A1733">
        <v>345</v>
      </c>
      <c r="B1733">
        <v>10</v>
      </c>
      <c r="C1733">
        <v>355</v>
      </c>
      <c r="D1733" s="1">
        <v>43331.854351851849</v>
      </c>
      <c r="E1733">
        <f t="shared" si="108"/>
        <v>19</v>
      </c>
      <c r="F1733">
        <f t="shared" si="109"/>
        <v>28.985507246376812</v>
      </c>
      <c r="G1733">
        <f t="shared" si="110"/>
        <v>3</v>
      </c>
      <c r="H1733" t="str">
        <f t="shared" si="111"/>
        <v>Month 8, week 3</v>
      </c>
    </row>
    <row r="1734" spans="1:8" x14ac:dyDescent="0.2">
      <c r="A1734">
        <v>371</v>
      </c>
      <c r="B1734">
        <v>9</v>
      </c>
      <c r="C1734">
        <v>380</v>
      </c>
      <c r="D1734" s="1">
        <v>43331.864768518521</v>
      </c>
      <c r="E1734">
        <f t="shared" si="108"/>
        <v>19</v>
      </c>
      <c r="F1734">
        <f t="shared" si="109"/>
        <v>24.258760107816713</v>
      </c>
      <c r="G1734">
        <f t="shared" si="110"/>
        <v>3</v>
      </c>
      <c r="H1734" t="str">
        <f t="shared" si="111"/>
        <v>Month 8, week 3</v>
      </c>
    </row>
    <row r="1735" spans="1:8" x14ac:dyDescent="0.2">
      <c r="A1735">
        <v>347</v>
      </c>
      <c r="B1735">
        <v>2</v>
      </c>
      <c r="C1735">
        <v>349</v>
      </c>
      <c r="D1735" s="1">
        <v>43331.875173611108</v>
      </c>
      <c r="E1735">
        <f t="shared" si="108"/>
        <v>19</v>
      </c>
      <c r="F1735">
        <f t="shared" si="109"/>
        <v>5.7636887608069163</v>
      </c>
      <c r="G1735">
        <f t="shared" si="110"/>
        <v>3</v>
      </c>
      <c r="H1735" t="str">
        <f t="shared" si="111"/>
        <v>Month 8, week 3</v>
      </c>
    </row>
    <row r="1736" spans="1:8" x14ac:dyDescent="0.2">
      <c r="A1736">
        <v>400</v>
      </c>
      <c r="B1736">
        <v>4</v>
      </c>
      <c r="C1736">
        <v>404</v>
      </c>
      <c r="D1736" s="1">
        <v>43331.885601851849</v>
      </c>
      <c r="E1736">
        <f t="shared" si="108"/>
        <v>19</v>
      </c>
      <c r="F1736">
        <f t="shared" si="109"/>
        <v>10</v>
      </c>
      <c r="G1736">
        <f t="shared" si="110"/>
        <v>3</v>
      </c>
      <c r="H1736" t="str">
        <f t="shared" si="111"/>
        <v>Month 8, week 3</v>
      </c>
    </row>
    <row r="1737" spans="1:8" x14ac:dyDescent="0.2">
      <c r="A1737">
        <v>407</v>
      </c>
      <c r="B1737">
        <v>4</v>
      </c>
      <c r="C1737">
        <v>411</v>
      </c>
      <c r="D1737" s="1">
        <v>43331.896006944444</v>
      </c>
      <c r="E1737">
        <f t="shared" si="108"/>
        <v>19</v>
      </c>
      <c r="F1737">
        <f t="shared" si="109"/>
        <v>9.8280098280098276</v>
      </c>
      <c r="G1737">
        <f t="shared" si="110"/>
        <v>3</v>
      </c>
      <c r="H1737" t="str">
        <f t="shared" si="111"/>
        <v>Month 8, week 3</v>
      </c>
    </row>
    <row r="1738" spans="1:8" x14ac:dyDescent="0.2">
      <c r="A1738">
        <v>426</v>
      </c>
      <c r="B1738">
        <v>5</v>
      </c>
      <c r="C1738">
        <v>431</v>
      </c>
      <c r="D1738" s="1">
        <v>43331.906435185185</v>
      </c>
      <c r="E1738">
        <f t="shared" si="108"/>
        <v>19</v>
      </c>
      <c r="F1738">
        <f t="shared" si="109"/>
        <v>11.737089201877934</v>
      </c>
      <c r="G1738">
        <f t="shared" si="110"/>
        <v>3</v>
      </c>
      <c r="H1738" t="str">
        <f t="shared" si="111"/>
        <v>Month 8, week 3</v>
      </c>
    </row>
    <row r="1739" spans="1:8" x14ac:dyDescent="0.2">
      <c r="A1739">
        <v>396</v>
      </c>
      <c r="B1739">
        <v>3</v>
      </c>
      <c r="C1739">
        <v>399</v>
      </c>
      <c r="D1739" s="1">
        <v>43331.916863425926</v>
      </c>
      <c r="E1739">
        <f t="shared" si="108"/>
        <v>19</v>
      </c>
      <c r="F1739">
        <f t="shared" si="109"/>
        <v>7.5757575757575761</v>
      </c>
      <c r="G1739">
        <f t="shared" si="110"/>
        <v>3</v>
      </c>
      <c r="H1739" t="str">
        <f t="shared" si="111"/>
        <v>Month 8, week 3</v>
      </c>
    </row>
    <row r="1740" spans="1:8" x14ac:dyDescent="0.2">
      <c r="A1740">
        <v>405</v>
      </c>
      <c r="B1740">
        <v>5</v>
      </c>
      <c r="C1740">
        <v>410</v>
      </c>
      <c r="D1740" s="1">
        <v>43331.927256944444</v>
      </c>
      <c r="E1740">
        <f t="shared" si="108"/>
        <v>19</v>
      </c>
      <c r="F1740">
        <f t="shared" si="109"/>
        <v>12.345679012345679</v>
      </c>
      <c r="G1740">
        <f t="shared" si="110"/>
        <v>3</v>
      </c>
      <c r="H1740" t="str">
        <f t="shared" si="111"/>
        <v>Month 8, week 3</v>
      </c>
    </row>
    <row r="1741" spans="1:8" x14ac:dyDescent="0.2">
      <c r="A1741">
        <v>412</v>
      </c>
      <c r="B1741">
        <v>6</v>
      </c>
      <c r="C1741">
        <v>418</v>
      </c>
      <c r="D1741" s="1">
        <v>43331.937685185185</v>
      </c>
      <c r="E1741">
        <f t="shared" si="108"/>
        <v>19</v>
      </c>
      <c r="F1741">
        <f t="shared" si="109"/>
        <v>14.563106796116505</v>
      </c>
      <c r="G1741">
        <f t="shared" si="110"/>
        <v>3</v>
      </c>
      <c r="H1741" t="str">
        <f t="shared" si="111"/>
        <v>Month 8, week 3</v>
      </c>
    </row>
    <row r="1742" spans="1:8" x14ac:dyDescent="0.2">
      <c r="A1742">
        <v>376</v>
      </c>
      <c r="B1742">
        <v>6</v>
      </c>
      <c r="C1742">
        <v>382</v>
      </c>
      <c r="D1742" s="1">
        <v>43331.948101851849</v>
      </c>
      <c r="E1742">
        <f t="shared" si="108"/>
        <v>19</v>
      </c>
      <c r="F1742">
        <f t="shared" si="109"/>
        <v>15.957446808510637</v>
      </c>
      <c r="G1742">
        <f t="shared" si="110"/>
        <v>3</v>
      </c>
      <c r="H1742" t="str">
        <f t="shared" si="111"/>
        <v>Month 8, week 3</v>
      </c>
    </row>
    <row r="1743" spans="1:8" x14ac:dyDescent="0.2">
      <c r="A1743">
        <v>337</v>
      </c>
      <c r="B1743">
        <v>5</v>
      </c>
      <c r="C1743">
        <v>342</v>
      </c>
      <c r="D1743" s="1">
        <v>43331.958518518521</v>
      </c>
      <c r="E1743">
        <f t="shared" si="108"/>
        <v>19</v>
      </c>
      <c r="F1743">
        <f t="shared" si="109"/>
        <v>14.836795252225519</v>
      </c>
      <c r="G1743">
        <f t="shared" si="110"/>
        <v>3</v>
      </c>
      <c r="H1743" t="str">
        <f t="shared" si="111"/>
        <v>Month 8, week 3</v>
      </c>
    </row>
    <row r="1744" spans="1:8" x14ac:dyDescent="0.2">
      <c r="A1744">
        <v>351</v>
      </c>
      <c r="B1744">
        <v>5</v>
      </c>
      <c r="C1744">
        <v>356</v>
      </c>
      <c r="D1744" s="1">
        <v>43331.968923611108</v>
      </c>
      <c r="E1744">
        <f t="shared" si="108"/>
        <v>19</v>
      </c>
      <c r="F1744">
        <f t="shared" si="109"/>
        <v>14.245014245014245</v>
      </c>
      <c r="G1744">
        <f t="shared" si="110"/>
        <v>3</v>
      </c>
      <c r="H1744" t="str">
        <f t="shared" si="111"/>
        <v>Month 8, week 3</v>
      </c>
    </row>
    <row r="1745" spans="1:8" x14ac:dyDescent="0.2">
      <c r="A1745">
        <v>331</v>
      </c>
      <c r="B1745">
        <v>3</v>
      </c>
      <c r="C1745">
        <v>334</v>
      </c>
      <c r="D1745" s="1">
        <v>43331.979351851849</v>
      </c>
      <c r="E1745">
        <f t="shared" si="108"/>
        <v>19</v>
      </c>
      <c r="F1745">
        <f t="shared" si="109"/>
        <v>9.0634441087613293</v>
      </c>
      <c r="G1745">
        <f t="shared" si="110"/>
        <v>3</v>
      </c>
      <c r="H1745" t="str">
        <f t="shared" si="111"/>
        <v>Month 8, week 3</v>
      </c>
    </row>
    <row r="1746" spans="1:8" x14ac:dyDescent="0.2">
      <c r="A1746">
        <v>295</v>
      </c>
      <c r="B1746">
        <v>7</v>
      </c>
      <c r="C1746">
        <v>302</v>
      </c>
      <c r="D1746" s="1">
        <v>43331.989756944444</v>
      </c>
      <c r="E1746">
        <f t="shared" si="108"/>
        <v>19</v>
      </c>
      <c r="F1746">
        <f t="shared" si="109"/>
        <v>23.728813559322035</v>
      </c>
      <c r="G1746">
        <f t="shared" si="110"/>
        <v>3</v>
      </c>
      <c r="H1746" t="str">
        <f t="shared" si="111"/>
        <v>Month 8, week 3</v>
      </c>
    </row>
    <row r="1747" spans="1:8" x14ac:dyDescent="0.2">
      <c r="A1747">
        <v>265</v>
      </c>
      <c r="B1747">
        <v>4</v>
      </c>
      <c r="C1747">
        <v>269</v>
      </c>
      <c r="D1747" s="1">
        <v>43332.000196759262</v>
      </c>
      <c r="E1747">
        <f t="shared" si="108"/>
        <v>20</v>
      </c>
      <c r="F1747">
        <f t="shared" si="109"/>
        <v>15.09433962264151</v>
      </c>
      <c r="G1747">
        <f t="shared" si="110"/>
        <v>3</v>
      </c>
      <c r="H1747" t="str">
        <f t="shared" si="111"/>
        <v>Month 8, week 3</v>
      </c>
    </row>
    <row r="1748" spans="1:8" x14ac:dyDescent="0.2">
      <c r="A1748">
        <v>290</v>
      </c>
      <c r="B1748">
        <v>0</v>
      </c>
      <c r="C1748">
        <v>284</v>
      </c>
      <c r="D1748" s="1">
        <v>43332.01059027778</v>
      </c>
      <c r="E1748">
        <f t="shared" si="108"/>
        <v>20</v>
      </c>
      <c r="F1748">
        <f t="shared" si="109"/>
        <v>0</v>
      </c>
      <c r="G1748">
        <f t="shared" si="110"/>
        <v>3</v>
      </c>
      <c r="H1748" t="str">
        <f t="shared" si="111"/>
        <v>Month 8, week 3</v>
      </c>
    </row>
    <row r="1749" spans="1:8" x14ac:dyDescent="0.2">
      <c r="A1749">
        <v>280</v>
      </c>
      <c r="B1749">
        <v>0</v>
      </c>
      <c r="C1749">
        <v>271</v>
      </c>
      <c r="D1749" s="1">
        <v>43332.021018518521</v>
      </c>
      <c r="E1749">
        <f t="shared" si="108"/>
        <v>20</v>
      </c>
      <c r="F1749">
        <f t="shared" si="109"/>
        <v>0</v>
      </c>
      <c r="G1749">
        <f t="shared" si="110"/>
        <v>3</v>
      </c>
      <c r="H1749" t="str">
        <f t="shared" si="111"/>
        <v>Month 8, week 3</v>
      </c>
    </row>
    <row r="1750" spans="1:8" x14ac:dyDescent="0.2">
      <c r="A1750">
        <v>226</v>
      </c>
      <c r="B1750">
        <v>3</v>
      </c>
      <c r="C1750">
        <v>229</v>
      </c>
      <c r="D1750" s="1">
        <v>43332.031435185185</v>
      </c>
      <c r="E1750">
        <f t="shared" si="108"/>
        <v>20</v>
      </c>
      <c r="F1750">
        <f t="shared" si="109"/>
        <v>13.274336283185841</v>
      </c>
      <c r="G1750">
        <f t="shared" si="110"/>
        <v>3</v>
      </c>
      <c r="H1750" t="str">
        <f t="shared" si="111"/>
        <v>Month 8, week 3</v>
      </c>
    </row>
    <row r="1751" spans="1:8" x14ac:dyDescent="0.2">
      <c r="A1751">
        <v>210</v>
      </c>
      <c r="B1751">
        <v>0</v>
      </c>
      <c r="C1751">
        <v>210</v>
      </c>
      <c r="D1751" s="1">
        <v>43332.041851851849</v>
      </c>
      <c r="E1751">
        <f t="shared" si="108"/>
        <v>20</v>
      </c>
      <c r="F1751">
        <f t="shared" si="109"/>
        <v>0</v>
      </c>
      <c r="G1751">
        <f t="shared" si="110"/>
        <v>3</v>
      </c>
      <c r="H1751" t="str">
        <f t="shared" si="111"/>
        <v>Month 8, week 3</v>
      </c>
    </row>
    <row r="1752" spans="1:8" x14ac:dyDescent="0.2">
      <c r="A1752">
        <v>263</v>
      </c>
      <c r="B1752">
        <v>3</v>
      </c>
      <c r="C1752">
        <v>257</v>
      </c>
      <c r="D1752" s="1">
        <v>43332.052256944444</v>
      </c>
      <c r="E1752">
        <f t="shared" si="108"/>
        <v>20</v>
      </c>
      <c r="F1752">
        <f t="shared" si="109"/>
        <v>11.406844106463879</v>
      </c>
      <c r="G1752">
        <f t="shared" si="110"/>
        <v>3</v>
      </c>
      <c r="H1752" t="str">
        <f t="shared" si="111"/>
        <v>Month 8, week 3</v>
      </c>
    </row>
    <row r="1753" spans="1:8" x14ac:dyDescent="0.2">
      <c r="A1753">
        <v>217</v>
      </c>
      <c r="B1753">
        <v>3</v>
      </c>
      <c r="C1753">
        <v>218</v>
      </c>
      <c r="D1753" s="1">
        <v>43332.062673611108</v>
      </c>
      <c r="E1753">
        <f t="shared" si="108"/>
        <v>20</v>
      </c>
      <c r="F1753">
        <f t="shared" si="109"/>
        <v>13.82488479262673</v>
      </c>
      <c r="G1753">
        <f t="shared" si="110"/>
        <v>3</v>
      </c>
      <c r="H1753" t="str">
        <f t="shared" si="111"/>
        <v>Month 8, week 3</v>
      </c>
    </row>
    <row r="1754" spans="1:8" x14ac:dyDescent="0.2">
      <c r="A1754">
        <v>178</v>
      </c>
      <c r="B1754">
        <v>2</v>
      </c>
      <c r="C1754">
        <v>170</v>
      </c>
      <c r="D1754" s="1">
        <v>43332.073101851849</v>
      </c>
      <c r="E1754">
        <f t="shared" si="108"/>
        <v>20</v>
      </c>
      <c r="F1754">
        <f t="shared" si="109"/>
        <v>11.235955056179774</v>
      </c>
      <c r="G1754">
        <f t="shared" si="110"/>
        <v>3</v>
      </c>
      <c r="H1754" t="str">
        <f t="shared" si="111"/>
        <v>Month 8, week 3</v>
      </c>
    </row>
    <row r="1755" spans="1:8" x14ac:dyDescent="0.2">
      <c r="A1755">
        <v>203</v>
      </c>
      <c r="B1755">
        <v>0</v>
      </c>
      <c r="C1755">
        <v>203</v>
      </c>
      <c r="D1755" s="1">
        <v>43332.083506944444</v>
      </c>
      <c r="E1755">
        <f t="shared" si="108"/>
        <v>20</v>
      </c>
      <c r="F1755">
        <f t="shared" si="109"/>
        <v>0</v>
      </c>
      <c r="G1755">
        <f t="shared" si="110"/>
        <v>3</v>
      </c>
      <c r="H1755" t="str">
        <f t="shared" si="111"/>
        <v>Month 8, week 3</v>
      </c>
    </row>
    <row r="1756" spans="1:8" x14ac:dyDescent="0.2">
      <c r="A1756">
        <v>210</v>
      </c>
      <c r="B1756">
        <v>1</v>
      </c>
      <c r="C1756">
        <v>211</v>
      </c>
      <c r="D1756" s="1">
        <v>43332.093935185185</v>
      </c>
      <c r="E1756">
        <f t="shared" si="108"/>
        <v>20</v>
      </c>
      <c r="F1756">
        <f t="shared" si="109"/>
        <v>4.7619047619047628</v>
      </c>
      <c r="G1756">
        <f t="shared" si="110"/>
        <v>3</v>
      </c>
      <c r="H1756" t="str">
        <f t="shared" si="111"/>
        <v>Month 8, week 3</v>
      </c>
    </row>
    <row r="1757" spans="1:8" x14ac:dyDescent="0.2">
      <c r="A1757">
        <v>178</v>
      </c>
      <c r="B1757">
        <v>2</v>
      </c>
      <c r="C1757">
        <v>180</v>
      </c>
      <c r="D1757" s="1">
        <v>43332.104351851849</v>
      </c>
      <c r="E1757">
        <f t="shared" si="108"/>
        <v>20</v>
      </c>
      <c r="F1757">
        <f t="shared" si="109"/>
        <v>11.235955056179774</v>
      </c>
      <c r="G1757">
        <f t="shared" si="110"/>
        <v>3</v>
      </c>
      <c r="H1757" t="str">
        <f t="shared" si="111"/>
        <v>Month 8, week 3</v>
      </c>
    </row>
    <row r="1758" spans="1:8" x14ac:dyDescent="0.2">
      <c r="A1758">
        <v>166</v>
      </c>
      <c r="B1758">
        <v>2</v>
      </c>
      <c r="C1758">
        <v>168</v>
      </c>
      <c r="D1758" s="1">
        <v>43332.114756944444</v>
      </c>
      <c r="E1758">
        <f t="shared" si="108"/>
        <v>20</v>
      </c>
      <c r="F1758">
        <f t="shared" si="109"/>
        <v>12.048192771084338</v>
      </c>
      <c r="G1758">
        <f t="shared" si="110"/>
        <v>3</v>
      </c>
      <c r="H1758" t="str">
        <f t="shared" si="111"/>
        <v>Month 8, week 3</v>
      </c>
    </row>
    <row r="1759" spans="1:8" x14ac:dyDescent="0.2">
      <c r="A1759">
        <v>146</v>
      </c>
      <c r="B1759">
        <v>3</v>
      </c>
      <c r="C1759">
        <v>149</v>
      </c>
      <c r="D1759" s="1">
        <v>43332.125185185185</v>
      </c>
      <c r="E1759">
        <f t="shared" si="108"/>
        <v>20</v>
      </c>
      <c r="F1759">
        <f t="shared" si="109"/>
        <v>20.547945205479451</v>
      </c>
      <c r="G1759">
        <f t="shared" si="110"/>
        <v>3</v>
      </c>
      <c r="H1759" t="str">
        <f t="shared" si="111"/>
        <v>Month 8, week 3</v>
      </c>
    </row>
    <row r="1760" spans="1:8" x14ac:dyDescent="0.2">
      <c r="A1760">
        <v>134</v>
      </c>
      <c r="B1760">
        <v>1</v>
      </c>
      <c r="C1760">
        <v>135</v>
      </c>
      <c r="D1760" s="1">
        <v>43332.13559027778</v>
      </c>
      <c r="E1760">
        <f t="shared" si="108"/>
        <v>20</v>
      </c>
      <c r="F1760">
        <f t="shared" si="109"/>
        <v>7.4626865671641793</v>
      </c>
      <c r="G1760">
        <f t="shared" si="110"/>
        <v>3</v>
      </c>
      <c r="H1760" t="str">
        <f t="shared" si="111"/>
        <v>Month 8, week 3</v>
      </c>
    </row>
    <row r="1761" spans="1:8" x14ac:dyDescent="0.2">
      <c r="A1761">
        <v>123</v>
      </c>
      <c r="B1761">
        <v>1</v>
      </c>
      <c r="C1761">
        <v>124</v>
      </c>
      <c r="D1761" s="1">
        <v>43332.146018518521</v>
      </c>
      <c r="E1761">
        <f t="shared" si="108"/>
        <v>20</v>
      </c>
      <c r="F1761">
        <f t="shared" si="109"/>
        <v>8.1300813008130088</v>
      </c>
      <c r="G1761">
        <f t="shared" si="110"/>
        <v>3</v>
      </c>
      <c r="H1761" t="str">
        <f t="shared" si="111"/>
        <v>Month 8, week 3</v>
      </c>
    </row>
    <row r="1762" spans="1:8" x14ac:dyDescent="0.2">
      <c r="A1762">
        <v>92</v>
      </c>
      <c r="B1762">
        <v>0</v>
      </c>
      <c r="C1762">
        <v>92</v>
      </c>
      <c r="D1762" s="1">
        <v>43332.156423611108</v>
      </c>
      <c r="E1762">
        <f t="shared" si="108"/>
        <v>20</v>
      </c>
      <c r="F1762">
        <f t="shared" si="109"/>
        <v>0</v>
      </c>
      <c r="G1762">
        <f t="shared" si="110"/>
        <v>3</v>
      </c>
      <c r="H1762" t="str">
        <f t="shared" si="111"/>
        <v>Month 8, week 3</v>
      </c>
    </row>
    <row r="1763" spans="1:8" x14ac:dyDescent="0.2">
      <c r="A1763">
        <v>103</v>
      </c>
      <c r="B1763">
        <v>3</v>
      </c>
      <c r="C1763">
        <v>106</v>
      </c>
      <c r="D1763" s="1">
        <v>43332.166851851849</v>
      </c>
      <c r="E1763">
        <f t="shared" si="108"/>
        <v>20</v>
      </c>
      <c r="F1763">
        <f t="shared" si="109"/>
        <v>29.126213592233011</v>
      </c>
      <c r="G1763">
        <f t="shared" si="110"/>
        <v>3</v>
      </c>
      <c r="H1763" t="str">
        <f t="shared" si="111"/>
        <v>Month 8, week 3</v>
      </c>
    </row>
    <row r="1764" spans="1:8" x14ac:dyDescent="0.2">
      <c r="A1764">
        <v>45</v>
      </c>
      <c r="B1764">
        <v>1</v>
      </c>
      <c r="C1764">
        <v>46</v>
      </c>
      <c r="D1764" s="1">
        <v>43332.177256944444</v>
      </c>
      <c r="E1764">
        <f t="shared" si="108"/>
        <v>20</v>
      </c>
      <c r="F1764">
        <f t="shared" si="109"/>
        <v>22.222222222222221</v>
      </c>
      <c r="G1764">
        <f t="shared" si="110"/>
        <v>3</v>
      </c>
      <c r="H1764" t="str">
        <f t="shared" si="111"/>
        <v>Month 8, week 3</v>
      </c>
    </row>
    <row r="1765" spans="1:8" x14ac:dyDescent="0.2">
      <c r="A1765">
        <v>29</v>
      </c>
      <c r="B1765">
        <v>0</v>
      </c>
      <c r="C1765">
        <v>29</v>
      </c>
      <c r="D1765" s="1">
        <v>43332.187685185185</v>
      </c>
      <c r="E1765">
        <f t="shared" si="108"/>
        <v>20</v>
      </c>
      <c r="F1765">
        <f t="shared" si="109"/>
        <v>0</v>
      </c>
      <c r="G1765">
        <f t="shared" si="110"/>
        <v>3</v>
      </c>
      <c r="H1765" t="str">
        <f t="shared" si="111"/>
        <v>Month 8, week 3</v>
      </c>
    </row>
    <row r="1766" spans="1:8" x14ac:dyDescent="0.2">
      <c r="A1766">
        <v>26</v>
      </c>
      <c r="B1766">
        <v>0</v>
      </c>
      <c r="C1766">
        <v>26</v>
      </c>
      <c r="D1766" s="1">
        <v>43332.19809027778</v>
      </c>
      <c r="E1766">
        <f t="shared" si="108"/>
        <v>20</v>
      </c>
      <c r="F1766">
        <f t="shared" si="109"/>
        <v>0</v>
      </c>
      <c r="G1766">
        <f t="shared" si="110"/>
        <v>3</v>
      </c>
      <c r="H1766" t="str">
        <f t="shared" si="111"/>
        <v>Month 8, week 3</v>
      </c>
    </row>
    <row r="1767" spans="1:8" x14ac:dyDescent="0.2">
      <c r="A1767">
        <v>21</v>
      </c>
      <c r="B1767">
        <v>0</v>
      </c>
      <c r="C1767">
        <v>21</v>
      </c>
      <c r="D1767" s="1">
        <v>43332.208506944444</v>
      </c>
      <c r="E1767">
        <f t="shared" si="108"/>
        <v>20</v>
      </c>
      <c r="F1767">
        <f t="shared" si="109"/>
        <v>0</v>
      </c>
      <c r="G1767">
        <f t="shared" si="110"/>
        <v>3</v>
      </c>
      <c r="H1767" t="str">
        <f t="shared" si="111"/>
        <v>Month 8, week 3</v>
      </c>
    </row>
    <row r="1768" spans="1:8" x14ac:dyDescent="0.2">
      <c r="A1768">
        <v>21</v>
      </c>
      <c r="B1768">
        <v>0</v>
      </c>
      <c r="C1768">
        <v>21</v>
      </c>
      <c r="D1768" s="1">
        <v>43332.218923611108</v>
      </c>
      <c r="E1768">
        <f t="shared" si="108"/>
        <v>20</v>
      </c>
      <c r="F1768">
        <f t="shared" si="109"/>
        <v>0</v>
      </c>
      <c r="G1768">
        <f t="shared" si="110"/>
        <v>3</v>
      </c>
      <c r="H1768" t="str">
        <f t="shared" si="111"/>
        <v>Month 8, week 3</v>
      </c>
    </row>
    <row r="1769" spans="1:8" x14ac:dyDescent="0.2">
      <c r="A1769">
        <v>21</v>
      </c>
      <c r="B1769">
        <v>0</v>
      </c>
      <c r="C1769">
        <v>21</v>
      </c>
      <c r="D1769" s="1">
        <v>43332.22934027778</v>
      </c>
      <c r="E1769">
        <f t="shared" si="108"/>
        <v>20</v>
      </c>
      <c r="F1769">
        <f t="shared" si="109"/>
        <v>0</v>
      </c>
      <c r="G1769">
        <f t="shared" si="110"/>
        <v>3</v>
      </c>
      <c r="H1769" t="str">
        <f t="shared" si="111"/>
        <v>Month 8, week 3</v>
      </c>
    </row>
    <row r="1770" spans="1:8" x14ac:dyDescent="0.2">
      <c r="A1770">
        <v>20</v>
      </c>
      <c r="B1770">
        <v>0</v>
      </c>
      <c r="C1770">
        <v>20</v>
      </c>
      <c r="D1770" s="1">
        <v>43332.239756944444</v>
      </c>
      <c r="E1770">
        <f t="shared" si="108"/>
        <v>20</v>
      </c>
      <c r="F1770">
        <f t="shared" si="109"/>
        <v>0</v>
      </c>
      <c r="G1770">
        <f t="shared" si="110"/>
        <v>3</v>
      </c>
      <c r="H1770" t="str">
        <f t="shared" si="111"/>
        <v>Month 8, week 3</v>
      </c>
    </row>
    <row r="1771" spans="1:8" x14ac:dyDescent="0.2">
      <c r="A1771">
        <v>18</v>
      </c>
      <c r="B1771">
        <v>0</v>
      </c>
      <c r="C1771">
        <v>18</v>
      </c>
      <c r="D1771" s="1">
        <v>43332.250173611108</v>
      </c>
      <c r="E1771">
        <f t="shared" si="108"/>
        <v>20</v>
      </c>
      <c r="F1771">
        <f t="shared" si="109"/>
        <v>0</v>
      </c>
      <c r="G1771">
        <f t="shared" si="110"/>
        <v>3</v>
      </c>
      <c r="H1771" t="str">
        <f t="shared" si="111"/>
        <v>Month 8, week 3</v>
      </c>
    </row>
    <row r="1772" spans="1:8" x14ac:dyDescent="0.2">
      <c r="A1772">
        <v>16</v>
      </c>
      <c r="B1772">
        <v>0</v>
      </c>
      <c r="C1772">
        <v>16</v>
      </c>
      <c r="D1772" s="1">
        <v>43332.26059027778</v>
      </c>
      <c r="E1772">
        <f t="shared" si="108"/>
        <v>20</v>
      </c>
      <c r="F1772">
        <f t="shared" si="109"/>
        <v>0</v>
      </c>
      <c r="G1772">
        <f t="shared" si="110"/>
        <v>3</v>
      </c>
      <c r="H1772" t="str">
        <f t="shared" si="111"/>
        <v>Month 8, week 3</v>
      </c>
    </row>
    <row r="1773" spans="1:8" x14ac:dyDescent="0.2">
      <c r="A1773">
        <v>16</v>
      </c>
      <c r="B1773">
        <v>0</v>
      </c>
      <c r="C1773">
        <v>16</v>
      </c>
      <c r="D1773" s="1">
        <v>43332.273784722223</v>
      </c>
      <c r="E1773">
        <f t="shared" si="108"/>
        <v>20</v>
      </c>
      <c r="F1773">
        <f t="shared" si="109"/>
        <v>0</v>
      </c>
      <c r="G1773">
        <f t="shared" si="110"/>
        <v>3</v>
      </c>
      <c r="H1773" t="str">
        <f t="shared" si="111"/>
        <v>Month 8, week 3</v>
      </c>
    </row>
    <row r="1774" spans="1:8" x14ac:dyDescent="0.2">
      <c r="A1774">
        <v>15</v>
      </c>
      <c r="B1774">
        <v>0</v>
      </c>
      <c r="C1774">
        <v>15</v>
      </c>
      <c r="D1774" s="1">
        <v>43332.281423611108</v>
      </c>
      <c r="E1774">
        <f t="shared" si="108"/>
        <v>20</v>
      </c>
      <c r="F1774">
        <f t="shared" si="109"/>
        <v>0</v>
      </c>
      <c r="G1774">
        <f t="shared" si="110"/>
        <v>3</v>
      </c>
      <c r="H1774" t="str">
        <f t="shared" si="111"/>
        <v>Month 8, week 3</v>
      </c>
    </row>
    <row r="1775" spans="1:8" x14ac:dyDescent="0.2">
      <c r="A1775">
        <v>21</v>
      </c>
      <c r="B1775">
        <v>0</v>
      </c>
      <c r="C1775">
        <v>21</v>
      </c>
      <c r="D1775" s="1">
        <v>43332.291851851849</v>
      </c>
      <c r="E1775">
        <f t="shared" si="108"/>
        <v>20</v>
      </c>
      <c r="F1775">
        <f t="shared" si="109"/>
        <v>0</v>
      </c>
      <c r="G1775">
        <f t="shared" si="110"/>
        <v>3</v>
      </c>
      <c r="H1775" t="str">
        <f t="shared" si="111"/>
        <v>Month 8, week 3</v>
      </c>
    </row>
    <row r="1776" spans="1:8" x14ac:dyDescent="0.2">
      <c r="A1776">
        <v>41</v>
      </c>
      <c r="B1776">
        <v>0</v>
      </c>
      <c r="C1776">
        <v>41</v>
      </c>
      <c r="D1776" s="1">
        <v>43332.302268518521</v>
      </c>
      <c r="E1776">
        <f t="shared" si="108"/>
        <v>20</v>
      </c>
      <c r="F1776">
        <f t="shared" si="109"/>
        <v>0</v>
      </c>
      <c r="G1776">
        <f t="shared" si="110"/>
        <v>3</v>
      </c>
      <c r="H1776" t="str">
        <f t="shared" si="111"/>
        <v>Month 8, week 3</v>
      </c>
    </row>
    <row r="1777" spans="1:8" x14ac:dyDescent="0.2">
      <c r="A1777">
        <v>52</v>
      </c>
      <c r="B1777">
        <v>0</v>
      </c>
      <c r="C1777">
        <v>52</v>
      </c>
      <c r="D1777" s="1">
        <v>43332.312696759262</v>
      </c>
      <c r="E1777">
        <f t="shared" si="108"/>
        <v>20</v>
      </c>
      <c r="F1777">
        <f t="shared" si="109"/>
        <v>0</v>
      </c>
      <c r="G1777">
        <f t="shared" si="110"/>
        <v>3</v>
      </c>
      <c r="H1777" t="str">
        <f t="shared" si="111"/>
        <v>Month 8, week 3</v>
      </c>
    </row>
    <row r="1778" spans="1:8" x14ac:dyDescent="0.2">
      <c r="A1778">
        <v>56</v>
      </c>
      <c r="B1778">
        <v>0</v>
      </c>
      <c r="C1778">
        <v>56</v>
      </c>
      <c r="D1778" s="1">
        <v>43332.323101851849</v>
      </c>
      <c r="E1778">
        <f t="shared" si="108"/>
        <v>20</v>
      </c>
      <c r="F1778">
        <f t="shared" si="109"/>
        <v>0</v>
      </c>
      <c r="G1778">
        <f t="shared" si="110"/>
        <v>3</v>
      </c>
      <c r="H1778" t="str">
        <f t="shared" si="111"/>
        <v>Month 8, week 3</v>
      </c>
    </row>
    <row r="1779" spans="1:8" x14ac:dyDescent="0.2">
      <c r="A1779">
        <v>43</v>
      </c>
      <c r="B1779">
        <v>0</v>
      </c>
      <c r="C1779">
        <v>43</v>
      </c>
      <c r="D1779" s="1">
        <v>43332.33353009259</v>
      </c>
      <c r="E1779">
        <f t="shared" si="108"/>
        <v>20</v>
      </c>
      <c r="F1779">
        <f t="shared" si="109"/>
        <v>0</v>
      </c>
      <c r="G1779">
        <f t="shared" si="110"/>
        <v>3</v>
      </c>
      <c r="H1779" t="str">
        <f t="shared" si="111"/>
        <v>Month 8, week 3</v>
      </c>
    </row>
    <row r="1780" spans="1:8" x14ac:dyDescent="0.2">
      <c r="A1780">
        <v>57</v>
      </c>
      <c r="B1780">
        <v>0</v>
      </c>
      <c r="C1780">
        <v>57</v>
      </c>
      <c r="D1780" s="1">
        <v>43332.343935185185</v>
      </c>
      <c r="E1780">
        <f t="shared" si="108"/>
        <v>20</v>
      </c>
      <c r="F1780">
        <f t="shared" si="109"/>
        <v>0</v>
      </c>
      <c r="G1780">
        <f t="shared" si="110"/>
        <v>3</v>
      </c>
      <c r="H1780" t="str">
        <f t="shared" si="111"/>
        <v>Month 8, week 3</v>
      </c>
    </row>
    <row r="1781" spans="1:8" x14ac:dyDescent="0.2">
      <c r="A1781">
        <v>115</v>
      </c>
      <c r="B1781">
        <v>1</v>
      </c>
      <c r="C1781">
        <v>116</v>
      </c>
      <c r="D1781" s="1">
        <v>43332.354363425926</v>
      </c>
      <c r="E1781">
        <f t="shared" si="108"/>
        <v>20</v>
      </c>
      <c r="F1781">
        <f t="shared" si="109"/>
        <v>8.695652173913043</v>
      </c>
      <c r="G1781">
        <f t="shared" si="110"/>
        <v>3</v>
      </c>
      <c r="H1781" t="str">
        <f t="shared" si="111"/>
        <v>Month 8, week 3</v>
      </c>
    </row>
    <row r="1782" spans="1:8" x14ac:dyDescent="0.2">
      <c r="A1782">
        <v>155</v>
      </c>
      <c r="B1782">
        <v>1</v>
      </c>
      <c r="C1782">
        <v>156</v>
      </c>
      <c r="D1782" s="1">
        <v>43332.364768518521</v>
      </c>
      <c r="E1782">
        <f t="shared" si="108"/>
        <v>20</v>
      </c>
      <c r="F1782">
        <f t="shared" si="109"/>
        <v>6.4516129032258061</v>
      </c>
      <c r="G1782">
        <f t="shared" si="110"/>
        <v>3</v>
      </c>
      <c r="H1782" t="str">
        <f t="shared" si="111"/>
        <v>Month 8, week 3</v>
      </c>
    </row>
    <row r="1783" spans="1:8" x14ac:dyDescent="0.2">
      <c r="A1783">
        <v>121</v>
      </c>
      <c r="B1783">
        <v>1</v>
      </c>
      <c r="C1783">
        <v>122</v>
      </c>
      <c r="D1783" s="1">
        <v>43332.375208333331</v>
      </c>
      <c r="E1783">
        <f t="shared" si="108"/>
        <v>20</v>
      </c>
      <c r="F1783">
        <f t="shared" si="109"/>
        <v>8.2644628099173563</v>
      </c>
      <c r="G1783">
        <f t="shared" si="110"/>
        <v>3</v>
      </c>
      <c r="H1783" t="str">
        <f t="shared" si="111"/>
        <v>Month 8, week 3</v>
      </c>
    </row>
    <row r="1784" spans="1:8" x14ac:dyDescent="0.2">
      <c r="A1784">
        <v>187</v>
      </c>
      <c r="B1784">
        <v>1</v>
      </c>
      <c r="C1784">
        <v>188</v>
      </c>
      <c r="D1784" s="1">
        <v>43332.385601851849</v>
      </c>
      <c r="E1784">
        <f t="shared" si="108"/>
        <v>20</v>
      </c>
      <c r="F1784">
        <f t="shared" si="109"/>
        <v>5.3475935828877006</v>
      </c>
      <c r="G1784">
        <f t="shared" si="110"/>
        <v>3</v>
      </c>
      <c r="H1784" t="str">
        <f t="shared" si="111"/>
        <v>Month 8, week 3</v>
      </c>
    </row>
    <row r="1785" spans="1:8" x14ac:dyDescent="0.2">
      <c r="A1785">
        <v>299</v>
      </c>
      <c r="B1785">
        <v>5</v>
      </c>
      <c r="C1785">
        <v>304</v>
      </c>
      <c r="D1785" s="1">
        <v>43332.39603009259</v>
      </c>
      <c r="E1785">
        <f t="shared" si="108"/>
        <v>20</v>
      </c>
      <c r="F1785">
        <f t="shared" si="109"/>
        <v>16.722408026755851</v>
      </c>
      <c r="G1785">
        <f t="shared" si="110"/>
        <v>3</v>
      </c>
      <c r="H1785" t="str">
        <f t="shared" si="111"/>
        <v>Month 8, week 3</v>
      </c>
    </row>
    <row r="1786" spans="1:8" x14ac:dyDescent="0.2">
      <c r="A1786">
        <v>518</v>
      </c>
      <c r="B1786">
        <v>11</v>
      </c>
      <c r="C1786">
        <v>529</v>
      </c>
      <c r="D1786" s="1">
        <v>43332.406435185185</v>
      </c>
      <c r="E1786">
        <f t="shared" si="108"/>
        <v>20</v>
      </c>
      <c r="F1786">
        <f t="shared" si="109"/>
        <v>21.235521235521233</v>
      </c>
      <c r="G1786">
        <f t="shared" si="110"/>
        <v>3</v>
      </c>
      <c r="H1786" t="str">
        <f t="shared" si="111"/>
        <v>Month 8, week 3</v>
      </c>
    </row>
    <row r="1787" spans="1:8" x14ac:dyDescent="0.2">
      <c r="A1787">
        <v>420</v>
      </c>
      <c r="B1787">
        <v>4</v>
      </c>
      <c r="C1787">
        <v>424</v>
      </c>
      <c r="D1787" s="1">
        <v>43332.416851851849</v>
      </c>
      <c r="E1787">
        <f t="shared" si="108"/>
        <v>20</v>
      </c>
      <c r="F1787">
        <f t="shared" si="109"/>
        <v>9.5238095238095255</v>
      </c>
      <c r="G1787">
        <f t="shared" si="110"/>
        <v>3</v>
      </c>
      <c r="H1787" t="str">
        <f t="shared" si="111"/>
        <v>Month 8, week 3</v>
      </c>
    </row>
    <row r="1788" spans="1:8" x14ac:dyDescent="0.2">
      <c r="A1788">
        <v>409</v>
      </c>
      <c r="B1788">
        <v>7</v>
      </c>
      <c r="C1788">
        <v>416</v>
      </c>
      <c r="D1788" s="1">
        <v>43332.427268518521</v>
      </c>
      <c r="E1788">
        <f t="shared" si="108"/>
        <v>20</v>
      </c>
      <c r="F1788">
        <f t="shared" si="109"/>
        <v>17.114914425427873</v>
      </c>
      <c r="G1788">
        <f t="shared" si="110"/>
        <v>3</v>
      </c>
      <c r="H1788" t="str">
        <f t="shared" si="111"/>
        <v>Month 8, week 3</v>
      </c>
    </row>
    <row r="1789" spans="1:8" x14ac:dyDescent="0.2">
      <c r="A1789">
        <v>469</v>
      </c>
      <c r="B1789">
        <v>7</v>
      </c>
      <c r="C1789">
        <v>476</v>
      </c>
      <c r="D1789" s="1">
        <v>43332.437685185185</v>
      </c>
      <c r="E1789">
        <f t="shared" si="108"/>
        <v>20</v>
      </c>
      <c r="F1789">
        <f t="shared" si="109"/>
        <v>14.925373134328359</v>
      </c>
      <c r="G1789">
        <f t="shared" si="110"/>
        <v>3</v>
      </c>
      <c r="H1789" t="str">
        <f t="shared" si="111"/>
        <v>Month 8, week 3</v>
      </c>
    </row>
    <row r="1790" spans="1:8" x14ac:dyDescent="0.2">
      <c r="A1790">
        <v>594</v>
      </c>
      <c r="B1790">
        <v>15</v>
      </c>
      <c r="C1790">
        <v>609</v>
      </c>
      <c r="D1790" s="1">
        <v>43332.448113425926</v>
      </c>
      <c r="E1790">
        <f t="shared" si="108"/>
        <v>20</v>
      </c>
      <c r="F1790">
        <f t="shared" si="109"/>
        <v>25.252525252525253</v>
      </c>
      <c r="G1790">
        <f t="shared" si="110"/>
        <v>3</v>
      </c>
      <c r="H1790" t="str">
        <f t="shared" si="111"/>
        <v>Month 8, week 3</v>
      </c>
    </row>
    <row r="1791" spans="1:8" x14ac:dyDescent="0.2">
      <c r="A1791">
        <v>518</v>
      </c>
      <c r="B1791">
        <v>9</v>
      </c>
      <c r="C1791">
        <v>527</v>
      </c>
      <c r="D1791" s="1">
        <v>43332.45857638889</v>
      </c>
      <c r="E1791">
        <f t="shared" si="108"/>
        <v>20</v>
      </c>
      <c r="F1791">
        <f t="shared" si="109"/>
        <v>17.374517374517374</v>
      </c>
      <c r="G1791">
        <f t="shared" si="110"/>
        <v>3</v>
      </c>
      <c r="H1791" t="str">
        <f t="shared" si="111"/>
        <v>Month 8, week 3</v>
      </c>
    </row>
    <row r="1792" spans="1:8" x14ac:dyDescent="0.2">
      <c r="A1792">
        <v>421</v>
      </c>
      <c r="B1792">
        <v>4</v>
      </c>
      <c r="C1792">
        <v>416</v>
      </c>
      <c r="D1792" s="1">
        <v>43332.468946759262</v>
      </c>
      <c r="E1792">
        <f t="shared" si="108"/>
        <v>20</v>
      </c>
      <c r="F1792">
        <f t="shared" si="109"/>
        <v>9.5011876484560567</v>
      </c>
      <c r="G1792">
        <f t="shared" si="110"/>
        <v>3</v>
      </c>
      <c r="H1792" t="str">
        <f t="shared" si="111"/>
        <v>Month 8, week 3</v>
      </c>
    </row>
    <row r="1793" spans="1:8" x14ac:dyDescent="0.2">
      <c r="A1793">
        <v>353</v>
      </c>
      <c r="B1793">
        <v>5</v>
      </c>
      <c r="C1793">
        <v>358</v>
      </c>
      <c r="D1793" s="1">
        <v>43332.479351851849</v>
      </c>
      <c r="E1793">
        <f t="shared" si="108"/>
        <v>20</v>
      </c>
      <c r="F1793">
        <f t="shared" si="109"/>
        <v>14.164305949008499</v>
      </c>
      <c r="G1793">
        <f t="shared" si="110"/>
        <v>3</v>
      </c>
      <c r="H1793" t="str">
        <f t="shared" si="111"/>
        <v>Month 8, week 3</v>
      </c>
    </row>
    <row r="1794" spans="1:8" x14ac:dyDescent="0.2">
      <c r="A1794">
        <v>358</v>
      </c>
      <c r="B1794">
        <v>6</v>
      </c>
      <c r="C1794">
        <v>364</v>
      </c>
      <c r="D1794" s="1">
        <v>43332.489768518521</v>
      </c>
      <c r="E1794">
        <f t="shared" si="108"/>
        <v>20</v>
      </c>
      <c r="F1794">
        <f t="shared" si="109"/>
        <v>16.759776536312849</v>
      </c>
      <c r="G1794">
        <f t="shared" si="110"/>
        <v>3</v>
      </c>
      <c r="H1794" t="str">
        <f t="shared" si="111"/>
        <v>Month 8, week 3</v>
      </c>
    </row>
    <row r="1795" spans="1:8" x14ac:dyDescent="0.2">
      <c r="A1795">
        <v>280</v>
      </c>
      <c r="B1795">
        <v>4</v>
      </c>
      <c r="C1795">
        <v>284</v>
      </c>
      <c r="D1795" s="1">
        <v>43332.500185185185</v>
      </c>
      <c r="E1795">
        <f t="shared" ref="E1795:E1858" si="112">DAY(D1795)</f>
        <v>20</v>
      </c>
      <c r="F1795">
        <f t="shared" ref="F1795:F1858" si="113">(B1795/A1795)*1000</f>
        <v>14.285714285714285</v>
      </c>
      <c r="G1795">
        <f t="shared" ref="G1795:G1858" si="114">VLOOKUP(E1795,Q:R,2,0)</f>
        <v>3</v>
      </c>
      <c r="H1795" t="str">
        <f t="shared" ref="H1795:H1858" si="115">"Month "&amp;MONTH(D1795)&amp;", week "&amp;G1795</f>
        <v>Month 8, week 3</v>
      </c>
    </row>
    <row r="1796" spans="1:8" x14ac:dyDescent="0.2">
      <c r="A1796">
        <v>251</v>
      </c>
      <c r="B1796">
        <v>2</v>
      </c>
      <c r="C1796">
        <v>253</v>
      </c>
      <c r="D1796" s="1">
        <v>43332.510601851849</v>
      </c>
      <c r="E1796">
        <f t="shared" si="112"/>
        <v>20</v>
      </c>
      <c r="F1796">
        <f t="shared" si="113"/>
        <v>7.9681274900398407</v>
      </c>
      <c r="G1796">
        <f t="shared" si="114"/>
        <v>3</v>
      </c>
      <c r="H1796" t="str">
        <f t="shared" si="115"/>
        <v>Month 8, week 3</v>
      </c>
    </row>
    <row r="1797" spans="1:8" x14ac:dyDescent="0.2">
      <c r="A1797">
        <v>272</v>
      </c>
      <c r="B1797">
        <v>1</v>
      </c>
      <c r="C1797">
        <v>273</v>
      </c>
      <c r="D1797" s="1">
        <v>43332.521018518521</v>
      </c>
      <c r="E1797">
        <f t="shared" si="112"/>
        <v>20</v>
      </c>
      <c r="F1797">
        <f t="shared" si="113"/>
        <v>3.6764705882352939</v>
      </c>
      <c r="G1797">
        <f t="shared" si="114"/>
        <v>3</v>
      </c>
      <c r="H1797" t="str">
        <f t="shared" si="115"/>
        <v>Month 8, week 3</v>
      </c>
    </row>
    <row r="1798" spans="1:8" x14ac:dyDescent="0.2">
      <c r="A1798">
        <v>262</v>
      </c>
      <c r="B1798">
        <v>2</v>
      </c>
      <c r="C1798">
        <v>264</v>
      </c>
      <c r="D1798" s="1">
        <v>43332.531435185185</v>
      </c>
      <c r="E1798">
        <f t="shared" si="112"/>
        <v>20</v>
      </c>
      <c r="F1798">
        <f t="shared" si="113"/>
        <v>7.6335877862595414</v>
      </c>
      <c r="G1798">
        <f t="shared" si="114"/>
        <v>3</v>
      </c>
      <c r="H1798" t="str">
        <f t="shared" si="115"/>
        <v>Month 8, week 3</v>
      </c>
    </row>
    <row r="1799" spans="1:8" x14ac:dyDescent="0.2">
      <c r="A1799">
        <v>239</v>
      </c>
      <c r="B1799">
        <v>3</v>
      </c>
      <c r="C1799">
        <v>242</v>
      </c>
      <c r="D1799" s="1">
        <v>43332.541851851849</v>
      </c>
      <c r="E1799">
        <f t="shared" si="112"/>
        <v>20</v>
      </c>
      <c r="F1799">
        <f t="shared" si="113"/>
        <v>12.552301255230125</v>
      </c>
      <c r="G1799">
        <f t="shared" si="114"/>
        <v>3</v>
      </c>
      <c r="H1799" t="str">
        <f t="shared" si="115"/>
        <v>Month 8, week 3</v>
      </c>
    </row>
    <row r="1800" spans="1:8" x14ac:dyDescent="0.2">
      <c r="A1800">
        <v>241</v>
      </c>
      <c r="B1800">
        <v>3</v>
      </c>
      <c r="C1800">
        <v>244</v>
      </c>
      <c r="D1800" s="1">
        <v>43332.552268518521</v>
      </c>
      <c r="E1800">
        <f t="shared" si="112"/>
        <v>20</v>
      </c>
      <c r="F1800">
        <f t="shared" si="113"/>
        <v>12.448132780082986</v>
      </c>
      <c r="G1800">
        <f t="shared" si="114"/>
        <v>3</v>
      </c>
      <c r="H1800" t="str">
        <f t="shared" si="115"/>
        <v>Month 8, week 3</v>
      </c>
    </row>
    <row r="1801" spans="1:8" x14ac:dyDescent="0.2">
      <c r="A1801">
        <v>271</v>
      </c>
      <c r="B1801">
        <v>4</v>
      </c>
      <c r="C1801">
        <v>275</v>
      </c>
      <c r="D1801" s="1">
        <v>43332.562685185185</v>
      </c>
      <c r="E1801">
        <f t="shared" si="112"/>
        <v>20</v>
      </c>
      <c r="F1801">
        <f t="shared" si="113"/>
        <v>14.760147601476014</v>
      </c>
      <c r="G1801">
        <f t="shared" si="114"/>
        <v>3</v>
      </c>
      <c r="H1801" t="str">
        <f t="shared" si="115"/>
        <v>Month 8, week 3</v>
      </c>
    </row>
    <row r="1802" spans="1:8" x14ac:dyDescent="0.2">
      <c r="A1802">
        <v>278</v>
      </c>
      <c r="B1802">
        <v>2</v>
      </c>
      <c r="C1802">
        <v>280</v>
      </c>
      <c r="D1802" s="1">
        <v>43332.573101851849</v>
      </c>
      <c r="E1802">
        <f t="shared" si="112"/>
        <v>20</v>
      </c>
      <c r="F1802">
        <f t="shared" si="113"/>
        <v>7.1942446043165473</v>
      </c>
      <c r="G1802">
        <f t="shared" si="114"/>
        <v>3</v>
      </c>
      <c r="H1802" t="str">
        <f t="shared" si="115"/>
        <v>Month 8, week 3</v>
      </c>
    </row>
    <row r="1803" spans="1:8" x14ac:dyDescent="0.2">
      <c r="A1803">
        <v>305</v>
      </c>
      <c r="B1803">
        <v>2</v>
      </c>
      <c r="C1803">
        <v>298</v>
      </c>
      <c r="D1803" s="1">
        <v>43332.583518518521</v>
      </c>
      <c r="E1803">
        <f t="shared" si="112"/>
        <v>20</v>
      </c>
      <c r="F1803">
        <f t="shared" si="113"/>
        <v>6.557377049180328</v>
      </c>
      <c r="G1803">
        <f t="shared" si="114"/>
        <v>3</v>
      </c>
      <c r="H1803" t="str">
        <f t="shared" si="115"/>
        <v>Month 8, week 3</v>
      </c>
    </row>
    <row r="1804" spans="1:8" x14ac:dyDescent="0.2">
      <c r="A1804">
        <v>294</v>
      </c>
      <c r="B1804">
        <v>4</v>
      </c>
      <c r="C1804">
        <v>298</v>
      </c>
      <c r="D1804" s="1">
        <v>43332.593935185185</v>
      </c>
      <c r="E1804">
        <f t="shared" si="112"/>
        <v>20</v>
      </c>
      <c r="F1804">
        <f t="shared" si="113"/>
        <v>13.605442176870747</v>
      </c>
      <c r="G1804">
        <f t="shared" si="114"/>
        <v>3</v>
      </c>
      <c r="H1804" t="str">
        <f t="shared" si="115"/>
        <v>Month 8, week 3</v>
      </c>
    </row>
    <row r="1805" spans="1:8" x14ac:dyDescent="0.2">
      <c r="A1805">
        <v>276</v>
      </c>
      <c r="B1805">
        <v>2</v>
      </c>
      <c r="C1805">
        <v>274</v>
      </c>
      <c r="D1805" s="1">
        <v>43332.604363425926</v>
      </c>
      <c r="E1805">
        <f t="shared" si="112"/>
        <v>20</v>
      </c>
      <c r="F1805">
        <f t="shared" si="113"/>
        <v>7.2463768115942031</v>
      </c>
      <c r="G1805">
        <f t="shared" si="114"/>
        <v>3</v>
      </c>
      <c r="H1805" t="str">
        <f t="shared" si="115"/>
        <v>Month 8, week 3</v>
      </c>
    </row>
    <row r="1806" spans="1:8" x14ac:dyDescent="0.2">
      <c r="A1806">
        <v>292</v>
      </c>
      <c r="B1806">
        <v>1</v>
      </c>
      <c r="C1806">
        <v>293</v>
      </c>
      <c r="D1806" s="1">
        <v>43332.614768518521</v>
      </c>
      <c r="E1806">
        <f t="shared" si="112"/>
        <v>20</v>
      </c>
      <c r="F1806">
        <f t="shared" si="113"/>
        <v>3.4246575342465753</v>
      </c>
      <c r="G1806">
        <f t="shared" si="114"/>
        <v>3</v>
      </c>
      <c r="H1806" t="str">
        <f t="shared" si="115"/>
        <v>Month 8, week 3</v>
      </c>
    </row>
    <row r="1807" spans="1:8" x14ac:dyDescent="0.2">
      <c r="A1807">
        <v>314</v>
      </c>
      <c r="B1807">
        <v>0</v>
      </c>
      <c r="C1807">
        <v>314</v>
      </c>
      <c r="D1807" s="1">
        <v>43332.625185185185</v>
      </c>
      <c r="E1807">
        <f t="shared" si="112"/>
        <v>20</v>
      </c>
      <c r="F1807">
        <f t="shared" si="113"/>
        <v>0</v>
      </c>
      <c r="G1807">
        <f t="shared" si="114"/>
        <v>3</v>
      </c>
      <c r="H1807" t="str">
        <f t="shared" si="115"/>
        <v>Month 8, week 3</v>
      </c>
    </row>
    <row r="1808" spans="1:8" x14ac:dyDescent="0.2">
      <c r="A1808">
        <v>309</v>
      </c>
      <c r="B1808">
        <v>4</v>
      </c>
      <c r="C1808">
        <v>313</v>
      </c>
      <c r="D1808" s="1">
        <v>43332.635601851849</v>
      </c>
      <c r="E1808">
        <f t="shared" si="112"/>
        <v>20</v>
      </c>
      <c r="F1808">
        <f t="shared" si="113"/>
        <v>12.944983818770227</v>
      </c>
      <c r="G1808">
        <f t="shared" si="114"/>
        <v>3</v>
      </c>
      <c r="H1808" t="str">
        <f t="shared" si="115"/>
        <v>Month 8, week 3</v>
      </c>
    </row>
    <row r="1809" spans="1:8" x14ac:dyDescent="0.2">
      <c r="A1809">
        <v>312</v>
      </c>
      <c r="B1809">
        <v>3</v>
      </c>
      <c r="C1809">
        <v>315</v>
      </c>
      <c r="D1809" s="1">
        <v>43332.646018518521</v>
      </c>
      <c r="E1809">
        <f t="shared" si="112"/>
        <v>20</v>
      </c>
      <c r="F1809">
        <f t="shared" si="113"/>
        <v>9.6153846153846168</v>
      </c>
      <c r="G1809">
        <f t="shared" si="114"/>
        <v>3</v>
      </c>
      <c r="H1809" t="str">
        <f t="shared" si="115"/>
        <v>Month 8, week 3</v>
      </c>
    </row>
    <row r="1810" spans="1:8" x14ac:dyDescent="0.2">
      <c r="A1810">
        <v>384</v>
      </c>
      <c r="B1810">
        <v>0</v>
      </c>
      <c r="C1810">
        <v>384</v>
      </c>
      <c r="D1810" s="1">
        <v>43332.656435185185</v>
      </c>
      <c r="E1810">
        <f t="shared" si="112"/>
        <v>20</v>
      </c>
      <c r="F1810">
        <f t="shared" si="113"/>
        <v>0</v>
      </c>
      <c r="G1810">
        <f t="shared" si="114"/>
        <v>3</v>
      </c>
      <c r="H1810" t="str">
        <f t="shared" si="115"/>
        <v>Month 8, week 3</v>
      </c>
    </row>
    <row r="1811" spans="1:8" x14ac:dyDescent="0.2">
      <c r="A1811">
        <v>386</v>
      </c>
      <c r="B1811">
        <v>2</v>
      </c>
      <c r="C1811">
        <v>388</v>
      </c>
      <c r="D1811" s="1">
        <v>43332.666851851849</v>
      </c>
      <c r="E1811">
        <f t="shared" si="112"/>
        <v>20</v>
      </c>
      <c r="F1811">
        <f t="shared" si="113"/>
        <v>5.1813471502590671</v>
      </c>
      <c r="G1811">
        <f t="shared" si="114"/>
        <v>3</v>
      </c>
      <c r="H1811" t="str">
        <f t="shared" si="115"/>
        <v>Month 8, week 3</v>
      </c>
    </row>
    <row r="1812" spans="1:8" x14ac:dyDescent="0.2">
      <c r="A1812">
        <v>406</v>
      </c>
      <c r="B1812">
        <v>4</v>
      </c>
      <c r="C1812">
        <v>410</v>
      </c>
      <c r="D1812" s="1">
        <v>43332.677569444444</v>
      </c>
      <c r="E1812">
        <f t="shared" si="112"/>
        <v>20</v>
      </c>
      <c r="F1812">
        <f t="shared" si="113"/>
        <v>9.8522167487684733</v>
      </c>
      <c r="G1812">
        <f t="shared" si="114"/>
        <v>3</v>
      </c>
      <c r="H1812" t="str">
        <f t="shared" si="115"/>
        <v>Month 8, week 3</v>
      </c>
    </row>
    <row r="1813" spans="1:8" x14ac:dyDescent="0.2">
      <c r="A1813">
        <v>380</v>
      </c>
      <c r="B1813">
        <v>7</v>
      </c>
      <c r="C1813">
        <v>387</v>
      </c>
      <c r="D1813" s="1">
        <v>43332.687974537039</v>
      </c>
      <c r="E1813">
        <f t="shared" si="112"/>
        <v>20</v>
      </c>
      <c r="F1813">
        <f t="shared" si="113"/>
        <v>18.421052631578945</v>
      </c>
      <c r="G1813">
        <f t="shared" si="114"/>
        <v>3</v>
      </c>
      <c r="H1813" t="str">
        <f t="shared" si="115"/>
        <v>Month 8, week 3</v>
      </c>
    </row>
    <row r="1814" spans="1:8" x14ac:dyDescent="0.2">
      <c r="A1814">
        <v>404</v>
      </c>
      <c r="B1814">
        <v>5</v>
      </c>
      <c r="C1814">
        <v>409</v>
      </c>
      <c r="D1814" s="1">
        <v>43332.698391203703</v>
      </c>
      <c r="E1814">
        <f t="shared" si="112"/>
        <v>20</v>
      </c>
      <c r="F1814">
        <f t="shared" si="113"/>
        <v>12.376237623762377</v>
      </c>
      <c r="G1814">
        <f t="shared" si="114"/>
        <v>3</v>
      </c>
      <c r="H1814" t="str">
        <f t="shared" si="115"/>
        <v>Month 8, week 3</v>
      </c>
    </row>
    <row r="1815" spans="1:8" x14ac:dyDescent="0.2">
      <c r="A1815">
        <v>352</v>
      </c>
      <c r="B1815">
        <v>4</v>
      </c>
      <c r="C1815">
        <v>356</v>
      </c>
      <c r="D1815" s="1">
        <v>43332.708807870367</v>
      </c>
      <c r="E1815">
        <f t="shared" si="112"/>
        <v>20</v>
      </c>
      <c r="F1815">
        <f t="shared" si="113"/>
        <v>11.363636363636363</v>
      </c>
      <c r="G1815">
        <f t="shared" si="114"/>
        <v>3</v>
      </c>
      <c r="H1815" t="str">
        <f t="shared" si="115"/>
        <v>Month 8, week 3</v>
      </c>
    </row>
    <row r="1816" spans="1:8" x14ac:dyDescent="0.2">
      <c r="A1816">
        <v>547</v>
      </c>
      <c r="B1816">
        <v>5</v>
      </c>
      <c r="C1816">
        <v>552</v>
      </c>
      <c r="D1816" s="1">
        <v>43332.719212962962</v>
      </c>
      <c r="E1816">
        <f t="shared" si="112"/>
        <v>20</v>
      </c>
      <c r="F1816">
        <f t="shared" si="113"/>
        <v>9.1407678244972583</v>
      </c>
      <c r="G1816">
        <f t="shared" si="114"/>
        <v>3</v>
      </c>
      <c r="H1816" t="str">
        <f t="shared" si="115"/>
        <v>Month 8, week 3</v>
      </c>
    </row>
    <row r="1817" spans="1:8" x14ac:dyDescent="0.2">
      <c r="A1817">
        <v>409</v>
      </c>
      <c r="B1817">
        <v>7</v>
      </c>
      <c r="C1817">
        <v>416</v>
      </c>
      <c r="D1817" s="1">
        <v>43332.740057870367</v>
      </c>
      <c r="E1817">
        <f t="shared" si="112"/>
        <v>20</v>
      </c>
      <c r="F1817">
        <f t="shared" si="113"/>
        <v>17.114914425427873</v>
      </c>
      <c r="G1817">
        <f t="shared" si="114"/>
        <v>3</v>
      </c>
      <c r="H1817" t="str">
        <f t="shared" si="115"/>
        <v>Month 8, week 3</v>
      </c>
    </row>
    <row r="1818" spans="1:8" x14ac:dyDescent="0.2">
      <c r="A1818">
        <v>394</v>
      </c>
      <c r="B1818">
        <v>5</v>
      </c>
      <c r="C1818">
        <v>394</v>
      </c>
      <c r="D1818" s="1">
        <v>43332.750462962962</v>
      </c>
      <c r="E1818">
        <f t="shared" si="112"/>
        <v>20</v>
      </c>
      <c r="F1818">
        <f t="shared" si="113"/>
        <v>12.690355329949238</v>
      </c>
      <c r="G1818">
        <f t="shared" si="114"/>
        <v>3</v>
      </c>
      <c r="H1818" t="str">
        <f t="shared" si="115"/>
        <v>Month 8, week 3</v>
      </c>
    </row>
    <row r="1819" spans="1:8" x14ac:dyDescent="0.2">
      <c r="A1819">
        <v>457</v>
      </c>
      <c r="B1819">
        <v>6</v>
      </c>
      <c r="C1819">
        <v>463</v>
      </c>
      <c r="D1819" s="1">
        <v>43332.760879629626</v>
      </c>
      <c r="E1819">
        <f t="shared" si="112"/>
        <v>20</v>
      </c>
      <c r="F1819">
        <f t="shared" si="113"/>
        <v>13.129102844638949</v>
      </c>
      <c r="G1819">
        <f t="shared" si="114"/>
        <v>3</v>
      </c>
      <c r="H1819" t="str">
        <f t="shared" si="115"/>
        <v>Month 8, week 3</v>
      </c>
    </row>
    <row r="1820" spans="1:8" x14ac:dyDescent="0.2">
      <c r="A1820">
        <v>413</v>
      </c>
      <c r="B1820">
        <v>7</v>
      </c>
      <c r="C1820">
        <v>420</v>
      </c>
      <c r="D1820" s="1">
        <v>43332.771284722221</v>
      </c>
      <c r="E1820">
        <f t="shared" si="112"/>
        <v>20</v>
      </c>
      <c r="F1820">
        <f t="shared" si="113"/>
        <v>16.949152542372882</v>
      </c>
      <c r="G1820">
        <f t="shared" si="114"/>
        <v>3</v>
      </c>
      <c r="H1820" t="str">
        <f t="shared" si="115"/>
        <v>Month 8, week 3</v>
      </c>
    </row>
    <row r="1821" spans="1:8" x14ac:dyDescent="0.2">
      <c r="A1821">
        <v>451</v>
      </c>
      <c r="B1821">
        <v>7</v>
      </c>
      <c r="C1821">
        <v>458</v>
      </c>
      <c r="D1821" s="1">
        <v>43332.781701388885</v>
      </c>
      <c r="E1821">
        <f t="shared" si="112"/>
        <v>20</v>
      </c>
      <c r="F1821">
        <f t="shared" si="113"/>
        <v>15.521064301552107</v>
      </c>
      <c r="G1821">
        <f t="shared" si="114"/>
        <v>3</v>
      </c>
      <c r="H1821" t="str">
        <f t="shared" si="115"/>
        <v>Month 8, week 3</v>
      </c>
    </row>
    <row r="1822" spans="1:8" x14ac:dyDescent="0.2">
      <c r="A1822">
        <v>398</v>
      </c>
      <c r="B1822">
        <v>6</v>
      </c>
      <c r="C1822">
        <v>404</v>
      </c>
      <c r="D1822" s="1">
        <v>43332.792118055557</v>
      </c>
      <c r="E1822">
        <f t="shared" si="112"/>
        <v>20</v>
      </c>
      <c r="F1822">
        <f t="shared" si="113"/>
        <v>15.075376884422109</v>
      </c>
      <c r="G1822">
        <f t="shared" si="114"/>
        <v>3</v>
      </c>
      <c r="H1822" t="str">
        <f t="shared" si="115"/>
        <v>Month 8, week 3</v>
      </c>
    </row>
    <row r="1823" spans="1:8" x14ac:dyDescent="0.2">
      <c r="A1823">
        <v>507</v>
      </c>
      <c r="B1823">
        <v>5</v>
      </c>
      <c r="C1823">
        <v>512</v>
      </c>
      <c r="D1823" s="1">
        <v>43332.802546296298</v>
      </c>
      <c r="E1823">
        <f t="shared" si="112"/>
        <v>20</v>
      </c>
      <c r="F1823">
        <f t="shared" si="113"/>
        <v>9.8619329388560164</v>
      </c>
      <c r="G1823">
        <f t="shared" si="114"/>
        <v>3</v>
      </c>
      <c r="H1823" t="str">
        <f t="shared" si="115"/>
        <v>Month 8, week 3</v>
      </c>
    </row>
    <row r="1824" spans="1:8" x14ac:dyDescent="0.2">
      <c r="A1824">
        <v>506</v>
      </c>
      <c r="B1824">
        <v>7</v>
      </c>
      <c r="C1824">
        <v>513</v>
      </c>
      <c r="D1824" s="1">
        <v>43332.812951388885</v>
      </c>
      <c r="E1824">
        <f t="shared" si="112"/>
        <v>20</v>
      </c>
      <c r="F1824">
        <f t="shared" si="113"/>
        <v>13.83399209486166</v>
      </c>
      <c r="G1824">
        <f t="shared" si="114"/>
        <v>3</v>
      </c>
      <c r="H1824" t="str">
        <f t="shared" si="115"/>
        <v>Month 8, week 3</v>
      </c>
    </row>
    <row r="1825" spans="1:8" x14ac:dyDescent="0.2">
      <c r="A1825">
        <v>571</v>
      </c>
      <c r="B1825">
        <v>1</v>
      </c>
      <c r="C1825">
        <v>572</v>
      </c>
      <c r="D1825" s="1">
        <v>43332.823379629626</v>
      </c>
      <c r="E1825">
        <f t="shared" si="112"/>
        <v>20</v>
      </c>
      <c r="F1825">
        <f t="shared" si="113"/>
        <v>1.7513134851138354</v>
      </c>
      <c r="G1825">
        <f t="shared" si="114"/>
        <v>3</v>
      </c>
      <c r="H1825" t="str">
        <f t="shared" si="115"/>
        <v>Month 8, week 3</v>
      </c>
    </row>
    <row r="1826" spans="1:8" x14ac:dyDescent="0.2">
      <c r="A1826">
        <v>538</v>
      </c>
      <c r="B1826">
        <v>5</v>
      </c>
      <c r="C1826">
        <v>543</v>
      </c>
      <c r="D1826" s="1">
        <v>43332.833796296298</v>
      </c>
      <c r="E1826">
        <f t="shared" si="112"/>
        <v>20</v>
      </c>
      <c r="F1826">
        <f t="shared" si="113"/>
        <v>9.2936802973977706</v>
      </c>
      <c r="G1826">
        <f t="shared" si="114"/>
        <v>3</v>
      </c>
      <c r="H1826" t="str">
        <f t="shared" si="115"/>
        <v>Month 8, week 3</v>
      </c>
    </row>
    <row r="1827" spans="1:8" x14ac:dyDescent="0.2">
      <c r="A1827">
        <v>734</v>
      </c>
      <c r="B1827">
        <v>10</v>
      </c>
      <c r="C1827">
        <v>744</v>
      </c>
      <c r="D1827" s="1">
        <v>43332.844212962962</v>
      </c>
      <c r="E1827">
        <f t="shared" si="112"/>
        <v>20</v>
      </c>
      <c r="F1827">
        <f t="shared" si="113"/>
        <v>13.623978201634877</v>
      </c>
      <c r="G1827">
        <f t="shared" si="114"/>
        <v>3</v>
      </c>
      <c r="H1827" t="str">
        <f t="shared" si="115"/>
        <v>Month 8, week 3</v>
      </c>
    </row>
    <row r="1828" spans="1:8" x14ac:dyDescent="0.2">
      <c r="A1828">
        <v>666</v>
      </c>
      <c r="B1828">
        <v>9</v>
      </c>
      <c r="C1828">
        <v>675</v>
      </c>
      <c r="D1828" s="1">
        <v>43332.854629629626</v>
      </c>
      <c r="E1828">
        <f t="shared" si="112"/>
        <v>20</v>
      </c>
      <c r="F1828">
        <f t="shared" si="113"/>
        <v>13.513513513513514</v>
      </c>
      <c r="G1828">
        <f t="shared" si="114"/>
        <v>3</v>
      </c>
      <c r="H1828" t="str">
        <f t="shared" si="115"/>
        <v>Month 8, week 3</v>
      </c>
    </row>
    <row r="1829" spans="1:8" x14ac:dyDescent="0.2">
      <c r="A1829">
        <v>685</v>
      </c>
      <c r="B1829">
        <v>7</v>
      </c>
      <c r="C1829">
        <v>692</v>
      </c>
      <c r="D1829" s="1">
        <v>43332.865034722221</v>
      </c>
      <c r="E1829">
        <f t="shared" si="112"/>
        <v>20</v>
      </c>
      <c r="F1829">
        <f t="shared" si="113"/>
        <v>10.218978102189782</v>
      </c>
      <c r="G1829">
        <f t="shared" si="114"/>
        <v>3</v>
      </c>
      <c r="H1829" t="str">
        <f t="shared" si="115"/>
        <v>Month 8, week 3</v>
      </c>
    </row>
    <row r="1830" spans="1:8" x14ac:dyDescent="0.2">
      <c r="A1830">
        <v>597</v>
      </c>
      <c r="B1830">
        <v>4</v>
      </c>
      <c r="C1830">
        <v>601</v>
      </c>
      <c r="D1830" s="1">
        <v>43332.875451388885</v>
      </c>
      <c r="E1830">
        <f t="shared" si="112"/>
        <v>20</v>
      </c>
      <c r="F1830">
        <f t="shared" si="113"/>
        <v>6.700167504187605</v>
      </c>
      <c r="G1830">
        <f t="shared" si="114"/>
        <v>3</v>
      </c>
      <c r="H1830" t="str">
        <f t="shared" si="115"/>
        <v>Month 8, week 3</v>
      </c>
    </row>
    <row r="1831" spans="1:8" x14ac:dyDescent="0.2">
      <c r="A1831">
        <v>622</v>
      </c>
      <c r="B1831">
        <v>6</v>
      </c>
      <c r="C1831">
        <v>628</v>
      </c>
      <c r="D1831" s="1">
        <v>43332.885879629626</v>
      </c>
      <c r="E1831">
        <f t="shared" si="112"/>
        <v>20</v>
      </c>
      <c r="F1831">
        <f t="shared" si="113"/>
        <v>9.6463022508038598</v>
      </c>
      <c r="G1831">
        <f t="shared" si="114"/>
        <v>3</v>
      </c>
      <c r="H1831" t="str">
        <f t="shared" si="115"/>
        <v>Month 8, week 3</v>
      </c>
    </row>
    <row r="1832" spans="1:8" x14ac:dyDescent="0.2">
      <c r="A1832">
        <v>645</v>
      </c>
      <c r="B1832">
        <v>8</v>
      </c>
      <c r="C1832">
        <v>653</v>
      </c>
      <c r="D1832" s="1">
        <v>43332.896284722221</v>
      </c>
      <c r="E1832">
        <f t="shared" si="112"/>
        <v>20</v>
      </c>
      <c r="F1832">
        <f t="shared" si="113"/>
        <v>12.403100775193799</v>
      </c>
      <c r="G1832">
        <f t="shared" si="114"/>
        <v>3</v>
      </c>
      <c r="H1832" t="str">
        <f t="shared" si="115"/>
        <v>Month 8, week 3</v>
      </c>
    </row>
    <row r="1833" spans="1:8" x14ac:dyDescent="0.2">
      <c r="A1833">
        <v>616</v>
      </c>
      <c r="B1833">
        <v>8</v>
      </c>
      <c r="C1833">
        <v>624</v>
      </c>
      <c r="D1833" s="1">
        <v>43332.906712962962</v>
      </c>
      <c r="E1833">
        <f t="shared" si="112"/>
        <v>20</v>
      </c>
      <c r="F1833">
        <f t="shared" si="113"/>
        <v>12.987012987012989</v>
      </c>
      <c r="G1833">
        <f t="shared" si="114"/>
        <v>3</v>
      </c>
      <c r="H1833" t="str">
        <f t="shared" si="115"/>
        <v>Month 8, week 3</v>
      </c>
    </row>
    <row r="1834" spans="1:8" x14ac:dyDescent="0.2">
      <c r="A1834">
        <v>565</v>
      </c>
      <c r="B1834">
        <v>2</v>
      </c>
      <c r="C1834">
        <v>558</v>
      </c>
      <c r="D1834" s="1">
        <v>43332.917118055557</v>
      </c>
      <c r="E1834">
        <f t="shared" si="112"/>
        <v>20</v>
      </c>
      <c r="F1834">
        <f t="shared" si="113"/>
        <v>3.5398230088495577</v>
      </c>
      <c r="G1834">
        <f t="shared" si="114"/>
        <v>3</v>
      </c>
      <c r="H1834" t="str">
        <f t="shared" si="115"/>
        <v>Month 8, week 3</v>
      </c>
    </row>
    <row r="1835" spans="1:8" x14ac:dyDescent="0.2">
      <c r="A1835">
        <v>598</v>
      </c>
      <c r="B1835">
        <v>1</v>
      </c>
      <c r="C1835">
        <v>599</v>
      </c>
      <c r="D1835" s="1">
        <v>43332.927546296298</v>
      </c>
      <c r="E1835">
        <f t="shared" si="112"/>
        <v>20</v>
      </c>
      <c r="F1835">
        <f t="shared" si="113"/>
        <v>1.6722408026755853</v>
      </c>
      <c r="G1835">
        <f t="shared" si="114"/>
        <v>3</v>
      </c>
      <c r="H1835" t="str">
        <f t="shared" si="115"/>
        <v>Month 8, week 3</v>
      </c>
    </row>
    <row r="1836" spans="1:8" x14ac:dyDescent="0.2">
      <c r="A1836">
        <v>551</v>
      </c>
      <c r="B1836">
        <v>2</v>
      </c>
      <c r="C1836">
        <v>553</v>
      </c>
      <c r="D1836" s="1">
        <v>43332.937951388885</v>
      </c>
      <c r="E1836">
        <f t="shared" si="112"/>
        <v>20</v>
      </c>
      <c r="F1836">
        <f t="shared" si="113"/>
        <v>3.629764065335753</v>
      </c>
      <c r="G1836">
        <f t="shared" si="114"/>
        <v>3</v>
      </c>
      <c r="H1836" t="str">
        <f t="shared" si="115"/>
        <v>Month 8, week 3</v>
      </c>
    </row>
    <row r="1837" spans="1:8" x14ac:dyDescent="0.2">
      <c r="A1837">
        <v>459</v>
      </c>
      <c r="B1837">
        <v>1</v>
      </c>
      <c r="C1837">
        <v>460</v>
      </c>
      <c r="D1837" s="1">
        <v>43332.948368055557</v>
      </c>
      <c r="E1837">
        <f t="shared" si="112"/>
        <v>20</v>
      </c>
      <c r="F1837">
        <f t="shared" si="113"/>
        <v>2.1786492374727673</v>
      </c>
      <c r="G1837">
        <f t="shared" si="114"/>
        <v>3</v>
      </c>
      <c r="H1837" t="str">
        <f t="shared" si="115"/>
        <v>Month 8, week 3</v>
      </c>
    </row>
    <row r="1838" spans="1:8" x14ac:dyDescent="0.2">
      <c r="A1838">
        <v>438</v>
      </c>
      <c r="B1838">
        <v>4</v>
      </c>
      <c r="C1838">
        <v>442</v>
      </c>
      <c r="D1838" s="1">
        <v>43332.958796296298</v>
      </c>
      <c r="E1838">
        <f t="shared" si="112"/>
        <v>20</v>
      </c>
      <c r="F1838">
        <f t="shared" si="113"/>
        <v>9.1324200913241995</v>
      </c>
      <c r="G1838">
        <f t="shared" si="114"/>
        <v>3</v>
      </c>
      <c r="H1838" t="str">
        <f t="shared" si="115"/>
        <v>Month 8, week 3</v>
      </c>
    </row>
    <row r="1839" spans="1:8" x14ac:dyDescent="0.2">
      <c r="A1839">
        <v>478</v>
      </c>
      <c r="B1839">
        <v>4</v>
      </c>
      <c r="C1839">
        <v>482</v>
      </c>
      <c r="D1839" s="1">
        <v>43332.969201388885</v>
      </c>
      <c r="E1839">
        <f t="shared" si="112"/>
        <v>20</v>
      </c>
      <c r="F1839">
        <f t="shared" si="113"/>
        <v>8.3682008368200833</v>
      </c>
      <c r="G1839">
        <f t="shared" si="114"/>
        <v>3</v>
      </c>
      <c r="H1839" t="str">
        <f t="shared" si="115"/>
        <v>Month 8, week 3</v>
      </c>
    </row>
    <row r="1840" spans="1:8" x14ac:dyDescent="0.2">
      <c r="A1840">
        <v>412</v>
      </c>
      <c r="B1840">
        <v>5</v>
      </c>
      <c r="C1840">
        <v>417</v>
      </c>
      <c r="D1840" s="1">
        <v>43332.979618055557</v>
      </c>
      <c r="E1840">
        <f t="shared" si="112"/>
        <v>20</v>
      </c>
      <c r="F1840">
        <f t="shared" si="113"/>
        <v>12.135922330097086</v>
      </c>
      <c r="G1840">
        <f t="shared" si="114"/>
        <v>3</v>
      </c>
      <c r="H1840" t="str">
        <f t="shared" si="115"/>
        <v>Month 8, week 3</v>
      </c>
    </row>
    <row r="1841" spans="1:8" x14ac:dyDescent="0.2">
      <c r="A1841">
        <v>377</v>
      </c>
      <c r="B1841">
        <v>1</v>
      </c>
      <c r="C1841">
        <v>378</v>
      </c>
      <c r="D1841" s="1">
        <v>43332.990034722221</v>
      </c>
      <c r="E1841">
        <f t="shared" si="112"/>
        <v>20</v>
      </c>
      <c r="F1841">
        <f t="shared" si="113"/>
        <v>2.6525198938992043</v>
      </c>
      <c r="G1841">
        <f t="shared" si="114"/>
        <v>3</v>
      </c>
      <c r="H1841" t="str">
        <f t="shared" si="115"/>
        <v>Month 8, week 3</v>
      </c>
    </row>
    <row r="1842" spans="1:8" x14ac:dyDescent="0.2">
      <c r="A1842">
        <v>325</v>
      </c>
      <c r="B1842">
        <v>1</v>
      </c>
      <c r="C1842">
        <v>324</v>
      </c>
      <c r="D1842" s="1">
        <v>43333.000451388885</v>
      </c>
      <c r="E1842">
        <f t="shared" si="112"/>
        <v>21</v>
      </c>
      <c r="F1842">
        <f t="shared" si="113"/>
        <v>3.0769230769230771</v>
      </c>
      <c r="G1842">
        <f t="shared" si="114"/>
        <v>3</v>
      </c>
      <c r="H1842" t="str">
        <f t="shared" si="115"/>
        <v>Month 8, week 3</v>
      </c>
    </row>
    <row r="1843" spans="1:8" x14ac:dyDescent="0.2">
      <c r="A1843">
        <v>329</v>
      </c>
      <c r="B1843">
        <v>0</v>
      </c>
      <c r="C1843">
        <v>329</v>
      </c>
      <c r="D1843" s="1">
        <v>43333.010868055557</v>
      </c>
      <c r="E1843">
        <f t="shared" si="112"/>
        <v>21</v>
      </c>
      <c r="F1843">
        <f t="shared" si="113"/>
        <v>0</v>
      </c>
      <c r="G1843">
        <f t="shared" si="114"/>
        <v>3</v>
      </c>
      <c r="H1843" t="str">
        <f t="shared" si="115"/>
        <v>Month 8, week 3</v>
      </c>
    </row>
    <row r="1844" spans="1:8" x14ac:dyDescent="0.2">
      <c r="A1844">
        <v>305</v>
      </c>
      <c r="B1844">
        <v>1</v>
      </c>
      <c r="C1844">
        <v>306</v>
      </c>
      <c r="D1844" s="1">
        <v>43333.021284722221</v>
      </c>
      <c r="E1844">
        <f t="shared" si="112"/>
        <v>21</v>
      </c>
      <c r="F1844">
        <f t="shared" si="113"/>
        <v>3.278688524590164</v>
      </c>
      <c r="G1844">
        <f t="shared" si="114"/>
        <v>3</v>
      </c>
      <c r="H1844" t="str">
        <f t="shared" si="115"/>
        <v>Month 8, week 3</v>
      </c>
    </row>
    <row r="1845" spans="1:8" x14ac:dyDescent="0.2">
      <c r="A1845">
        <v>270</v>
      </c>
      <c r="B1845">
        <v>3</v>
      </c>
      <c r="C1845">
        <v>273</v>
      </c>
      <c r="D1845" s="1">
        <v>43333.031712962962</v>
      </c>
      <c r="E1845">
        <f t="shared" si="112"/>
        <v>21</v>
      </c>
      <c r="F1845">
        <f t="shared" si="113"/>
        <v>11.111111111111111</v>
      </c>
      <c r="G1845">
        <f t="shared" si="114"/>
        <v>3</v>
      </c>
      <c r="H1845" t="str">
        <f t="shared" si="115"/>
        <v>Month 8, week 3</v>
      </c>
    </row>
    <row r="1846" spans="1:8" x14ac:dyDescent="0.2">
      <c r="A1846">
        <v>247</v>
      </c>
      <c r="B1846">
        <v>5</v>
      </c>
      <c r="C1846">
        <v>248</v>
      </c>
      <c r="D1846" s="1">
        <v>43333.042118055557</v>
      </c>
      <c r="E1846">
        <f t="shared" si="112"/>
        <v>21</v>
      </c>
      <c r="F1846">
        <f t="shared" si="113"/>
        <v>20.242914979757085</v>
      </c>
      <c r="G1846">
        <f t="shared" si="114"/>
        <v>3</v>
      </c>
      <c r="H1846" t="str">
        <f t="shared" si="115"/>
        <v>Month 8, week 3</v>
      </c>
    </row>
    <row r="1847" spans="1:8" x14ac:dyDescent="0.2">
      <c r="A1847">
        <v>260</v>
      </c>
      <c r="B1847">
        <v>5</v>
      </c>
      <c r="C1847">
        <v>259</v>
      </c>
      <c r="D1847" s="1">
        <v>43333.052534722221</v>
      </c>
      <c r="E1847">
        <f t="shared" si="112"/>
        <v>21</v>
      </c>
      <c r="F1847">
        <f t="shared" si="113"/>
        <v>19.230769230769234</v>
      </c>
      <c r="G1847">
        <f t="shared" si="114"/>
        <v>3</v>
      </c>
      <c r="H1847" t="str">
        <f t="shared" si="115"/>
        <v>Month 8, week 3</v>
      </c>
    </row>
    <row r="1848" spans="1:8" x14ac:dyDescent="0.2">
      <c r="A1848">
        <v>233</v>
      </c>
      <c r="B1848">
        <v>7</v>
      </c>
      <c r="C1848">
        <v>240</v>
      </c>
      <c r="D1848" s="1">
        <v>43333.062951388885</v>
      </c>
      <c r="E1848">
        <f t="shared" si="112"/>
        <v>21</v>
      </c>
      <c r="F1848">
        <f t="shared" si="113"/>
        <v>30.042918454935624</v>
      </c>
      <c r="G1848">
        <f t="shared" si="114"/>
        <v>3</v>
      </c>
      <c r="H1848" t="str">
        <f t="shared" si="115"/>
        <v>Month 8, week 3</v>
      </c>
    </row>
    <row r="1849" spans="1:8" x14ac:dyDescent="0.2">
      <c r="A1849">
        <v>247</v>
      </c>
      <c r="B1849">
        <v>3</v>
      </c>
      <c r="C1849">
        <v>250</v>
      </c>
      <c r="D1849" s="1">
        <v>43333.073368055557</v>
      </c>
      <c r="E1849">
        <f t="shared" si="112"/>
        <v>21</v>
      </c>
      <c r="F1849">
        <f t="shared" si="113"/>
        <v>12.145748987854251</v>
      </c>
      <c r="G1849">
        <f t="shared" si="114"/>
        <v>3</v>
      </c>
      <c r="H1849" t="str">
        <f t="shared" si="115"/>
        <v>Month 8, week 3</v>
      </c>
    </row>
    <row r="1850" spans="1:8" x14ac:dyDescent="0.2">
      <c r="A1850">
        <v>216</v>
      </c>
      <c r="B1850">
        <v>2</v>
      </c>
      <c r="C1850">
        <v>218</v>
      </c>
      <c r="D1850" s="1">
        <v>43333.083796296298</v>
      </c>
      <c r="E1850">
        <f t="shared" si="112"/>
        <v>21</v>
      </c>
      <c r="F1850">
        <f t="shared" si="113"/>
        <v>9.2592592592592595</v>
      </c>
      <c r="G1850">
        <f t="shared" si="114"/>
        <v>3</v>
      </c>
      <c r="H1850" t="str">
        <f t="shared" si="115"/>
        <v>Month 8, week 3</v>
      </c>
    </row>
    <row r="1851" spans="1:8" x14ac:dyDescent="0.2">
      <c r="A1851">
        <v>249</v>
      </c>
      <c r="B1851">
        <v>2</v>
      </c>
      <c r="C1851">
        <v>251</v>
      </c>
      <c r="D1851" s="1">
        <v>43333.094212962962</v>
      </c>
      <c r="E1851">
        <f t="shared" si="112"/>
        <v>21</v>
      </c>
      <c r="F1851">
        <f t="shared" si="113"/>
        <v>8.0321285140562235</v>
      </c>
      <c r="G1851">
        <f t="shared" si="114"/>
        <v>3</v>
      </c>
      <c r="H1851" t="str">
        <f t="shared" si="115"/>
        <v>Month 8, week 3</v>
      </c>
    </row>
    <row r="1852" spans="1:8" x14ac:dyDescent="0.2">
      <c r="A1852">
        <v>219</v>
      </c>
      <c r="B1852">
        <v>3</v>
      </c>
      <c r="C1852">
        <v>222</v>
      </c>
      <c r="D1852" s="1">
        <v>43333.104618055557</v>
      </c>
      <c r="E1852">
        <f t="shared" si="112"/>
        <v>21</v>
      </c>
      <c r="F1852">
        <f t="shared" si="113"/>
        <v>13.698630136986301</v>
      </c>
      <c r="G1852">
        <f t="shared" si="114"/>
        <v>3</v>
      </c>
      <c r="H1852" t="str">
        <f t="shared" si="115"/>
        <v>Month 8, week 3</v>
      </c>
    </row>
    <row r="1853" spans="1:8" x14ac:dyDescent="0.2">
      <c r="A1853">
        <v>198</v>
      </c>
      <c r="B1853">
        <v>1</v>
      </c>
      <c r="C1853">
        <v>199</v>
      </c>
      <c r="D1853" s="1">
        <v>43333.115046296298</v>
      </c>
      <c r="E1853">
        <f t="shared" si="112"/>
        <v>21</v>
      </c>
      <c r="F1853">
        <f t="shared" si="113"/>
        <v>5.0505050505050511</v>
      </c>
      <c r="G1853">
        <f t="shared" si="114"/>
        <v>3</v>
      </c>
      <c r="H1853" t="str">
        <f t="shared" si="115"/>
        <v>Month 8, week 3</v>
      </c>
    </row>
    <row r="1854" spans="1:8" x14ac:dyDescent="0.2">
      <c r="A1854">
        <v>162</v>
      </c>
      <c r="B1854">
        <v>3</v>
      </c>
      <c r="C1854">
        <v>165</v>
      </c>
      <c r="D1854" s="1">
        <v>43333.125451388885</v>
      </c>
      <c r="E1854">
        <f t="shared" si="112"/>
        <v>21</v>
      </c>
      <c r="F1854">
        <f t="shared" si="113"/>
        <v>18.518518518518519</v>
      </c>
      <c r="G1854">
        <f t="shared" si="114"/>
        <v>3</v>
      </c>
      <c r="H1854" t="str">
        <f t="shared" si="115"/>
        <v>Month 8, week 3</v>
      </c>
    </row>
    <row r="1855" spans="1:8" x14ac:dyDescent="0.2">
      <c r="A1855">
        <v>159</v>
      </c>
      <c r="B1855">
        <v>2</v>
      </c>
      <c r="C1855">
        <v>161</v>
      </c>
      <c r="D1855" s="1">
        <v>43333.135868055557</v>
      </c>
      <c r="E1855">
        <f t="shared" si="112"/>
        <v>21</v>
      </c>
      <c r="F1855">
        <f t="shared" si="113"/>
        <v>12.578616352201259</v>
      </c>
      <c r="G1855">
        <f t="shared" si="114"/>
        <v>3</v>
      </c>
      <c r="H1855" t="str">
        <f t="shared" si="115"/>
        <v>Month 8, week 3</v>
      </c>
    </row>
    <row r="1856" spans="1:8" x14ac:dyDescent="0.2">
      <c r="A1856">
        <v>144</v>
      </c>
      <c r="B1856">
        <v>1</v>
      </c>
      <c r="C1856">
        <v>145</v>
      </c>
      <c r="D1856" s="1">
        <v>43333.146273148152</v>
      </c>
      <c r="E1856">
        <f t="shared" si="112"/>
        <v>21</v>
      </c>
      <c r="F1856">
        <f t="shared" si="113"/>
        <v>6.9444444444444438</v>
      </c>
      <c r="G1856">
        <f t="shared" si="114"/>
        <v>3</v>
      </c>
      <c r="H1856" t="str">
        <f t="shared" si="115"/>
        <v>Month 8, week 3</v>
      </c>
    </row>
    <row r="1857" spans="1:8" x14ac:dyDescent="0.2">
      <c r="A1857">
        <v>122</v>
      </c>
      <c r="B1857">
        <v>3</v>
      </c>
      <c r="C1857">
        <v>125</v>
      </c>
      <c r="D1857" s="1">
        <v>43333.156701388885</v>
      </c>
      <c r="E1857">
        <f t="shared" si="112"/>
        <v>21</v>
      </c>
      <c r="F1857">
        <f t="shared" si="113"/>
        <v>24.590163934426229</v>
      </c>
      <c r="G1857">
        <f t="shared" si="114"/>
        <v>3</v>
      </c>
      <c r="H1857" t="str">
        <f t="shared" si="115"/>
        <v>Month 8, week 3</v>
      </c>
    </row>
    <row r="1858" spans="1:8" x14ac:dyDescent="0.2">
      <c r="A1858">
        <v>108</v>
      </c>
      <c r="B1858">
        <v>3</v>
      </c>
      <c r="C1858">
        <v>111</v>
      </c>
      <c r="D1858" s="1">
        <v>43333.16710648148</v>
      </c>
      <c r="E1858">
        <f t="shared" si="112"/>
        <v>21</v>
      </c>
      <c r="F1858">
        <f t="shared" si="113"/>
        <v>27.777777777777775</v>
      </c>
      <c r="G1858">
        <f t="shared" si="114"/>
        <v>3</v>
      </c>
      <c r="H1858" t="str">
        <f t="shared" si="115"/>
        <v>Month 8, week 3</v>
      </c>
    </row>
    <row r="1859" spans="1:8" x14ac:dyDescent="0.2">
      <c r="A1859">
        <v>41</v>
      </c>
      <c r="B1859">
        <v>1</v>
      </c>
      <c r="C1859">
        <v>42</v>
      </c>
      <c r="D1859" s="1">
        <v>43333.177534722221</v>
      </c>
      <c r="E1859">
        <f t="shared" ref="E1859:E1922" si="116">DAY(D1859)</f>
        <v>21</v>
      </c>
      <c r="F1859">
        <f t="shared" ref="F1859:F1922" si="117">(B1859/A1859)*1000</f>
        <v>24.390243902439025</v>
      </c>
      <c r="G1859">
        <f t="shared" ref="G1859:G1922" si="118">VLOOKUP(E1859,Q:R,2,0)</f>
        <v>3</v>
      </c>
      <c r="H1859" t="str">
        <f t="shared" ref="H1859:H1922" si="119">"Month "&amp;MONTH(D1859)&amp;", week "&amp;G1859</f>
        <v>Month 8, week 3</v>
      </c>
    </row>
    <row r="1860" spans="1:8" x14ac:dyDescent="0.2">
      <c r="A1860">
        <v>22</v>
      </c>
      <c r="B1860">
        <v>0</v>
      </c>
      <c r="C1860">
        <v>22</v>
      </c>
      <c r="D1860" s="1">
        <v>43333.187951388885</v>
      </c>
      <c r="E1860">
        <f t="shared" si="116"/>
        <v>21</v>
      </c>
      <c r="F1860">
        <f t="shared" si="117"/>
        <v>0</v>
      </c>
      <c r="G1860">
        <f t="shared" si="118"/>
        <v>3</v>
      </c>
      <c r="H1860" t="str">
        <f t="shared" si="119"/>
        <v>Month 8, week 3</v>
      </c>
    </row>
    <row r="1861" spans="1:8" x14ac:dyDescent="0.2">
      <c r="A1861">
        <v>20</v>
      </c>
      <c r="B1861">
        <v>0</v>
      </c>
      <c r="C1861">
        <v>20</v>
      </c>
      <c r="D1861" s="1">
        <v>43333.198368055557</v>
      </c>
      <c r="E1861">
        <f t="shared" si="116"/>
        <v>21</v>
      </c>
      <c r="F1861">
        <f t="shared" si="117"/>
        <v>0</v>
      </c>
      <c r="G1861">
        <f t="shared" si="118"/>
        <v>3</v>
      </c>
      <c r="H1861" t="str">
        <f t="shared" si="119"/>
        <v>Month 8, week 3</v>
      </c>
    </row>
    <row r="1862" spans="1:8" x14ac:dyDescent="0.2">
      <c r="A1862">
        <v>19</v>
      </c>
      <c r="B1862">
        <v>0</v>
      </c>
      <c r="C1862">
        <v>19</v>
      </c>
      <c r="D1862" s="1">
        <v>43333.208773148152</v>
      </c>
      <c r="E1862">
        <f t="shared" si="116"/>
        <v>21</v>
      </c>
      <c r="F1862">
        <f t="shared" si="117"/>
        <v>0</v>
      </c>
      <c r="G1862">
        <f t="shared" si="118"/>
        <v>3</v>
      </c>
      <c r="H1862" t="str">
        <f t="shared" si="119"/>
        <v>Month 8, week 3</v>
      </c>
    </row>
    <row r="1863" spans="1:8" x14ac:dyDescent="0.2">
      <c r="A1863">
        <v>19</v>
      </c>
      <c r="B1863">
        <v>0</v>
      </c>
      <c r="C1863">
        <v>19</v>
      </c>
      <c r="D1863" s="1">
        <v>43333.219201388885</v>
      </c>
      <c r="E1863">
        <f t="shared" si="116"/>
        <v>21</v>
      </c>
      <c r="F1863">
        <f t="shared" si="117"/>
        <v>0</v>
      </c>
      <c r="G1863">
        <f t="shared" si="118"/>
        <v>3</v>
      </c>
      <c r="H1863" t="str">
        <f t="shared" si="119"/>
        <v>Month 8, week 3</v>
      </c>
    </row>
    <row r="1864" spans="1:8" x14ac:dyDescent="0.2">
      <c r="A1864">
        <v>19</v>
      </c>
      <c r="B1864">
        <v>0</v>
      </c>
      <c r="C1864">
        <v>19</v>
      </c>
      <c r="D1864" s="1">
        <v>43333.22960648148</v>
      </c>
      <c r="E1864">
        <f t="shared" si="116"/>
        <v>21</v>
      </c>
      <c r="F1864">
        <f t="shared" si="117"/>
        <v>0</v>
      </c>
      <c r="G1864">
        <f t="shared" si="118"/>
        <v>3</v>
      </c>
      <c r="H1864" t="str">
        <f t="shared" si="119"/>
        <v>Month 8, week 3</v>
      </c>
    </row>
    <row r="1865" spans="1:8" x14ac:dyDescent="0.2">
      <c r="A1865">
        <v>18</v>
      </c>
      <c r="B1865">
        <v>0</v>
      </c>
      <c r="C1865">
        <v>18</v>
      </c>
      <c r="D1865" s="1">
        <v>43333.240046296298</v>
      </c>
      <c r="E1865">
        <f t="shared" si="116"/>
        <v>21</v>
      </c>
      <c r="F1865">
        <f t="shared" si="117"/>
        <v>0</v>
      </c>
      <c r="G1865">
        <f t="shared" si="118"/>
        <v>3</v>
      </c>
      <c r="H1865" t="str">
        <f t="shared" si="119"/>
        <v>Month 8, week 3</v>
      </c>
    </row>
    <row r="1866" spans="1:8" x14ac:dyDescent="0.2">
      <c r="A1866">
        <v>18</v>
      </c>
      <c r="B1866">
        <v>0</v>
      </c>
      <c r="C1866">
        <v>18</v>
      </c>
      <c r="D1866" s="1">
        <v>43333.250439814816</v>
      </c>
      <c r="E1866">
        <f t="shared" si="116"/>
        <v>21</v>
      </c>
      <c r="F1866">
        <f t="shared" si="117"/>
        <v>0</v>
      </c>
      <c r="G1866">
        <f t="shared" si="118"/>
        <v>3</v>
      </c>
      <c r="H1866" t="str">
        <f t="shared" si="119"/>
        <v>Month 8, week 3</v>
      </c>
    </row>
    <row r="1867" spans="1:8" x14ac:dyDescent="0.2">
      <c r="A1867">
        <v>18</v>
      </c>
      <c r="B1867">
        <v>0</v>
      </c>
      <c r="C1867">
        <v>18</v>
      </c>
      <c r="D1867" s="1">
        <v>43333.260879629626</v>
      </c>
      <c r="E1867">
        <f t="shared" si="116"/>
        <v>21</v>
      </c>
      <c r="F1867">
        <f t="shared" si="117"/>
        <v>0</v>
      </c>
      <c r="G1867">
        <f t="shared" si="118"/>
        <v>3</v>
      </c>
      <c r="H1867" t="str">
        <f t="shared" si="119"/>
        <v>Month 8, week 3</v>
      </c>
    </row>
    <row r="1868" spans="1:8" x14ac:dyDescent="0.2">
      <c r="A1868">
        <v>17</v>
      </c>
      <c r="B1868">
        <v>0</v>
      </c>
      <c r="C1868">
        <v>17</v>
      </c>
      <c r="D1868" s="1">
        <v>43333.273773148147</v>
      </c>
      <c r="E1868">
        <f t="shared" si="116"/>
        <v>21</v>
      </c>
      <c r="F1868">
        <f t="shared" si="117"/>
        <v>0</v>
      </c>
      <c r="G1868">
        <f t="shared" si="118"/>
        <v>3</v>
      </c>
      <c r="H1868" t="str">
        <f t="shared" si="119"/>
        <v>Month 8, week 3</v>
      </c>
    </row>
    <row r="1869" spans="1:8" x14ac:dyDescent="0.2">
      <c r="A1869">
        <v>16</v>
      </c>
      <c r="B1869">
        <v>0</v>
      </c>
      <c r="C1869">
        <v>16</v>
      </c>
      <c r="D1869" s="1">
        <v>43333.281701388885</v>
      </c>
      <c r="E1869">
        <f t="shared" si="116"/>
        <v>21</v>
      </c>
      <c r="F1869">
        <f t="shared" si="117"/>
        <v>0</v>
      </c>
      <c r="G1869">
        <f t="shared" si="118"/>
        <v>3</v>
      </c>
      <c r="H1869" t="str">
        <f t="shared" si="119"/>
        <v>Month 8, week 3</v>
      </c>
    </row>
    <row r="1870" spans="1:8" x14ac:dyDescent="0.2">
      <c r="A1870">
        <v>27</v>
      </c>
      <c r="B1870">
        <v>0</v>
      </c>
      <c r="C1870">
        <v>27</v>
      </c>
      <c r="D1870" s="1">
        <v>43333.292118055557</v>
      </c>
      <c r="E1870">
        <f t="shared" si="116"/>
        <v>21</v>
      </c>
      <c r="F1870">
        <f t="shared" si="117"/>
        <v>0</v>
      </c>
      <c r="G1870">
        <f t="shared" si="118"/>
        <v>3</v>
      </c>
      <c r="H1870" t="str">
        <f t="shared" si="119"/>
        <v>Month 8, week 3</v>
      </c>
    </row>
    <row r="1871" spans="1:8" x14ac:dyDescent="0.2">
      <c r="A1871">
        <v>42</v>
      </c>
      <c r="B1871">
        <v>1</v>
      </c>
      <c r="C1871">
        <v>43</v>
      </c>
      <c r="D1871" s="1">
        <v>43333.302546296298</v>
      </c>
      <c r="E1871">
        <f t="shared" si="116"/>
        <v>21</v>
      </c>
      <c r="F1871">
        <f t="shared" si="117"/>
        <v>23.809523809523807</v>
      </c>
      <c r="G1871">
        <f t="shared" si="118"/>
        <v>3</v>
      </c>
      <c r="H1871" t="str">
        <f t="shared" si="119"/>
        <v>Month 8, week 3</v>
      </c>
    </row>
    <row r="1872" spans="1:8" x14ac:dyDescent="0.2">
      <c r="A1872">
        <v>45</v>
      </c>
      <c r="B1872">
        <v>0</v>
      </c>
      <c r="C1872">
        <v>45</v>
      </c>
      <c r="D1872" s="1">
        <v>43333.312962962962</v>
      </c>
      <c r="E1872">
        <f t="shared" si="116"/>
        <v>21</v>
      </c>
      <c r="F1872">
        <f t="shared" si="117"/>
        <v>0</v>
      </c>
      <c r="G1872">
        <f t="shared" si="118"/>
        <v>3</v>
      </c>
      <c r="H1872" t="str">
        <f t="shared" si="119"/>
        <v>Month 8, week 3</v>
      </c>
    </row>
    <row r="1873" spans="1:8" x14ac:dyDescent="0.2">
      <c r="A1873">
        <v>65</v>
      </c>
      <c r="B1873">
        <v>0</v>
      </c>
      <c r="C1873">
        <v>65</v>
      </c>
      <c r="D1873" s="1">
        <v>43333.323379629626</v>
      </c>
      <c r="E1873">
        <f t="shared" si="116"/>
        <v>21</v>
      </c>
      <c r="F1873">
        <f t="shared" si="117"/>
        <v>0</v>
      </c>
      <c r="G1873">
        <f t="shared" si="118"/>
        <v>3</v>
      </c>
      <c r="H1873" t="str">
        <f t="shared" si="119"/>
        <v>Month 8, week 3</v>
      </c>
    </row>
    <row r="1874" spans="1:8" x14ac:dyDescent="0.2">
      <c r="A1874">
        <v>52</v>
      </c>
      <c r="B1874">
        <v>0</v>
      </c>
      <c r="C1874">
        <v>52</v>
      </c>
      <c r="D1874" s="1">
        <v>43333.333796296298</v>
      </c>
      <c r="E1874">
        <f t="shared" si="116"/>
        <v>21</v>
      </c>
      <c r="F1874">
        <f t="shared" si="117"/>
        <v>0</v>
      </c>
      <c r="G1874">
        <f t="shared" si="118"/>
        <v>3</v>
      </c>
      <c r="H1874" t="str">
        <f t="shared" si="119"/>
        <v>Month 8, week 3</v>
      </c>
    </row>
    <row r="1875" spans="1:8" x14ac:dyDescent="0.2">
      <c r="A1875">
        <v>71</v>
      </c>
      <c r="B1875">
        <v>0</v>
      </c>
      <c r="C1875">
        <v>71</v>
      </c>
      <c r="D1875" s="1">
        <v>43333.344212962962</v>
      </c>
      <c r="E1875">
        <f t="shared" si="116"/>
        <v>21</v>
      </c>
      <c r="F1875">
        <f t="shared" si="117"/>
        <v>0</v>
      </c>
      <c r="G1875">
        <f t="shared" si="118"/>
        <v>3</v>
      </c>
      <c r="H1875" t="str">
        <f t="shared" si="119"/>
        <v>Month 8, week 3</v>
      </c>
    </row>
    <row r="1876" spans="1:8" x14ac:dyDescent="0.2">
      <c r="A1876">
        <v>118</v>
      </c>
      <c r="B1876">
        <v>0</v>
      </c>
      <c r="C1876">
        <v>118</v>
      </c>
      <c r="D1876" s="1">
        <v>43333.354629629626</v>
      </c>
      <c r="E1876">
        <f t="shared" si="116"/>
        <v>21</v>
      </c>
      <c r="F1876">
        <f t="shared" si="117"/>
        <v>0</v>
      </c>
      <c r="G1876">
        <f t="shared" si="118"/>
        <v>3</v>
      </c>
      <c r="H1876" t="str">
        <f t="shared" si="119"/>
        <v>Month 8, week 3</v>
      </c>
    </row>
    <row r="1877" spans="1:8" x14ac:dyDescent="0.2">
      <c r="A1877">
        <v>178</v>
      </c>
      <c r="B1877">
        <v>1</v>
      </c>
      <c r="C1877">
        <v>179</v>
      </c>
      <c r="D1877" s="1">
        <v>43333.365046296298</v>
      </c>
      <c r="E1877">
        <f t="shared" si="116"/>
        <v>21</v>
      </c>
      <c r="F1877">
        <f t="shared" si="117"/>
        <v>5.6179775280898872</v>
      </c>
      <c r="G1877">
        <f t="shared" si="118"/>
        <v>3</v>
      </c>
      <c r="H1877" t="str">
        <f t="shared" si="119"/>
        <v>Month 8, week 3</v>
      </c>
    </row>
    <row r="1878" spans="1:8" x14ac:dyDescent="0.2">
      <c r="A1878">
        <v>140</v>
      </c>
      <c r="B1878">
        <v>0</v>
      </c>
      <c r="C1878">
        <v>138</v>
      </c>
      <c r="D1878" s="1">
        <v>43333.375462962962</v>
      </c>
      <c r="E1878">
        <f t="shared" si="116"/>
        <v>21</v>
      </c>
      <c r="F1878">
        <f t="shared" si="117"/>
        <v>0</v>
      </c>
      <c r="G1878">
        <f t="shared" si="118"/>
        <v>3</v>
      </c>
      <c r="H1878" t="str">
        <f t="shared" si="119"/>
        <v>Month 8, week 3</v>
      </c>
    </row>
    <row r="1879" spans="1:8" x14ac:dyDescent="0.2">
      <c r="A1879">
        <v>192</v>
      </c>
      <c r="B1879">
        <v>3</v>
      </c>
      <c r="C1879">
        <v>195</v>
      </c>
      <c r="D1879" s="1">
        <v>43333.385879629626</v>
      </c>
      <c r="E1879">
        <f t="shared" si="116"/>
        <v>21</v>
      </c>
      <c r="F1879">
        <f t="shared" si="117"/>
        <v>15.625</v>
      </c>
      <c r="G1879">
        <f t="shared" si="118"/>
        <v>3</v>
      </c>
      <c r="H1879" t="str">
        <f t="shared" si="119"/>
        <v>Month 8, week 3</v>
      </c>
    </row>
    <row r="1880" spans="1:8" x14ac:dyDescent="0.2">
      <c r="A1880">
        <v>309</v>
      </c>
      <c r="B1880">
        <v>6</v>
      </c>
      <c r="C1880">
        <v>315</v>
      </c>
      <c r="D1880" s="1">
        <v>43333.396296296298</v>
      </c>
      <c r="E1880">
        <f t="shared" si="116"/>
        <v>21</v>
      </c>
      <c r="F1880">
        <f t="shared" si="117"/>
        <v>19.417475728155338</v>
      </c>
      <c r="G1880">
        <f t="shared" si="118"/>
        <v>3</v>
      </c>
      <c r="H1880" t="str">
        <f t="shared" si="119"/>
        <v>Month 8, week 3</v>
      </c>
    </row>
    <row r="1881" spans="1:8" x14ac:dyDescent="0.2">
      <c r="A1881">
        <v>546</v>
      </c>
      <c r="B1881">
        <v>6</v>
      </c>
      <c r="C1881">
        <v>552</v>
      </c>
      <c r="D1881" s="1">
        <v>43333.406712962962</v>
      </c>
      <c r="E1881">
        <f t="shared" si="116"/>
        <v>21</v>
      </c>
      <c r="F1881">
        <f t="shared" si="117"/>
        <v>10.989010989010989</v>
      </c>
      <c r="G1881">
        <f t="shared" si="118"/>
        <v>3</v>
      </c>
      <c r="H1881" t="str">
        <f t="shared" si="119"/>
        <v>Month 8, week 3</v>
      </c>
    </row>
    <row r="1882" spans="1:8" x14ac:dyDescent="0.2">
      <c r="A1882">
        <v>471</v>
      </c>
      <c r="B1882">
        <v>6</v>
      </c>
      <c r="C1882">
        <v>477</v>
      </c>
      <c r="D1882" s="1">
        <v>43333.417141203703</v>
      </c>
      <c r="E1882">
        <f t="shared" si="116"/>
        <v>21</v>
      </c>
      <c r="F1882">
        <f t="shared" si="117"/>
        <v>12.738853503184714</v>
      </c>
      <c r="G1882">
        <f t="shared" si="118"/>
        <v>3</v>
      </c>
      <c r="H1882" t="str">
        <f t="shared" si="119"/>
        <v>Month 8, week 3</v>
      </c>
    </row>
    <row r="1883" spans="1:8" x14ac:dyDescent="0.2">
      <c r="A1883">
        <v>477</v>
      </c>
      <c r="B1883">
        <v>12</v>
      </c>
      <c r="C1883">
        <v>489</v>
      </c>
      <c r="D1883" s="1">
        <v>43333.427534722221</v>
      </c>
      <c r="E1883">
        <f t="shared" si="116"/>
        <v>21</v>
      </c>
      <c r="F1883">
        <f t="shared" si="117"/>
        <v>25.157232704402517</v>
      </c>
      <c r="G1883">
        <f t="shared" si="118"/>
        <v>3</v>
      </c>
      <c r="H1883" t="str">
        <f t="shared" si="119"/>
        <v>Month 8, week 3</v>
      </c>
    </row>
    <row r="1884" spans="1:8" x14ac:dyDescent="0.2">
      <c r="A1884">
        <v>523</v>
      </c>
      <c r="B1884">
        <v>7</v>
      </c>
      <c r="C1884">
        <v>530</v>
      </c>
      <c r="D1884" s="1">
        <v>43333.437962962962</v>
      </c>
      <c r="E1884">
        <f t="shared" si="116"/>
        <v>21</v>
      </c>
      <c r="F1884">
        <f t="shared" si="117"/>
        <v>13.384321223709369</v>
      </c>
      <c r="G1884">
        <f t="shared" si="118"/>
        <v>3</v>
      </c>
      <c r="H1884" t="str">
        <f t="shared" si="119"/>
        <v>Month 8, week 3</v>
      </c>
    </row>
    <row r="1885" spans="1:8" x14ac:dyDescent="0.2">
      <c r="A1885">
        <v>698</v>
      </c>
      <c r="B1885">
        <v>13</v>
      </c>
      <c r="C1885">
        <v>711</v>
      </c>
      <c r="D1885" s="1">
        <v>43333.448379629626</v>
      </c>
      <c r="E1885">
        <f t="shared" si="116"/>
        <v>21</v>
      </c>
      <c r="F1885">
        <f t="shared" si="117"/>
        <v>18.624641833810887</v>
      </c>
      <c r="G1885">
        <f t="shared" si="118"/>
        <v>3</v>
      </c>
      <c r="H1885" t="str">
        <f t="shared" si="119"/>
        <v>Month 8, week 3</v>
      </c>
    </row>
    <row r="1886" spans="1:8" x14ac:dyDescent="0.2">
      <c r="A1886">
        <v>574</v>
      </c>
      <c r="B1886">
        <v>8</v>
      </c>
      <c r="C1886">
        <v>573</v>
      </c>
      <c r="D1886" s="1">
        <v>43333.458807870367</v>
      </c>
      <c r="E1886">
        <f t="shared" si="116"/>
        <v>21</v>
      </c>
      <c r="F1886">
        <f t="shared" si="117"/>
        <v>13.937282229965156</v>
      </c>
      <c r="G1886">
        <f t="shared" si="118"/>
        <v>3</v>
      </c>
      <c r="H1886" t="str">
        <f t="shared" si="119"/>
        <v>Month 8, week 3</v>
      </c>
    </row>
    <row r="1887" spans="1:8" x14ac:dyDescent="0.2">
      <c r="A1887">
        <v>430</v>
      </c>
      <c r="B1887">
        <v>5</v>
      </c>
      <c r="C1887">
        <v>435</v>
      </c>
      <c r="D1887" s="1">
        <v>43333.469212962962</v>
      </c>
      <c r="E1887">
        <f t="shared" si="116"/>
        <v>21</v>
      </c>
      <c r="F1887">
        <f t="shared" si="117"/>
        <v>11.627906976744185</v>
      </c>
      <c r="G1887">
        <f t="shared" si="118"/>
        <v>3</v>
      </c>
      <c r="H1887" t="str">
        <f t="shared" si="119"/>
        <v>Month 8, week 3</v>
      </c>
    </row>
    <row r="1888" spans="1:8" x14ac:dyDescent="0.2">
      <c r="A1888">
        <v>408</v>
      </c>
      <c r="B1888">
        <v>3</v>
      </c>
      <c r="C1888">
        <v>411</v>
      </c>
      <c r="D1888" s="1">
        <v>43333.479629629626</v>
      </c>
      <c r="E1888">
        <f t="shared" si="116"/>
        <v>21</v>
      </c>
      <c r="F1888">
        <f t="shared" si="117"/>
        <v>7.3529411764705879</v>
      </c>
      <c r="G1888">
        <f t="shared" si="118"/>
        <v>3</v>
      </c>
      <c r="H1888" t="str">
        <f t="shared" si="119"/>
        <v>Month 8, week 3</v>
      </c>
    </row>
    <row r="1889" spans="1:8" x14ac:dyDescent="0.2">
      <c r="A1889">
        <v>402</v>
      </c>
      <c r="B1889">
        <v>2</v>
      </c>
      <c r="C1889">
        <v>404</v>
      </c>
      <c r="D1889" s="1">
        <v>43333.490046296298</v>
      </c>
      <c r="E1889">
        <f t="shared" si="116"/>
        <v>21</v>
      </c>
      <c r="F1889">
        <f t="shared" si="117"/>
        <v>4.9751243781094523</v>
      </c>
      <c r="G1889">
        <f t="shared" si="118"/>
        <v>3</v>
      </c>
      <c r="H1889" t="str">
        <f t="shared" si="119"/>
        <v>Month 8, week 3</v>
      </c>
    </row>
    <row r="1890" spans="1:8" x14ac:dyDescent="0.2">
      <c r="A1890">
        <v>316</v>
      </c>
      <c r="B1890">
        <v>5</v>
      </c>
      <c r="C1890">
        <v>321</v>
      </c>
      <c r="D1890" s="1">
        <v>43333.500462962962</v>
      </c>
      <c r="E1890">
        <f t="shared" si="116"/>
        <v>21</v>
      </c>
      <c r="F1890">
        <f t="shared" si="117"/>
        <v>15.822784810126583</v>
      </c>
      <c r="G1890">
        <f t="shared" si="118"/>
        <v>3</v>
      </c>
      <c r="H1890" t="str">
        <f t="shared" si="119"/>
        <v>Month 8, week 3</v>
      </c>
    </row>
    <row r="1891" spans="1:8" x14ac:dyDescent="0.2">
      <c r="A1891">
        <v>293</v>
      </c>
      <c r="B1891">
        <v>0</v>
      </c>
      <c r="C1891">
        <v>293</v>
      </c>
      <c r="D1891" s="1">
        <v>43333.510879629626</v>
      </c>
      <c r="E1891">
        <f t="shared" si="116"/>
        <v>21</v>
      </c>
      <c r="F1891">
        <f t="shared" si="117"/>
        <v>0</v>
      </c>
      <c r="G1891">
        <f t="shared" si="118"/>
        <v>3</v>
      </c>
      <c r="H1891" t="str">
        <f t="shared" si="119"/>
        <v>Month 8, week 3</v>
      </c>
    </row>
    <row r="1892" spans="1:8" x14ac:dyDescent="0.2">
      <c r="A1892">
        <v>275</v>
      </c>
      <c r="B1892">
        <v>2</v>
      </c>
      <c r="C1892">
        <v>277</v>
      </c>
      <c r="D1892" s="1">
        <v>43333.521296296298</v>
      </c>
      <c r="E1892">
        <f t="shared" si="116"/>
        <v>21</v>
      </c>
      <c r="F1892">
        <f t="shared" si="117"/>
        <v>7.2727272727272725</v>
      </c>
      <c r="G1892">
        <f t="shared" si="118"/>
        <v>3</v>
      </c>
      <c r="H1892" t="str">
        <f t="shared" si="119"/>
        <v>Month 8, week 3</v>
      </c>
    </row>
    <row r="1893" spans="1:8" x14ac:dyDescent="0.2">
      <c r="A1893">
        <v>298</v>
      </c>
      <c r="B1893">
        <v>4</v>
      </c>
      <c r="C1893">
        <v>302</v>
      </c>
      <c r="D1893" s="1">
        <v>43333.531701388885</v>
      </c>
      <c r="E1893">
        <f t="shared" si="116"/>
        <v>21</v>
      </c>
      <c r="F1893">
        <f t="shared" si="117"/>
        <v>13.422818791946309</v>
      </c>
      <c r="G1893">
        <f t="shared" si="118"/>
        <v>3</v>
      </c>
      <c r="H1893" t="str">
        <f t="shared" si="119"/>
        <v>Month 8, week 3</v>
      </c>
    </row>
    <row r="1894" spans="1:8" x14ac:dyDescent="0.2">
      <c r="A1894">
        <v>269</v>
      </c>
      <c r="B1894">
        <v>1</v>
      </c>
      <c r="C1894">
        <v>268</v>
      </c>
      <c r="D1894" s="1">
        <v>43333.542141203703</v>
      </c>
      <c r="E1894">
        <f t="shared" si="116"/>
        <v>21</v>
      </c>
      <c r="F1894">
        <f t="shared" si="117"/>
        <v>3.7174721189591078</v>
      </c>
      <c r="G1894">
        <f t="shared" si="118"/>
        <v>3</v>
      </c>
      <c r="H1894" t="str">
        <f t="shared" si="119"/>
        <v>Month 8, week 3</v>
      </c>
    </row>
    <row r="1895" spans="1:8" x14ac:dyDescent="0.2">
      <c r="A1895">
        <v>290</v>
      </c>
      <c r="B1895">
        <v>1</v>
      </c>
      <c r="C1895">
        <v>291</v>
      </c>
      <c r="D1895" s="1">
        <v>43333.552534722221</v>
      </c>
      <c r="E1895">
        <f t="shared" si="116"/>
        <v>21</v>
      </c>
      <c r="F1895">
        <f t="shared" si="117"/>
        <v>3.4482758620689653</v>
      </c>
      <c r="G1895">
        <f t="shared" si="118"/>
        <v>3</v>
      </c>
      <c r="H1895" t="str">
        <f t="shared" si="119"/>
        <v>Month 8, week 3</v>
      </c>
    </row>
    <row r="1896" spans="1:8" x14ac:dyDescent="0.2">
      <c r="A1896">
        <v>306</v>
      </c>
      <c r="B1896">
        <v>2</v>
      </c>
      <c r="C1896">
        <v>308</v>
      </c>
      <c r="D1896" s="1">
        <v>43333.562962962962</v>
      </c>
      <c r="E1896">
        <f t="shared" si="116"/>
        <v>21</v>
      </c>
      <c r="F1896">
        <f t="shared" si="117"/>
        <v>6.5359477124183005</v>
      </c>
      <c r="G1896">
        <f t="shared" si="118"/>
        <v>3</v>
      </c>
      <c r="H1896" t="str">
        <f t="shared" si="119"/>
        <v>Month 8, week 3</v>
      </c>
    </row>
    <row r="1897" spans="1:8" x14ac:dyDescent="0.2">
      <c r="A1897">
        <v>302</v>
      </c>
      <c r="B1897">
        <v>2</v>
      </c>
      <c r="C1897">
        <v>304</v>
      </c>
      <c r="D1897" s="1">
        <v>43333.573379629626</v>
      </c>
      <c r="E1897">
        <f t="shared" si="116"/>
        <v>21</v>
      </c>
      <c r="F1897">
        <f t="shared" si="117"/>
        <v>6.6225165562913908</v>
      </c>
      <c r="G1897">
        <f t="shared" si="118"/>
        <v>3</v>
      </c>
      <c r="H1897" t="str">
        <f t="shared" si="119"/>
        <v>Month 8, week 3</v>
      </c>
    </row>
    <row r="1898" spans="1:8" x14ac:dyDescent="0.2">
      <c r="A1898">
        <v>304</v>
      </c>
      <c r="B1898">
        <v>0</v>
      </c>
      <c r="C1898">
        <v>304</v>
      </c>
      <c r="D1898" s="1">
        <v>43333.583784722221</v>
      </c>
      <c r="E1898">
        <f t="shared" si="116"/>
        <v>21</v>
      </c>
      <c r="F1898">
        <f t="shared" si="117"/>
        <v>0</v>
      </c>
      <c r="G1898">
        <f t="shared" si="118"/>
        <v>3</v>
      </c>
      <c r="H1898" t="str">
        <f t="shared" si="119"/>
        <v>Month 8, week 3</v>
      </c>
    </row>
    <row r="1899" spans="1:8" x14ac:dyDescent="0.2">
      <c r="A1899">
        <v>323</v>
      </c>
      <c r="B1899">
        <v>2</v>
      </c>
      <c r="C1899">
        <v>325</v>
      </c>
      <c r="D1899" s="1">
        <v>43333.594212962962</v>
      </c>
      <c r="E1899">
        <f t="shared" si="116"/>
        <v>21</v>
      </c>
      <c r="F1899">
        <f t="shared" si="117"/>
        <v>6.1919504643962853</v>
      </c>
      <c r="G1899">
        <f t="shared" si="118"/>
        <v>3</v>
      </c>
      <c r="H1899" t="str">
        <f t="shared" si="119"/>
        <v>Month 8, week 3</v>
      </c>
    </row>
    <row r="1900" spans="1:8" x14ac:dyDescent="0.2">
      <c r="A1900">
        <v>315</v>
      </c>
      <c r="B1900">
        <v>3</v>
      </c>
      <c r="C1900">
        <v>318</v>
      </c>
      <c r="D1900" s="1">
        <v>43333.604618055557</v>
      </c>
      <c r="E1900">
        <f t="shared" si="116"/>
        <v>21</v>
      </c>
      <c r="F1900">
        <f t="shared" si="117"/>
        <v>9.5238095238095255</v>
      </c>
      <c r="G1900">
        <f t="shared" si="118"/>
        <v>3</v>
      </c>
      <c r="H1900" t="str">
        <f t="shared" si="119"/>
        <v>Month 8, week 3</v>
      </c>
    </row>
    <row r="1901" spans="1:8" x14ac:dyDescent="0.2">
      <c r="A1901">
        <v>325</v>
      </c>
      <c r="B1901">
        <v>3</v>
      </c>
      <c r="C1901">
        <v>328</v>
      </c>
      <c r="D1901" s="1">
        <v>43333.615034722221</v>
      </c>
      <c r="E1901">
        <f t="shared" si="116"/>
        <v>21</v>
      </c>
      <c r="F1901">
        <f t="shared" si="117"/>
        <v>9.2307692307692317</v>
      </c>
      <c r="G1901">
        <f t="shared" si="118"/>
        <v>3</v>
      </c>
      <c r="H1901" t="str">
        <f t="shared" si="119"/>
        <v>Month 8, week 3</v>
      </c>
    </row>
    <row r="1902" spans="1:8" x14ac:dyDescent="0.2">
      <c r="A1902">
        <v>320</v>
      </c>
      <c r="B1902">
        <v>2</v>
      </c>
      <c r="C1902">
        <v>322</v>
      </c>
      <c r="D1902" s="1">
        <v>43333.625462962962</v>
      </c>
      <c r="E1902">
        <f t="shared" si="116"/>
        <v>21</v>
      </c>
      <c r="F1902">
        <f t="shared" si="117"/>
        <v>6.25</v>
      </c>
      <c r="G1902">
        <f t="shared" si="118"/>
        <v>3</v>
      </c>
      <c r="H1902" t="str">
        <f t="shared" si="119"/>
        <v>Month 8, week 3</v>
      </c>
    </row>
    <row r="1903" spans="1:8" x14ac:dyDescent="0.2">
      <c r="A1903">
        <v>387</v>
      </c>
      <c r="B1903">
        <v>1</v>
      </c>
      <c r="C1903">
        <v>388</v>
      </c>
      <c r="D1903" s="1">
        <v>43333.635868055557</v>
      </c>
      <c r="E1903">
        <f t="shared" si="116"/>
        <v>21</v>
      </c>
      <c r="F1903">
        <f t="shared" si="117"/>
        <v>2.5839793281653747</v>
      </c>
      <c r="G1903">
        <f t="shared" si="118"/>
        <v>3</v>
      </c>
      <c r="H1903" t="str">
        <f t="shared" si="119"/>
        <v>Month 8, week 3</v>
      </c>
    </row>
    <row r="1904" spans="1:8" x14ac:dyDescent="0.2">
      <c r="A1904">
        <v>356</v>
      </c>
      <c r="B1904">
        <v>3</v>
      </c>
      <c r="C1904">
        <v>359</v>
      </c>
      <c r="D1904" s="1">
        <v>43333.646284722221</v>
      </c>
      <c r="E1904">
        <f t="shared" si="116"/>
        <v>21</v>
      </c>
      <c r="F1904">
        <f t="shared" si="117"/>
        <v>8.4269662921348321</v>
      </c>
      <c r="G1904">
        <f t="shared" si="118"/>
        <v>3</v>
      </c>
      <c r="H1904" t="str">
        <f t="shared" si="119"/>
        <v>Month 8, week 3</v>
      </c>
    </row>
    <row r="1905" spans="1:8" x14ac:dyDescent="0.2">
      <c r="A1905">
        <v>359</v>
      </c>
      <c r="B1905">
        <v>1</v>
      </c>
      <c r="C1905">
        <v>360</v>
      </c>
      <c r="D1905" s="1">
        <v>43333.656701388885</v>
      </c>
      <c r="E1905">
        <f t="shared" si="116"/>
        <v>21</v>
      </c>
      <c r="F1905">
        <f t="shared" si="117"/>
        <v>2.785515320334262</v>
      </c>
      <c r="G1905">
        <f t="shared" si="118"/>
        <v>3</v>
      </c>
      <c r="H1905" t="str">
        <f t="shared" si="119"/>
        <v>Month 8, week 3</v>
      </c>
    </row>
    <row r="1906" spans="1:8" x14ac:dyDescent="0.2">
      <c r="A1906">
        <v>330</v>
      </c>
      <c r="B1906">
        <v>2</v>
      </c>
      <c r="C1906">
        <v>332</v>
      </c>
      <c r="D1906" s="1">
        <v>43333.667118055557</v>
      </c>
      <c r="E1906">
        <f t="shared" si="116"/>
        <v>21</v>
      </c>
      <c r="F1906">
        <f t="shared" si="117"/>
        <v>6.0606060606060606</v>
      </c>
      <c r="G1906">
        <f t="shared" si="118"/>
        <v>3</v>
      </c>
      <c r="H1906" t="str">
        <f t="shared" si="119"/>
        <v>Month 8, week 3</v>
      </c>
    </row>
    <row r="1907" spans="1:8" x14ac:dyDescent="0.2">
      <c r="A1907">
        <v>403</v>
      </c>
      <c r="B1907">
        <v>10</v>
      </c>
      <c r="C1907">
        <v>411</v>
      </c>
      <c r="D1907" s="1">
        <v>43333.677546296298</v>
      </c>
      <c r="E1907">
        <f t="shared" si="116"/>
        <v>21</v>
      </c>
      <c r="F1907">
        <f t="shared" si="117"/>
        <v>24.813895781637719</v>
      </c>
      <c r="G1907">
        <f t="shared" si="118"/>
        <v>3</v>
      </c>
      <c r="H1907" t="str">
        <f t="shared" si="119"/>
        <v>Month 8, week 3</v>
      </c>
    </row>
    <row r="1908" spans="1:8" x14ac:dyDescent="0.2">
      <c r="A1908">
        <v>381</v>
      </c>
      <c r="B1908">
        <v>11</v>
      </c>
      <c r="C1908">
        <v>392</v>
      </c>
      <c r="D1908" s="1">
        <v>43333.687951388885</v>
      </c>
      <c r="E1908">
        <f t="shared" si="116"/>
        <v>21</v>
      </c>
      <c r="F1908">
        <f t="shared" si="117"/>
        <v>28.871391076115486</v>
      </c>
      <c r="G1908">
        <f t="shared" si="118"/>
        <v>3</v>
      </c>
      <c r="H1908" t="str">
        <f t="shared" si="119"/>
        <v>Month 8, week 3</v>
      </c>
    </row>
    <row r="1909" spans="1:8" x14ac:dyDescent="0.2">
      <c r="A1909">
        <v>399</v>
      </c>
      <c r="B1909">
        <v>6</v>
      </c>
      <c r="C1909">
        <v>405</v>
      </c>
      <c r="D1909" s="1">
        <v>43333.698379629626</v>
      </c>
      <c r="E1909">
        <f t="shared" si="116"/>
        <v>21</v>
      </c>
      <c r="F1909">
        <f t="shared" si="117"/>
        <v>15.037593984962406</v>
      </c>
      <c r="G1909">
        <f t="shared" si="118"/>
        <v>3</v>
      </c>
      <c r="H1909" t="str">
        <f t="shared" si="119"/>
        <v>Month 8, week 3</v>
      </c>
    </row>
    <row r="1910" spans="1:8" x14ac:dyDescent="0.2">
      <c r="A1910">
        <v>375</v>
      </c>
      <c r="B1910">
        <v>0</v>
      </c>
      <c r="C1910">
        <v>375</v>
      </c>
      <c r="D1910" s="1">
        <v>43333.708784722221</v>
      </c>
      <c r="E1910">
        <f t="shared" si="116"/>
        <v>21</v>
      </c>
      <c r="F1910">
        <f t="shared" si="117"/>
        <v>0</v>
      </c>
      <c r="G1910">
        <f t="shared" si="118"/>
        <v>3</v>
      </c>
      <c r="H1910" t="str">
        <f t="shared" si="119"/>
        <v>Month 8, week 3</v>
      </c>
    </row>
    <row r="1911" spans="1:8" x14ac:dyDescent="0.2">
      <c r="A1911">
        <v>577</v>
      </c>
      <c r="B1911">
        <v>5</v>
      </c>
      <c r="C1911">
        <v>582</v>
      </c>
      <c r="D1911" s="1">
        <v>43333.719201388885</v>
      </c>
      <c r="E1911">
        <f t="shared" si="116"/>
        <v>21</v>
      </c>
      <c r="F1911">
        <f t="shared" si="117"/>
        <v>8.6655112651646444</v>
      </c>
      <c r="G1911">
        <f t="shared" si="118"/>
        <v>3</v>
      </c>
      <c r="H1911" t="str">
        <f t="shared" si="119"/>
        <v>Month 8, week 3</v>
      </c>
    </row>
    <row r="1912" spans="1:8" x14ac:dyDescent="0.2">
      <c r="A1912">
        <v>468</v>
      </c>
      <c r="B1912">
        <v>5</v>
      </c>
      <c r="C1912">
        <v>473</v>
      </c>
      <c r="D1912" s="1">
        <v>43333.729618055557</v>
      </c>
      <c r="E1912">
        <f t="shared" si="116"/>
        <v>21</v>
      </c>
      <c r="F1912">
        <f t="shared" si="117"/>
        <v>10.683760683760683</v>
      </c>
      <c r="G1912">
        <f t="shared" si="118"/>
        <v>3</v>
      </c>
      <c r="H1912" t="str">
        <f t="shared" si="119"/>
        <v>Month 8, week 3</v>
      </c>
    </row>
    <row r="1913" spans="1:8" x14ac:dyDescent="0.2">
      <c r="A1913">
        <v>466</v>
      </c>
      <c r="B1913">
        <v>4</v>
      </c>
      <c r="C1913">
        <v>470</v>
      </c>
      <c r="D1913" s="1">
        <v>43333.740046296298</v>
      </c>
      <c r="E1913">
        <f t="shared" si="116"/>
        <v>21</v>
      </c>
      <c r="F1913">
        <f t="shared" si="117"/>
        <v>8.5836909871244629</v>
      </c>
      <c r="G1913">
        <f t="shared" si="118"/>
        <v>3</v>
      </c>
      <c r="H1913" t="str">
        <f t="shared" si="119"/>
        <v>Month 8, week 3</v>
      </c>
    </row>
    <row r="1914" spans="1:8" x14ac:dyDescent="0.2">
      <c r="A1914">
        <v>390</v>
      </c>
      <c r="B1914">
        <v>3</v>
      </c>
      <c r="C1914">
        <v>393</v>
      </c>
      <c r="D1914" s="1">
        <v>43333.750451388885</v>
      </c>
      <c r="E1914">
        <f t="shared" si="116"/>
        <v>21</v>
      </c>
      <c r="F1914">
        <f t="shared" si="117"/>
        <v>7.6923076923076925</v>
      </c>
      <c r="G1914">
        <f t="shared" si="118"/>
        <v>3</v>
      </c>
      <c r="H1914" t="str">
        <f t="shared" si="119"/>
        <v>Month 8, week 3</v>
      </c>
    </row>
    <row r="1915" spans="1:8" x14ac:dyDescent="0.2">
      <c r="A1915">
        <v>458</v>
      </c>
      <c r="B1915">
        <v>2</v>
      </c>
      <c r="C1915">
        <v>460</v>
      </c>
      <c r="D1915" s="1">
        <v>43333.760879629626</v>
      </c>
      <c r="E1915">
        <f t="shared" si="116"/>
        <v>21</v>
      </c>
      <c r="F1915">
        <f t="shared" si="117"/>
        <v>4.3668122270742353</v>
      </c>
      <c r="G1915">
        <f t="shared" si="118"/>
        <v>3</v>
      </c>
      <c r="H1915" t="str">
        <f t="shared" si="119"/>
        <v>Month 8, week 3</v>
      </c>
    </row>
    <row r="1916" spans="1:8" x14ac:dyDescent="0.2">
      <c r="A1916">
        <v>436</v>
      </c>
      <c r="B1916">
        <v>7</v>
      </c>
      <c r="C1916">
        <v>443</v>
      </c>
      <c r="D1916" s="1">
        <v>43333.771284722221</v>
      </c>
      <c r="E1916">
        <f t="shared" si="116"/>
        <v>21</v>
      </c>
      <c r="F1916">
        <f t="shared" si="117"/>
        <v>16.055045871559635</v>
      </c>
      <c r="G1916">
        <f t="shared" si="118"/>
        <v>3</v>
      </c>
      <c r="H1916" t="str">
        <f t="shared" si="119"/>
        <v>Month 8, week 3</v>
      </c>
    </row>
    <row r="1917" spans="1:8" x14ac:dyDescent="0.2">
      <c r="A1917">
        <v>453</v>
      </c>
      <c r="B1917">
        <v>4</v>
      </c>
      <c r="C1917">
        <v>457</v>
      </c>
      <c r="D1917" s="1">
        <v>43333.781701388885</v>
      </c>
      <c r="E1917">
        <f t="shared" si="116"/>
        <v>21</v>
      </c>
      <c r="F1917">
        <f t="shared" si="117"/>
        <v>8.8300220750551883</v>
      </c>
      <c r="G1917">
        <f t="shared" si="118"/>
        <v>3</v>
      </c>
      <c r="H1917" t="str">
        <f t="shared" si="119"/>
        <v>Month 8, week 3</v>
      </c>
    </row>
    <row r="1918" spans="1:8" x14ac:dyDescent="0.2">
      <c r="A1918">
        <v>427</v>
      </c>
      <c r="B1918">
        <v>2</v>
      </c>
      <c r="C1918">
        <v>429</v>
      </c>
      <c r="D1918" s="1">
        <v>43333.792118055557</v>
      </c>
      <c r="E1918">
        <f t="shared" si="116"/>
        <v>21</v>
      </c>
      <c r="F1918">
        <f t="shared" si="117"/>
        <v>4.6838407494145198</v>
      </c>
      <c r="G1918">
        <f t="shared" si="118"/>
        <v>3</v>
      </c>
      <c r="H1918" t="str">
        <f t="shared" si="119"/>
        <v>Month 8, week 3</v>
      </c>
    </row>
    <row r="1919" spans="1:8" x14ac:dyDescent="0.2">
      <c r="A1919">
        <v>535</v>
      </c>
      <c r="B1919">
        <v>6</v>
      </c>
      <c r="C1919">
        <v>536</v>
      </c>
      <c r="D1919" s="1">
        <v>43333.802546296298</v>
      </c>
      <c r="E1919">
        <f t="shared" si="116"/>
        <v>21</v>
      </c>
      <c r="F1919">
        <f t="shared" si="117"/>
        <v>11.214953271028037</v>
      </c>
      <c r="G1919">
        <f t="shared" si="118"/>
        <v>3</v>
      </c>
      <c r="H1919" t="str">
        <f t="shared" si="119"/>
        <v>Month 8, week 3</v>
      </c>
    </row>
    <row r="1920" spans="1:8" x14ac:dyDescent="0.2">
      <c r="A1920">
        <v>509</v>
      </c>
      <c r="B1920">
        <v>9</v>
      </c>
      <c r="C1920">
        <v>518</v>
      </c>
      <c r="D1920" s="1">
        <v>43333.812951388885</v>
      </c>
      <c r="E1920">
        <f t="shared" si="116"/>
        <v>21</v>
      </c>
      <c r="F1920">
        <f t="shared" si="117"/>
        <v>17.68172888015717</v>
      </c>
      <c r="G1920">
        <f t="shared" si="118"/>
        <v>3</v>
      </c>
      <c r="H1920" t="str">
        <f t="shared" si="119"/>
        <v>Month 8, week 3</v>
      </c>
    </row>
    <row r="1921" spans="1:8" x14ac:dyDescent="0.2">
      <c r="A1921">
        <v>560</v>
      </c>
      <c r="B1921">
        <v>6</v>
      </c>
      <c r="C1921">
        <v>566</v>
      </c>
      <c r="D1921" s="1">
        <v>43333.823379629626</v>
      </c>
      <c r="E1921">
        <f t="shared" si="116"/>
        <v>21</v>
      </c>
      <c r="F1921">
        <f t="shared" si="117"/>
        <v>10.714285714285714</v>
      </c>
      <c r="G1921">
        <f t="shared" si="118"/>
        <v>3</v>
      </c>
      <c r="H1921" t="str">
        <f t="shared" si="119"/>
        <v>Month 8, week 3</v>
      </c>
    </row>
    <row r="1922" spans="1:8" x14ac:dyDescent="0.2">
      <c r="A1922">
        <v>563</v>
      </c>
      <c r="B1922">
        <v>6</v>
      </c>
      <c r="C1922">
        <v>560</v>
      </c>
      <c r="D1922" s="1">
        <v>43333.833784722221</v>
      </c>
      <c r="E1922">
        <f t="shared" si="116"/>
        <v>21</v>
      </c>
      <c r="F1922">
        <f t="shared" si="117"/>
        <v>10.657193605683837</v>
      </c>
      <c r="G1922">
        <f t="shared" si="118"/>
        <v>3</v>
      </c>
      <c r="H1922" t="str">
        <f t="shared" si="119"/>
        <v>Month 8, week 3</v>
      </c>
    </row>
    <row r="1923" spans="1:8" x14ac:dyDescent="0.2">
      <c r="A1923">
        <v>735</v>
      </c>
      <c r="B1923">
        <v>10</v>
      </c>
      <c r="C1923">
        <v>745</v>
      </c>
      <c r="D1923" s="1">
        <v>43333.844212962962</v>
      </c>
      <c r="E1923">
        <f t="shared" ref="E1923:E1986" si="120">DAY(D1923)</f>
        <v>21</v>
      </c>
      <c r="F1923">
        <f t="shared" ref="F1923:F1986" si="121">(B1923/A1923)*1000</f>
        <v>13.605442176870747</v>
      </c>
      <c r="G1923">
        <f t="shared" ref="G1923:G1986" si="122">VLOOKUP(E1923,Q:R,2,0)</f>
        <v>3</v>
      </c>
      <c r="H1923" t="str">
        <f t="shared" ref="H1923:H1986" si="123">"Month "&amp;MONTH(D1923)&amp;", week "&amp;G1923</f>
        <v>Month 8, week 3</v>
      </c>
    </row>
    <row r="1924" spans="1:8" x14ac:dyDescent="0.2">
      <c r="A1924">
        <v>710</v>
      </c>
      <c r="B1924">
        <v>7</v>
      </c>
      <c r="C1924">
        <v>717</v>
      </c>
      <c r="D1924" s="1">
        <v>43333.854629629626</v>
      </c>
      <c r="E1924">
        <f t="shared" si="120"/>
        <v>21</v>
      </c>
      <c r="F1924">
        <f t="shared" si="121"/>
        <v>9.8591549295774659</v>
      </c>
      <c r="G1924">
        <f t="shared" si="122"/>
        <v>3</v>
      </c>
      <c r="H1924" t="str">
        <f t="shared" si="123"/>
        <v>Month 8, week 3</v>
      </c>
    </row>
    <row r="1925" spans="1:8" x14ac:dyDescent="0.2">
      <c r="A1925">
        <v>673</v>
      </c>
      <c r="B1925">
        <v>4</v>
      </c>
      <c r="C1925">
        <v>677</v>
      </c>
      <c r="D1925" s="1">
        <v>43333.865034722221</v>
      </c>
      <c r="E1925">
        <f t="shared" si="120"/>
        <v>21</v>
      </c>
      <c r="F1925">
        <f t="shared" si="121"/>
        <v>5.9435364041604748</v>
      </c>
      <c r="G1925">
        <f t="shared" si="122"/>
        <v>3</v>
      </c>
      <c r="H1925" t="str">
        <f t="shared" si="123"/>
        <v>Month 8, week 3</v>
      </c>
    </row>
    <row r="1926" spans="1:8" x14ac:dyDescent="0.2">
      <c r="A1926">
        <v>601</v>
      </c>
      <c r="B1926">
        <v>2</v>
      </c>
      <c r="C1926">
        <v>603</v>
      </c>
      <c r="D1926" s="1">
        <v>43333.875462962962</v>
      </c>
      <c r="E1926">
        <f t="shared" si="120"/>
        <v>21</v>
      </c>
      <c r="F1926">
        <f t="shared" si="121"/>
        <v>3.3277870216306158</v>
      </c>
      <c r="G1926">
        <f t="shared" si="122"/>
        <v>3</v>
      </c>
      <c r="H1926" t="str">
        <f t="shared" si="123"/>
        <v>Month 8, week 3</v>
      </c>
    </row>
    <row r="1927" spans="1:8" x14ac:dyDescent="0.2">
      <c r="A1927">
        <v>668</v>
      </c>
      <c r="B1927">
        <v>2</v>
      </c>
      <c r="C1927">
        <v>670</v>
      </c>
      <c r="D1927" s="1">
        <v>43333.885868055557</v>
      </c>
      <c r="E1927">
        <f t="shared" si="120"/>
        <v>21</v>
      </c>
      <c r="F1927">
        <f t="shared" si="121"/>
        <v>2.9940119760479043</v>
      </c>
      <c r="G1927">
        <f t="shared" si="122"/>
        <v>3</v>
      </c>
      <c r="H1927" t="str">
        <f t="shared" si="123"/>
        <v>Month 8, week 3</v>
      </c>
    </row>
    <row r="1928" spans="1:8" x14ac:dyDescent="0.2">
      <c r="A1928">
        <v>640</v>
      </c>
      <c r="B1928">
        <v>4</v>
      </c>
      <c r="C1928">
        <v>644</v>
      </c>
      <c r="D1928" s="1">
        <v>43333.896284722221</v>
      </c>
      <c r="E1928">
        <f t="shared" si="120"/>
        <v>21</v>
      </c>
      <c r="F1928">
        <f t="shared" si="121"/>
        <v>6.25</v>
      </c>
      <c r="G1928">
        <f t="shared" si="122"/>
        <v>3</v>
      </c>
      <c r="H1928" t="str">
        <f t="shared" si="123"/>
        <v>Month 8, week 3</v>
      </c>
    </row>
    <row r="1929" spans="1:8" x14ac:dyDescent="0.2">
      <c r="A1929">
        <v>645</v>
      </c>
      <c r="B1929">
        <v>7</v>
      </c>
      <c r="C1929">
        <v>652</v>
      </c>
      <c r="D1929" s="1">
        <v>43333.906701388885</v>
      </c>
      <c r="E1929">
        <f t="shared" si="120"/>
        <v>21</v>
      </c>
      <c r="F1929">
        <f t="shared" si="121"/>
        <v>10.852713178294573</v>
      </c>
      <c r="G1929">
        <f t="shared" si="122"/>
        <v>3</v>
      </c>
      <c r="H1929" t="str">
        <f t="shared" si="123"/>
        <v>Month 8, week 3</v>
      </c>
    </row>
    <row r="1930" spans="1:8" x14ac:dyDescent="0.2">
      <c r="A1930">
        <v>602</v>
      </c>
      <c r="B1930">
        <v>4</v>
      </c>
      <c r="C1930">
        <v>606</v>
      </c>
      <c r="D1930" s="1">
        <v>43333.917118055557</v>
      </c>
      <c r="E1930">
        <f t="shared" si="120"/>
        <v>21</v>
      </c>
      <c r="F1930">
        <f t="shared" si="121"/>
        <v>6.6445182724252492</v>
      </c>
      <c r="G1930">
        <f t="shared" si="122"/>
        <v>3</v>
      </c>
      <c r="H1930" t="str">
        <f t="shared" si="123"/>
        <v>Month 8, week 3</v>
      </c>
    </row>
    <row r="1931" spans="1:8" x14ac:dyDescent="0.2">
      <c r="A1931">
        <v>587</v>
      </c>
      <c r="B1931">
        <v>9</v>
      </c>
      <c r="C1931">
        <v>596</v>
      </c>
      <c r="D1931" s="1">
        <v>43333.927534722221</v>
      </c>
      <c r="E1931">
        <f t="shared" si="120"/>
        <v>21</v>
      </c>
      <c r="F1931">
        <f t="shared" si="121"/>
        <v>15.332197614991482</v>
      </c>
      <c r="G1931">
        <f t="shared" si="122"/>
        <v>3</v>
      </c>
      <c r="H1931" t="str">
        <f t="shared" si="123"/>
        <v>Month 8, week 3</v>
      </c>
    </row>
    <row r="1932" spans="1:8" x14ac:dyDescent="0.2">
      <c r="A1932">
        <v>513</v>
      </c>
      <c r="B1932">
        <v>5</v>
      </c>
      <c r="C1932">
        <v>518</v>
      </c>
      <c r="D1932" s="1">
        <v>43333.937939814816</v>
      </c>
      <c r="E1932">
        <f t="shared" si="120"/>
        <v>21</v>
      </c>
      <c r="F1932">
        <f t="shared" si="121"/>
        <v>9.7465886939571149</v>
      </c>
      <c r="G1932">
        <f t="shared" si="122"/>
        <v>3</v>
      </c>
      <c r="H1932" t="str">
        <f t="shared" si="123"/>
        <v>Month 8, week 3</v>
      </c>
    </row>
    <row r="1933" spans="1:8" x14ac:dyDescent="0.2">
      <c r="A1933">
        <v>548</v>
      </c>
      <c r="B1933">
        <v>4</v>
      </c>
      <c r="C1933">
        <v>552</v>
      </c>
      <c r="D1933" s="1">
        <v>43333.948368055557</v>
      </c>
      <c r="E1933">
        <f t="shared" si="120"/>
        <v>21</v>
      </c>
      <c r="F1933">
        <f t="shared" si="121"/>
        <v>7.2992700729927007</v>
      </c>
      <c r="G1933">
        <f t="shared" si="122"/>
        <v>3</v>
      </c>
      <c r="H1933" t="str">
        <f t="shared" si="123"/>
        <v>Month 8, week 3</v>
      </c>
    </row>
    <row r="1934" spans="1:8" x14ac:dyDescent="0.2">
      <c r="A1934">
        <v>454</v>
      </c>
      <c r="B1934">
        <v>3</v>
      </c>
      <c r="C1934">
        <v>457</v>
      </c>
      <c r="D1934" s="1">
        <v>43333.958796296298</v>
      </c>
      <c r="E1934">
        <f t="shared" si="120"/>
        <v>21</v>
      </c>
      <c r="F1934">
        <f t="shared" si="121"/>
        <v>6.607929515418502</v>
      </c>
      <c r="G1934">
        <f t="shared" si="122"/>
        <v>3</v>
      </c>
      <c r="H1934" t="str">
        <f t="shared" si="123"/>
        <v>Month 8, week 3</v>
      </c>
    </row>
    <row r="1935" spans="1:8" x14ac:dyDescent="0.2">
      <c r="A1935">
        <v>490</v>
      </c>
      <c r="B1935">
        <v>4</v>
      </c>
      <c r="C1935">
        <v>494</v>
      </c>
      <c r="D1935" s="1">
        <v>43333.969201388885</v>
      </c>
      <c r="E1935">
        <f t="shared" si="120"/>
        <v>21</v>
      </c>
      <c r="F1935">
        <f t="shared" si="121"/>
        <v>8.1632653061224492</v>
      </c>
      <c r="G1935">
        <f t="shared" si="122"/>
        <v>3</v>
      </c>
      <c r="H1935" t="str">
        <f t="shared" si="123"/>
        <v>Month 8, week 3</v>
      </c>
    </row>
    <row r="1936" spans="1:8" x14ac:dyDescent="0.2">
      <c r="A1936">
        <v>430</v>
      </c>
      <c r="B1936">
        <v>5</v>
      </c>
      <c r="C1936">
        <v>435</v>
      </c>
      <c r="D1936" s="1">
        <v>43333.97960648148</v>
      </c>
      <c r="E1936">
        <f t="shared" si="120"/>
        <v>21</v>
      </c>
      <c r="F1936">
        <f t="shared" si="121"/>
        <v>11.627906976744185</v>
      </c>
      <c r="G1936">
        <f t="shared" si="122"/>
        <v>3</v>
      </c>
      <c r="H1936" t="str">
        <f t="shared" si="123"/>
        <v>Month 8, week 3</v>
      </c>
    </row>
    <row r="1937" spans="1:8" x14ac:dyDescent="0.2">
      <c r="A1937">
        <v>345</v>
      </c>
      <c r="B1937">
        <v>2</v>
      </c>
      <c r="C1937">
        <v>347</v>
      </c>
      <c r="D1937" s="1">
        <v>43333.990034722221</v>
      </c>
      <c r="E1937">
        <f t="shared" si="120"/>
        <v>21</v>
      </c>
      <c r="F1937">
        <f t="shared" si="121"/>
        <v>5.7971014492753623</v>
      </c>
      <c r="G1937">
        <f t="shared" si="122"/>
        <v>3</v>
      </c>
      <c r="H1937" t="str">
        <f t="shared" si="123"/>
        <v>Month 8, week 3</v>
      </c>
    </row>
    <row r="1938" spans="1:8" x14ac:dyDescent="0.2">
      <c r="A1938">
        <v>329</v>
      </c>
      <c r="B1938">
        <v>1</v>
      </c>
      <c r="C1938">
        <v>330</v>
      </c>
      <c r="D1938" s="1">
        <v>43334.000439814816</v>
      </c>
      <c r="E1938">
        <f t="shared" si="120"/>
        <v>22</v>
      </c>
      <c r="F1938">
        <f t="shared" si="121"/>
        <v>3.0395136778115504</v>
      </c>
      <c r="G1938">
        <f t="shared" si="122"/>
        <v>3</v>
      </c>
      <c r="H1938" t="str">
        <f t="shared" si="123"/>
        <v>Month 8, week 3</v>
      </c>
    </row>
    <row r="1939" spans="1:8" x14ac:dyDescent="0.2">
      <c r="A1939">
        <v>351</v>
      </c>
      <c r="B1939">
        <v>5</v>
      </c>
      <c r="C1939">
        <v>356</v>
      </c>
      <c r="D1939" s="1">
        <v>43334.010868055557</v>
      </c>
      <c r="E1939">
        <f t="shared" si="120"/>
        <v>22</v>
      </c>
      <c r="F1939">
        <f t="shared" si="121"/>
        <v>14.245014245014245</v>
      </c>
      <c r="G1939">
        <f t="shared" si="122"/>
        <v>3</v>
      </c>
      <c r="H1939" t="str">
        <f t="shared" si="123"/>
        <v>Month 8, week 3</v>
      </c>
    </row>
    <row r="1940" spans="1:8" x14ac:dyDescent="0.2">
      <c r="A1940">
        <v>295</v>
      </c>
      <c r="B1940">
        <v>6</v>
      </c>
      <c r="C1940">
        <v>301</v>
      </c>
      <c r="D1940" s="1">
        <v>43334.021284722221</v>
      </c>
      <c r="E1940">
        <f t="shared" si="120"/>
        <v>22</v>
      </c>
      <c r="F1940">
        <f t="shared" si="121"/>
        <v>20.338983050847457</v>
      </c>
      <c r="G1940">
        <f t="shared" si="122"/>
        <v>3</v>
      </c>
      <c r="H1940" t="str">
        <f t="shared" si="123"/>
        <v>Month 8, week 3</v>
      </c>
    </row>
    <row r="1941" spans="1:8" x14ac:dyDescent="0.2">
      <c r="A1941">
        <v>304</v>
      </c>
      <c r="B1941">
        <v>3</v>
      </c>
      <c r="C1941">
        <v>307</v>
      </c>
      <c r="D1941" s="1">
        <v>43334.031689814816</v>
      </c>
      <c r="E1941">
        <f t="shared" si="120"/>
        <v>22</v>
      </c>
      <c r="F1941">
        <f t="shared" si="121"/>
        <v>9.8684210526315788</v>
      </c>
      <c r="G1941">
        <f t="shared" si="122"/>
        <v>3</v>
      </c>
      <c r="H1941" t="str">
        <f t="shared" si="123"/>
        <v>Month 8, week 3</v>
      </c>
    </row>
    <row r="1942" spans="1:8" x14ac:dyDescent="0.2">
      <c r="A1942">
        <v>251</v>
      </c>
      <c r="B1942">
        <v>1</v>
      </c>
      <c r="C1942">
        <v>252</v>
      </c>
      <c r="D1942" s="1">
        <v>43334.042118055557</v>
      </c>
      <c r="E1942">
        <f t="shared" si="120"/>
        <v>22</v>
      </c>
      <c r="F1942">
        <f t="shared" si="121"/>
        <v>3.9840637450199203</v>
      </c>
      <c r="G1942">
        <f t="shared" si="122"/>
        <v>3</v>
      </c>
      <c r="H1942" t="str">
        <f t="shared" si="123"/>
        <v>Month 8, week 3</v>
      </c>
    </row>
    <row r="1943" spans="1:8" x14ac:dyDescent="0.2">
      <c r="A1943">
        <v>271</v>
      </c>
      <c r="B1943">
        <v>8</v>
      </c>
      <c r="C1943">
        <v>279</v>
      </c>
      <c r="D1943" s="1">
        <v>43334.052523148152</v>
      </c>
      <c r="E1943">
        <f t="shared" si="120"/>
        <v>22</v>
      </c>
      <c r="F1943">
        <f t="shared" si="121"/>
        <v>29.520295202952028</v>
      </c>
      <c r="G1943">
        <f t="shared" si="122"/>
        <v>3</v>
      </c>
      <c r="H1943" t="str">
        <f t="shared" si="123"/>
        <v>Month 8, week 3</v>
      </c>
    </row>
    <row r="1944" spans="1:8" x14ac:dyDescent="0.2">
      <c r="A1944">
        <v>245</v>
      </c>
      <c r="B1944">
        <v>8</v>
      </c>
      <c r="C1944">
        <v>253</v>
      </c>
      <c r="D1944" s="1">
        <v>43334.062939814816</v>
      </c>
      <c r="E1944">
        <f t="shared" si="120"/>
        <v>22</v>
      </c>
      <c r="F1944">
        <f t="shared" si="121"/>
        <v>32.653061224489797</v>
      </c>
      <c r="G1944">
        <f t="shared" si="122"/>
        <v>3</v>
      </c>
      <c r="H1944" t="str">
        <f t="shared" si="123"/>
        <v>Month 8, week 3</v>
      </c>
    </row>
    <row r="1945" spans="1:8" x14ac:dyDescent="0.2">
      <c r="A1945">
        <v>243</v>
      </c>
      <c r="B1945">
        <v>2</v>
      </c>
      <c r="C1945">
        <v>245</v>
      </c>
      <c r="D1945" s="1">
        <v>43334.073368055557</v>
      </c>
      <c r="E1945">
        <f t="shared" si="120"/>
        <v>22</v>
      </c>
      <c r="F1945">
        <f t="shared" si="121"/>
        <v>8.2304526748971192</v>
      </c>
      <c r="G1945">
        <f t="shared" si="122"/>
        <v>3</v>
      </c>
      <c r="H1945" t="str">
        <f t="shared" si="123"/>
        <v>Month 8, week 3</v>
      </c>
    </row>
    <row r="1946" spans="1:8" x14ac:dyDescent="0.2">
      <c r="A1946">
        <v>259</v>
      </c>
      <c r="B1946">
        <v>3</v>
      </c>
      <c r="C1946">
        <v>254</v>
      </c>
      <c r="D1946" s="1">
        <v>43334.083784722221</v>
      </c>
      <c r="E1946">
        <f t="shared" si="120"/>
        <v>22</v>
      </c>
      <c r="F1946">
        <f t="shared" si="121"/>
        <v>11.583011583011583</v>
      </c>
      <c r="G1946">
        <f t="shared" si="122"/>
        <v>3</v>
      </c>
      <c r="H1946" t="str">
        <f t="shared" si="123"/>
        <v>Month 8, week 3</v>
      </c>
    </row>
    <row r="1947" spans="1:8" x14ac:dyDescent="0.2">
      <c r="A1947">
        <v>274</v>
      </c>
      <c r="B1947">
        <v>4</v>
      </c>
      <c r="C1947">
        <v>278</v>
      </c>
      <c r="D1947" s="1">
        <v>43334.094201388885</v>
      </c>
      <c r="E1947">
        <f t="shared" si="120"/>
        <v>22</v>
      </c>
      <c r="F1947">
        <f t="shared" si="121"/>
        <v>14.598540145985401</v>
      </c>
      <c r="G1947">
        <f t="shared" si="122"/>
        <v>3</v>
      </c>
      <c r="H1947" t="str">
        <f t="shared" si="123"/>
        <v>Month 8, week 3</v>
      </c>
    </row>
    <row r="1948" spans="1:8" x14ac:dyDescent="0.2">
      <c r="A1948">
        <v>227</v>
      </c>
      <c r="B1948">
        <v>3</v>
      </c>
      <c r="C1948">
        <v>222</v>
      </c>
      <c r="D1948" s="1">
        <v>43334.104618055557</v>
      </c>
      <c r="E1948">
        <f t="shared" si="120"/>
        <v>22</v>
      </c>
      <c r="F1948">
        <f t="shared" si="121"/>
        <v>13.215859030837004</v>
      </c>
      <c r="G1948">
        <f t="shared" si="122"/>
        <v>3</v>
      </c>
      <c r="H1948" t="str">
        <f t="shared" si="123"/>
        <v>Month 8, week 3</v>
      </c>
    </row>
    <row r="1949" spans="1:8" x14ac:dyDescent="0.2">
      <c r="A1949">
        <v>228</v>
      </c>
      <c r="B1949">
        <v>3</v>
      </c>
      <c r="C1949">
        <v>231</v>
      </c>
      <c r="D1949" s="1">
        <v>43334.115023148152</v>
      </c>
      <c r="E1949">
        <f t="shared" si="120"/>
        <v>22</v>
      </c>
      <c r="F1949">
        <f t="shared" si="121"/>
        <v>13.157894736842104</v>
      </c>
      <c r="G1949">
        <f t="shared" si="122"/>
        <v>3</v>
      </c>
      <c r="H1949" t="str">
        <f t="shared" si="123"/>
        <v>Month 8, week 3</v>
      </c>
    </row>
    <row r="1950" spans="1:8" x14ac:dyDescent="0.2">
      <c r="A1950">
        <v>187</v>
      </c>
      <c r="B1950">
        <v>4</v>
      </c>
      <c r="C1950">
        <v>191</v>
      </c>
      <c r="D1950" s="1">
        <v>43334.125462962962</v>
      </c>
      <c r="E1950">
        <f t="shared" si="120"/>
        <v>22</v>
      </c>
      <c r="F1950">
        <f t="shared" si="121"/>
        <v>21.390374331550802</v>
      </c>
      <c r="G1950">
        <f t="shared" si="122"/>
        <v>3</v>
      </c>
      <c r="H1950" t="str">
        <f t="shared" si="123"/>
        <v>Month 8, week 3</v>
      </c>
    </row>
    <row r="1951" spans="1:8" x14ac:dyDescent="0.2">
      <c r="A1951">
        <v>179</v>
      </c>
      <c r="B1951">
        <v>6</v>
      </c>
      <c r="C1951">
        <v>185</v>
      </c>
      <c r="D1951" s="1">
        <v>43334.13585648148</v>
      </c>
      <c r="E1951">
        <f t="shared" si="120"/>
        <v>22</v>
      </c>
      <c r="F1951">
        <f t="shared" si="121"/>
        <v>33.519553072625698</v>
      </c>
      <c r="G1951">
        <f t="shared" si="122"/>
        <v>3</v>
      </c>
      <c r="H1951" t="str">
        <f t="shared" si="123"/>
        <v>Month 8, week 3</v>
      </c>
    </row>
    <row r="1952" spans="1:8" x14ac:dyDescent="0.2">
      <c r="A1952">
        <v>164</v>
      </c>
      <c r="B1952">
        <v>5</v>
      </c>
      <c r="C1952">
        <v>169</v>
      </c>
      <c r="D1952" s="1">
        <v>43334.146284722221</v>
      </c>
      <c r="E1952">
        <f t="shared" si="120"/>
        <v>22</v>
      </c>
      <c r="F1952">
        <f t="shared" si="121"/>
        <v>30.487804878048781</v>
      </c>
      <c r="G1952">
        <f t="shared" si="122"/>
        <v>3</v>
      </c>
      <c r="H1952" t="str">
        <f t="shared" si="123"/>
        <v>Month 8, week 3</v>
      </c>
    </row>
    <row r="1953" spans="1:8" x14ac:dyDescent="0.2">
      <c r="A1953">
        <v>112</v>
      </c>
      <c r="B1953">
        <v>7</v>
      </c>
      <c r="C1953">
        <v>119</v>
      </c>
      <c r="D1953" s="1">
        <v>43334.156689814816</v>
      </c>
      <c r="E1953">
        <f t="shared" si="120"/>
        <v>22</v>
      </c>
      <c r="F1953">
        <f t="shared" si="121"/>
        <v>62.5</v>
      </c>
      <c r="G1953">
        <f t="shared" si="122"/>
        <v>3</v>
      </c>
      <c r="H1953" t="str">
        <f t="shared" si="123"/>
        <v>Month 8, week 3</v>
      </c>
    </row>
    <row r="1954" spans="1:8" x14ac:dyDescent="0.2">
      <c r="A1954">
        <v>129</v>
      </c>
      <c r="B1954">
        <v>4</v>
      </c>
      <c r="C1954">
        <v>133</v>
      </c>
      <c r="D1954" s="1">
        <v>43334.16710648148</v>
      </c>
      <c r="E1954">
        <f t="shared" si="120"/>
        <v>22</v>
      </c>
      <c r="F1954">
        <f t="shared" si="121"/>
        <v>31.007751937984494</v>
      </c>
      <c r="G1954">
        <f t="shared" si="122"/>
        <v>3</v>
      </c>
      <c r="H1954" t="str">
        <f t="shared" si="123"/>
        <v>Month 8, week 3</v>
      </c>
    </row>
    <row r="1955" spans="1:8" x14ac:dyDescent="0.2">
      <c r="A1955">
        <v>41</v>
      </c>
      <c r="B1955">
        <v>3</v>
      </c>
      <c r="C1955">
        <v>44</v>
      </c>
      <c r="D1955" s="1">
        <v>43334.177523148152</v>
      </c>
      <c r="E1955">
        <f t="shared" si="120"/>
        <v>22</v>
      </c>
      <c r="F1955">
        <f t="shared" si="121"/>
        <v>73.170731707317074</v>
      </c>
      <c r="G1955">
        <f t="shared" si="122"/>
        <v>3</v>
      </c>
      <c r="H1955" t="str">
        <f t="shared" si="123"/>
        <v>Month 8, week 3</v>
      </c>
    </row>
    <row r="1956" spans="1:8" x14ac:dyDescent="0.2">
      <c r="A1956">
        <v>17</v>
      </c>
      <c r="B1956">
        <v>0</v>
      </c>
      <c r="C1956">
        <v>17</v>
      </c>
      <c r="D1956" s="1">
        <v>43334.187951388885</v>
      </c>
      <c r="E1956">
        <f t="shared" si="120"/>
        <v>22</v>
      </c>
      <c r="F1956">
        <f t="shared" si="121"/>
        <v>0</v>
      </c>
      <c r="G1956">
        <f t="shared" si="122"/>
        <v>3</v>
      </c>
      <c r="H1956" t="str">
        <f t="shared" si="123"/>
        <v>Month 8, week 3</v>
      </c>
    </row>
    <row r="1957" spans="1:8" x14ac:dyDescent="0.2">
      <c r="A1957">
        <v>15</v>
      </c>
      <c r="B1957">
        <v>0</v>
      </c>
      <c r="C1957">
        <v>15</v>
      </c>
      <c r="D1957" s="1">
        <v>43334.19835648148</v>
      </c>
      <c r="E1957">
        <f t="shared" si="120"/>
        <v>22</v>
      </c>
      <c r="F1957">
        <f t="shared" si="121"/>
        <v>0</v>
      </c>
      <c r="G1957">
        <f t="shared" si="122"/>
        <v>3</v>
      </c>
      <c r="H1957" t="str">
        <f t="shared" si="123"/>
        <v>Month 8, week 3</v>
      </c>
    </row>
    <row r="1958" spans="1:8" x14ac:dyDescent="0.2">
      <c r="A1958">
        <v>15</v>
      </c>
      <c r="B1958">
        <v>0</v>
      </c>
      <c r="C1958">
        <v>15</v>
      </c>
      <c r="D1958" s="1">
        <v>43334.208773148152</v>
      </c>
      <c r="E1958">
        <f t="shared" si="120"/>
        <v>22</v>
      </c>
      <c r="F1958">
        <f t="shared" si="121"/>
        <v>0</v>
      </c>
      <c r="G1958">
        <f t="shared" si="122"/>
        <v>3</v>
      </c>
      <c r="H1958" t="str">
        <f t="shared" si="123"/>
        <v>Month 8, week 3</v>
      </c>
    </row>
    <row r="1959" spans="1:8" x14ac:dyDescent="0.2">
      <c r="A1959">
        <v>15</v>
      </c>
      <c r="B1959">
        <v>0</v>
      </c>
      <c r="C1959">
        <v>15</v>
      </c>
      <c r="D1959" s="1">
        <v>43334.219189814816</v>
      </c>
      <c r="E1959">
        <f t="shared" si="120"/>
        <v>22</v>
      </c>
      <c r="F1959">
        <f t="shared" si="121"/>
        <v>0</v>
      </c>
      <c r="G1959">
        <f t="shared" si="122"/>
        <v>3</v>
      </c>
      <c r="H1959" t="str">
        <f t="shared" si="123"/>
        <v>Month 8, week 3</v>
      </c>
    </row>
    <row r="1960" spans="1:8" x14ac:dyDescent="0.2">
      <c r="A1960">
        <v>13</v>
      </c>
      <c r="B1960">
        <v>0</v>
      </c>
      <c r="C1960">
        <v>13</v>
      </c>
      <c r="D1960" s="1">
        <v>43334.22960648148</v>
      </c>
      <c r="E1960">
        <f t="shared" si="120"/>
        <v>22</v>
      </c>
      <c r="F1960">
        <f t="shared" si="121"/>
        <v>0</v>
      </c>
      <c r="G1960">
        <f t="shared" si="122"/>
        <v>3</v>
      </c>
      <c r="H1960" t="str">
        <f t="shared" si="123"/>
        <v>Month 8, week 3</v>
      </c>
    </row>
    <row r="1961" spans="1:8" x14ac:dyDescent="0.2">
      <c r="A1961">
        <v>13</v>
      </c>
      <c r="B1961">
        <v>0</v>
      </c>
      <c r="C1961">
        <v>13</v>
      </c>
      <c r="D1961" s="1">
        <v>43334.240023148152</v>
      </c>
      <c r="E1961">
        <f t="shared" si="120"/>
        <v>22</v>
      </c>
      <c r="F1961">
        <f t="shared" si="121"/>
        <v>0</v>
      </c>
      <c r="G1961">
        <f t="shared" si="122"/>
        <v>3</v>
      </c>
      <c r="H1961" t="str">
        <f t="shared" si="123"/>
        <v>Month 8, week 3</v>
      </c>
    </row>
    <row r="1962" spans="1:8" x14ac:dyDescent="0.2">
      <c r="A1962">
        <v>13</v>
      </c>
      <c r="B1962">
        <v>0</v>
      </c>
      <c r="C1962">
        <v>13</v>
      </c>
      <c r="D1962" s="1">
        <v>43334.250439814816</v>
      </c>
      <c r="E1962">
        <f t="shared" si="120"/>
        <v>22</v>
      </c>
      <c r="F1962">
        <f t="shared" si="121"/>
        <v>0</v>
      </c>
      <c r="G1962">
        <f t="shared" si="122"/>
        <v>3</v>
      </c>
      <c r="H1962" t="str">
        <f t="shared" si="123"/>
        <v>Month 8, week 3</v>
      </c>
    </row>
    <row r="1963" spans="1:8" x14ac:dyDescent="0.2">
      <c r="A1963">
        <v>12</v>
      </c>
      <c r="B1963">
        <v>0</v>
      </c>
      <c r="C1963">
        <v>12</v>
      </c>
      <c r="D1963" s="1">
        <v>43334.26085648148</v>
      </c>
      <c r="E1963">
        <f t="shared" si="120"/>
        <v>22</v>
      </c>
      <c r="F1963">
        <f t="shared" si="121"/>
        <v>0</v>
      </c>
      <c r="G1963">
        <f t="shared" si="122"/>
        <v>3</v>
      </c>
      <c r="H1963" t="str">
        <f t="shared" si="123"/>
        <v>Month 8, week 3</v>
      </c>
    </row>
    <row r="1964" spans="1:8" x14ac:dyDescent="0.2">
      <c r="A1964">
        <v>11</v>
      </c>
      <c r="B1964">
        <v>0</v>
      </c>
      <c r="C1964">
        <v>11</v>
      </c>
      <c r="D1964" s="1">
        <v>43334.273796296293</v>
      </c>
      <c r="E1964">
        <f t="shared" si="120"/>
        <v>22</v>
      </c>
      <c r="F1964">
        <f t="shared" si="121"/>
        <v>0</v>
      </c>
      <c r="G1964">
        <f t="shared" si="122"/>
        <v>3</v>
      </c>
      <c r="H1964" t="str">
        <f t="shared" si="123"/>
        <v>Month 8, week 3</v>
      </c>
    </row>
    <row r="1965" spans="1:8" x14ac:dyDescent="0.2">
      <c r="A1965">
        <v>11</v>
      </c>
      <c r="B1965">
        <v>0</v>
      </c>
      <c r="C1965">
        <v>11</v>
      </c>
      <c r="D1965" s="1">
        <v>43334.281689814816</v>
      </c>
      <c r="E1965">
        <f t="shared" si="120"/>
        <v>22</v>
      </c>
      <c r="F1965">
        <f t="shared" si="121"/>
        <v>0</v>
      </c>
      <c r="G1965">
        <f t="shared" si="122"/>
        <v>3</v>
      </c>
      <c r="H1965" t="str">
        <f t="shared" si="123"/>
        <v>Month 8, week 3</v>
      </c>
    </row>
    <row r="1966" spans="1:8" x14ac:dyDescent="0.2">
      <c r="A1966">
        <v>20</v>
      </c>
      <c r="B1966">
        <v>0</v>
      </c>
      <c r="C1966">
        <v>20</v>
      </c>
      <c r="D1966" s="1">
        <v>43334.29210648148</v>
      </c>
      <c r="E1966">
        <f t="shared" si="120"/>
        <v>22</v>
      </c>
      <c r="F1966">
        <f t="shared" si="121"/>
        <v>0</v>
      </c>
      <c r="G1966">
        <f t="shared" si="122"/>
        <v>3</v>
      </c>
      <c r="H1966" t="str">
        <f t="shared" si="123"/>
        <v>Month 8, week 3</v>
      </c>
    </row>
    <row r="1967" spans="1:8" x14ac:dyDescent="0.2">
      <c r="A1967">
        <v>34</v>
      </c>
      <c r="B1967">
        <v>0</v>
      </c>
      <c r="C1967">
        <v>34</v>
      </c>
      <c r="D1967" s="1">
        <v>43334.302546296298</v>
      </c>
      <c r="E1967">
        <f t="shared" si="120"/>
        <v>22</v>
      </c>
      <c r="F1967">
        <f t="shared" si="121"/>
        <v>0</v>
      </c>
      <c r="G1967">
        <f t="shared" si="122"/>
        <v>3</v>
      </c>
      <c r="H1967" t="str">
        <f t="shared" si="123"/>
        <v>Month 8, week 3</v>
      </c>
    </row>
    <row r="1968" spans="1:8" x14ac:dyDescent="0.2">
      <c r="A1968">
        <v>46</v>
      </c>
      <c r="B1968">
        <v>0</v>
      </c>
      <c r="C1968">
        <v>46</v>
      </c>
      <c r="D1968" s="1">
        <v>43334.312962962962</v>
      </c>
      <c r="E1968">
        <f t="shared" si="120"/>
        <v>22</v>
      </c>
      <c r="F1968">
        <f t="shared" si="121"/>
        <v>0</v>
      </c>
      <c r="G1968">
        <f t="shared" si="122"/>
        <v>3</v>
      </c>
      <c r="H1968" t="str">
        <f t="shared" si="123"/>
        <v>Month 8, week 3</v>
      </c>
    </row>
    <row r="1969" spans="1:8" x14ac:dyDescent="0.2">
      <c r="A1969">
        <v>56</v>
      </c>
      <c r="B1969">
        <v>0</v>
      </c>
      <c r="C1969">
        <v>55</v>
      </c>
      <c r="D1969" s="1">
        <v>43334.323379629626</v>
      </c>
      <c r="E1969">
        <f t="shared" si="120"/>
        <v>22</v>
      </c>
      <c r="F1969">
        <f t="shared" si="121"/>
        <v>0</v>
      </c>
      <c r="G1969">
        <f t="shared" si="122"/>
        <v>3</v>
      </c>
      <c r="H1969" t="str">
        <f t="shared" si="123"/>
        <v>Month 8, week 3</v>
      </c>
    </row>
    <row r="1970" spans="1:8" x14ac:dyDescent="0.2">
      <c r="A1970">
        <v>60</v>
      </c>
      <c r="B1970">
        <v>0</v>
      </c>
      <c r="C1970">
        <v>60</v>
      </c>
      <c r="D1970" s="1">
        <v>43334.333796296298</v>
      </c>
      <c r="E1970">
        <f t="shared" si="120"/>
        <v>22</v>
      </c>
      <c r="F1970">
        <f t="shared" si="121"/>
        <v>0</v>
      </c>
      <c r="G1970">
        <f t="shared" si="122"/>
        <v>3</v>
      </c>
      <c r="H1970" t="str">
        <f t="shared" si="123"/>
        <v>Month 8, week 3</v>
      </c>
    </row>
    <row r="1971" spans="1:8" x14ac:dyDescent="0.2">
      <c r="A1971">
        <v>73</v>
      </c>
      <c r="B1971">
        <v>0</v>
      </c>
      <c r="C1971">
        <v>72</v>
      </c>
      <c r="D1971" s="1">
        <v>43334.344201388885</v>
      </c>
      <c r="E1971">
        <f t="shared" si="120"/>
        <v>22</v>
      </c>
      <c r="F1971">
        <f t="shared" si="121"/>
        <v>0</v>
      </c>
      <c r="G1971">
        <f t="shared" si="122"/>
        <v>3</v>
      </c>
      <c r="H1971" t="str">
        <f t="shared" si="123"/>
        <v>Month 8, week 3</v>
      </c>
    </row>
    <row r="1972" spans="1:8" x14ac:dyDescent="0.2">
      <c r="A1972">
        <v>93</v>
      </c>
      <c r="B1972">
        <v>1</v>
      </c>
      <c r="C1972">
        <v>94</v>
      </c>
      <c r="D1972" s="1">
        <v>43334.354629629626</v>
      </c>
      <c r="E1972">
        <f t="shared" si="120"/>
        <v>22</v>
      </c>
      <c r="F1972">
        <f t="shared" si="121"/>
        <v>10.752688172043012</v>
      </c>
      <c r="G1972">
        <f t="shared" si="122"/>
        <v>3</v>
      </c>
      <c r="H1972" t="str">
        <f t="shared" si="123"/>
        <v>Month 8, week 3</v>
      </c>
    </row>
    <row r="1973" spans="1:8" x14ac:dyDescent="0.2">
      <c r="A1973">
        <v>161</v>
      </c>
      <c r="B1973">
        <v>1</v>
      </c>
      <c r="C1973">
        <v>162</v>
      </c>
      <c r="D1973" s="1">
        <v>43334.365034722221</v>
      </c>
      <c r="E1973">
        <f t="shared" si="120"/>
        <v>22</v>
      </c>
      <c r="F1973">
        <f t="shared" si="121"/>
        <v>6.2111801242236018</v>
      </c>
      <c r="G1973">
        <f t="shared" si="122"/>
        <v>3</v>
      </c>
      <c r="H1973" t="str">
        <f t="shared" si="123"/>
        <v>Month 8, week 3</v>
      </c>
    </row>
    <row r="1974" spans="1:8" x14ac:dyDescent="0.2">
      <c r="A1974">
        <v>135</v>
      </c>
      <c r="B1974">
        <v>0</v>
      </c>
      <c r="C1974">
        <v>135</v>
      </c>
      <c r="D1974" s="1">
        <v>43334.375462962962</v>
      </c>
      <c r="E1974">
        <f t="shared" si="120"/>
        <v>22</v>
      </c>
      <c r="F1974">
        <f t="shared" si="121"/>
        <v>0</v>
      </c>
      <c r="G1974">
        <f t="shared" si="122"/>
        <v>3</v>
      </c>
      <c r="H1974" t="str">
        <f t="shared" si="123"/>
        <v>Month 8, week 3</v>
      </c>
    </row>
    <row r="1975" spans="1:8" x14ac:dyDescent="0.2">
      <c r="A1975">
        <v>179</v>
      </c>
      <c r="B1975">
        <v>2</v>
      </c>
      <c r="C1975">
        <v>181</v>
      </c>
      <c r="D1975" s="1">
        <v>43334.385868055557</v>
      </c>
      <c r="E1975">
        <f t="shared" si="120"/>
        <v>22</v>
      </c>
      <c r="F1975">
        <f t="shared" si="121"/>
        <v>11.173184357541899</v>
      </c>
      <c r="G1975">
        <f t="shared" si="122"/>
        <v>3</v>
      </c>
      <c r="H1975" t="str">
        <f t="shared" si="123"/>
        <v>Month 8, week 3</v>
      </c>
    </row>
    <row r="1976" spans="1:8" x14ac:dyDescent="0.2">
      <c r="A1976">
        <v>274</v>
      </c>
      <c r="B1976">
        <v>2</v>
      </c>
      <c r="C1976">
        <v>276</v>
      </c>
      <c r="D1976" s="1">
        <v>43334.396296296298</v>
      </c>
      <c r="E1976">
        <f t="shared" si="120"/>
        <v>22</v>
      </c>
      <c r="F1976">
        <f t="shared" si="121"/>
        <v>7.2992700729927007</v>
      </c>
      <c r="G1976">
        <f t="shared" si="122"/>
        <v>3</v>
      </c>
      <c r="H1976" t="str">
        <f t="shared" si="123"/>
        <v>Month 8, week 3</v>
      </c>
    </row>
    <row r="1977" spans="1:8" x14ac:dyDescent="0.2">
      <c r="A1977">
        <v>585</v>
      </c>
      <c r="B1977">
        <v>9</v>
      </c>
      <c r="C1977">
        <v>594</v>
      </c>
      <c r="D1977" s="1">
        <v>43334.406712962962</v>
      </c>
      <c r="E1977">
        <f t="shared" si="120"/>
        <v>22</v>
      </c>
      <c r="F1977">
        <f t="shared" si="121"/>
        <v>15.384615384615385</v>
      </c>
      <c r="G1977">
        <f t="shared" si="122"/>
        <v>3</v>
      </c>
      <c r="H1977" t="str">
        <f t="shared" si="123"/>
        <v>Month 8, week 3</v>
      </c>
    </row>
    <row r="1978" spans="1:8" x14ac:dyDescent="0.2">
      <c r="A1978">
        <v>521</v>
      </c>
      <c r="B1978">
        <v>3</v>
      </c>
      <c r="C1978">
        <v>524</v>
      </c>
      <c r="D1978" s="1">
        <v>43334.417129629626</v>
      </c>
      <c r="E1978">
        <f t="shared" si="120"/>
        <v>22</v>
      </c>
      <c r="F1978">
        <f t="shared" si="121"/>
        <v>5.7581573896353166</v>
      </c>
      <c r="G1978">
        <f t="shared" si="122"/>
        <v>3</v>
      </c>
      <c r="H1978" t="str">
        <f t="shared" si="123"/>
        <v>Month 8, week 3</v>
      </c>
    </row>
    <row r="1979" spans="1:8" x14ac:dyDescent="0.2">
      <c r="A1979">
        <v>459</v>
      </c>
      <c r="B1979">
        <v>4</v>
      </c>
      <c r="C1979">
        <v>463</v>
      </c>
      <c r="D1979" s="1">
        <v>43334.427546296298</v>
      </c>
      <c r="E1979">
        <f t="shared" si="120"/>
        <v>22</v>
      </c>
      <c r="F1979">
        <f t="shared" si="121"/>
        <v>8.7145969498910691</v>
      </c>
      <c r="G1979">
        <f t="shared" si="122"/>
        <v>3</v>
      </c>
      <c r="H1979" t="str">
        <f t="shared" si="123"/>
        <v>Month 8, week 3</v>
      </c>
    </row>
    <row r="1980" spans="1:8" x14ac:dyDescent="0.2">
      <c r="A1980">
        <v>542</v>
      </c>
      <c r="B1980">
        <v>10</v>
      </c>
      <c r="C1980">
        <v>549</v>
      </c>
      <c r="D1980" s="1">
        <v>43334.437962962962</v>
      </c>
      <c r="E1980">
        <f t="shared" si="120"/>
        <v>22</v>
      </c>
      <c r="F1980">
        <f t="shared" si="121"/>
        <v>18.450184501845019</v>
      </c>
      <c r="G1980">
        <f t="shared" si="122"/>
        <v>3</v>
      </c>
      <c r="H1980" t="str">
        <f t="shared" si="123"/>
        <v>Month 8, week 3</v>
      </c>
    </row>
    <row r="1981" spans="1:8" x14ac:dyDescent="0.2">
      <c r="A1981">
        <v>667</v>
      </c>
      <c r="B1981">
        <v>18</v>
      </c>
      <c r="C1981">
        <v>685</v>
      </c>
      <c r="D1981" s="1">
        <v>43334.448379629626</v>
      </c>
      <c r="E1981">
        <f t="shared" si="120"/>
        <v>22</v>
      </c>
      <c r="F1981">
        <f t="shared" si="121"/>
        <v>26.986506746626688</v>
      </c>
      <c r="G1981">
        <f t="shared" si="122"/>
        <v>3</v>
      </c>
      <c r="H1981" t="str">
        <f t="shared" si="123"/>
        <v>Month 8, week 3</v>
      </c>
    </row>
    <row r="1982" spans="1:8" x14ac:dyDescent="0.2">
      <c r="A1982">
        <v>517</v>
      </c>
      <c r="B1982">
        <v>14</v>
      </c>
      <c r="C1982">
        <v>531</v>
      </c>
      <c r="D1982" s="1">
        <v>43334.458796296298</v>
      </c>
      <c r="E1982">
        <f t="shared" si="120"/>
        <v>22</v>
      </c>
      <c r="F1982">
        <f t="shared" si="121"/>
        <v>27.079303675048358</v>
      </c>
      <c r="G1982">
        <f t="shared" si="122"/>
        <v>3</v>
      </c>
      <c r="H1982" t="str">
        <f t="shared" si="123"/>
        <v>Month 8, week 3</v>
      </c>
    </row>
    <row r="1983" spans="1:8" x14ac:dyDescent="0.2">
      <c r="A1983">
        <v>429</v>
      </c>
      <c r="B1983">
        <v>8</v>
      </c>
      <c r="C1983">
        <v>437</v>
      </c>
      <c r="D1983" s="1">
        <v>43334.469201388885</v>
      </c>
      <c r="E1983">
        <f t="shared" si="120"/>
        <v>22</v>
      </c>
      <c r="F1983">
        <f t="shared" si="121"/>
        <v>18.648018648018649</v>
      </c>
      <c r="G1983">
        <f t="shared" si="122"/>
        <v>3</v>
      </c>
      <c r="H1983" t="str">
        <f t="shared" si="123"/>
        <v>Month 8, week 3</v>
      </c>
    </row>
    <row r="1984" spans="1:8" x14ac:dyDescent="0.2">
      <c r="A1984">
        <v>373</v>
      </c>
      <c r="B1984">
        <v>3</v>
      </c>
      <c r="C1984">
        <v>376</v>
      </c>
      <c r="D1984" s="1">
        <v>43334.479618055557</v>
      </c>
      <c r="E1984">
        <f t="shared" si="120"/>
        <v>22</v>
      </c>
      <c r="F1984">
        <f t="shared" si="121"/>
        <v>8.0428954423592494</v>
      </c>
      <c r="G1984">
        <f t="shared" si="122"/>
        <v>3</v>
      </c>
      <c r="H1984" t="str">
        <f t="shared" si="123"/>
        <v>Month 8, week 3</v>
      </c>
    </row>
    <row r="1985" spans="1:8" x14ac:dyDescent="0.2">
      <c r="A1985">
        <v>402</v>
      </c>
      <c r="B1985">
        <v>6</v>
      </c>
      <c r="C1985">
        <v>408</v>
      </c>
      <c r="D1985" s="1">
        <v>43334.490046296298</v>
      </c>
      <c r="E1985">
        <f t="shared" si="120"/>
        <v>22</v>
      </c>
      <c r="F1985">
        <f t="shared" si="121"/>
        <v>14.925373134328359</v>
      </c>
      <c r="G1985">
        <f t="shared" si="122"/>
        <v>3</v>
      </c>
      <c r="H1985" t="str">
        <f t="shared" si="123"/>
        <v>Month 8, week 3</v>
      </c>
    </row>
    <row r="1986" spans="1:8" x14ac:dyDescent="0.2">
      <c r="A1986">
        <v>290</v>
      </c>
      <c r="B1986">
        <v>6</v>
      </c>
      <c r="C1986">
        <v>296</v>
      </c>
      <c r="D1986" s="1">
        <v>43334.500451388885</v>
      </c>
      <c r="E1986">
        <f t="shared" si="120"/>
        <v>22</v>
      </c>
      <c r="F1986">
        <f t="shared" si="121"/>
        <v>20.689655172413794</v>
      </c>
      <c r="G1986">
        <f t="shared" si="122"/>
        <v>3</v>
      </c>
      <c r="H1986" t="str">
        <f t="shared" si="123"/>
        <v>Month 8, week 3</v>
      </c>
    </row>
    <row r="1987" spans="1:8" x14ac:dyDescent="0.2">
      <c r="A1987">
        <v>258</v>
      </c>
      <c r="B1987">
        <v>3</v>
      </c>
      <c r="C1987">
        <v>261</v>
      </c>
      <c r="D1987" s="1">
        <v>43334.510868055557</v>
      </c>
      <c r="E1987">
        <f t="shared" ref="E1987:E2050" si="124">DAY(D1987)</f>
        <v>22</v>
      </c>
      <c r="F1987">
        <f t="shared" ref="F1987:F2050" si="125">(B1987/A1987)*1000</f>
        <v>11.627906976744185</v>
      </c>
      <c r="G1987">
        <f t="shared" ref="G1987:G2050" si="126">VLOOKUP(E1987,Q:R,2,0)</f>
        <v>3</v>
      </c>
      <c r="H1987" t="str">
        <f t="shared" ref="H1987:H2050" si="127">"Month "&amp;MONTH(D1987)&amp;", week "&amp;G1987</f>
        <v>Month 8, week 3</v>
      </c>
    </row>
    <row r="1988" spans="1:8" x14ac:dyDescent="0.2">
      <c r="A1988">
        <v>260</v>
      </c>
      <c r="B1988">
        <v>0</v>
      </c>
      <c r="C1988">
        <v>256</v>
      </c>
      <c r="D1988" s="1">
        <v>43334.521284722221</v>
      </c>
      <c r="E1988">
        <f t="shared" si="124"/>
        <v>22</v>
      </c>
      <c r="F1988">
        <f t="shared" si="125"/>
        <v>0</v>
      </c>
      <c r="G1988">
        <f t="shared" si="126"/>
        <v>3</v>
      </c>
      <c r="H1988" t="str">
        <f t="shared" si="127"/>
        <v>Month 8, week 3</v>
      </c>
    </row>
    <row r="1989" spans="1:8" x14ac:dyDescent="0.2">
      <c r="A1989">
        <v>283</v>
      </c>
      <c r="B1989">
        <v>4</v>
      </c>
      <c r="C1989">
        <v>287</v>
      </c>
      <c r="D1989" s="1">
        <v>43334.531701388885</v>
      </c>
      <c r="E1989">
        <f t="shared" si="124"/>
        <v>22</v>
      </c>
      <c r="F1989">
        <f t="shared" si="125"/>
        <v>14.134275618374557</v>
      </c>
      <c r="G1989">
        <f t="shared" si="126"/>
        <v>3</v>
      </c>
      <c r="H1989" t="str">
        <f t="shared" si="127"/>
        <v>Month 8, week 3</v>
      </c>
    </row>
    <row r="1990" spans="1:8" x14ac:dyDescent="0.2">
      <c r="A1990">
        <v>251</v>
      </c>
      <c r="B1990">
        <v>1</v>
      </c>
      <c r="C1990">
        <v>252</v>
      </c>
      <c r="D1990" s="1">
        <v>43334.542118055557</v>
      </c>
      <c r="E1990">
        <f t="shared" si="124"/>
        <v>22</v>
      </c>
      <c r="F1990">
        <f t="shared" si="125"/>
        <v>3.9840637450199203</v>
      </c>
      <c r="G1990">
        <f t="shared" si="126"/>
        <v>3</v>
      </c>
      <c r="H1990" t="str">
        <f t="shared" si="127"/>
        <v>Month 8, week 3</v>
      </c>
    </row>
    <row r="1991" spans="1:8" x14ac:dyDescent="0.2">
      <c r="A1991">
        <v>264</v>
      </c>
      <c r="B1991">
        <v>1</v>
      </c>
      <c r="C1991">
        <v>265</v>
      </c>
      <c r="D1991" s="1">
        <v>43334.552546296298</v>
      </c>
      <c r="E1991">
        <f t="shared" si="124"/>
        <v>22</v>
      </c>
      <c r="F1991">
        <f t="shared" si="125"/>
        <v>3.7878787878787881</v>
      </c>
      <c r="G1991">
        <f t="shared" si="126"/>
        <v>3</v>
      </c>
      <c r="H1991" t="str">
        <f t="shared" si="127"/>
        <v>Month 8, week 3</v>
      </c>
    </row>
    <row r="1992" spans="1:8" x14ac:dyDescent="0.2">
      <c r="A1992">
        <v>291</v>
      </c>
      <c r="B1992">
        <v>1</v>
      </c>
      <c r="C1992">
        <v>292</v>
      </c>
      <c r="D1992" s="1">
        <v>43334.562951388885</v>
      </c>
      <c r="E1992">
        <f t="shared" si="124"/>
        <v>22</v>
      </c>
      <c r="F1992">
        <f t="shared" si="125"/>
        <v>3.4364261168384878</v>
      </c>
      <c r="G1992">
        <f t="shared" si="126"/>
        <v>3</v>
      </c>
      <c r="H1992" t="str">
        <f t="shared" si="127"/>
        <v>Month 8, week 3</v>
      </c>
    </row>
    <row r="1993" spans="1:8" x14ac:dyDescent="0.2">
      <c r="A1993">
        <v>302</v>
      </c>
      <c r="B1993">
        <v>2</v>
      </c>
      <c r="C1993">
        <v>304</v>
      </c>
      <c r="D1993" s="1">
        <v>43334.573391203703</v>
      </c>
      <c r="E1993">
        <f t="shared" si="124"/>
        <v>22</v>
      </c>
      <c r="F1993">
        <f t="shared" si="125"/>
        <v>6.6225165562913908</v>
      </c>
      <c r="G1993">
        <f t="shared" si="126"/>
        <v>3</v>
      </c>
      <c r="H1993" t="str">
        <f t="shared" si="127"/>
        <v>Month 8, week 3</v>
      </c>
    </row>
    <row r="1994" spans="1:8" x14ac:dyDescent="0.2">
      <c r="A1994">
        <v>273</v>
      </c>
      <c r="B1994">
        <v>4</v>
      </c>
      <c r="C1994">
        <v>277</v>
      </c>
      <c r="D1994" s="1">
        <v>43334.583784722221</v>
      </c>
      <c r="E1994">
        <f t="shared" si="124"/>
        <v>22</v>
      </c>
      <c r="F1994">
        <f t="shared" si="125"/>
        <v>14.652014652014651</v>
      </c>
      <c r="G1994">
        <f t="shared" si="126"/>
        <v>3</v>
      </c>
      <c r="H1994" t="str">
        <f t="shared" si="127"/>
        <v>Month 8, week 3</v>
      </c>
    </row>
    <row r="1995" spans="1:8" x14ac:dyDescent="0.2">
      <c r="A1995">
        <v>276</v>
      </c>
      <c r="B1995">
        <v>2</v>
      </c>
      <c r="C1995">
        <v>278</v>
      </c>
      <c r="D1995" s="1">
        <v>43334.594212962962</v>
      </c>
      <c r="E1995">
        <f t="shared" si="124"/>
        <v>22</v>
      </c>
      <c r="F1995">
        <f t="shared" si="125"/>
        <v>7.2463768115942031</v>
      </c>
      <c r="G1995">
        <f t="shared" si="126"/>
        <v>3</v>
      </c>
      <c r="H1995" t="str">
        <f t="shared" si="127"/>
        <v>Month 8, week 3</v>
      </c>
    </row>
    <row r="1996" spans="1:8" x14ac:dyDescent="0.2">
      <c r="A1996">
        <v>275</v>
      </c>
      <c r="B1996">
        <v>1</v>
      </c>
      <c r="C1996">
        <v>276</v>
      </c>
      <c r="D1996" s="1">
        <v>43334.604618055557</v>
      </c>
      <c r="E1996">
        <f t="shared" si="124"/>
        <v>22</v>
      </c>
      <c r="F1996">
        <f t="shared" si="125"/>
        <v>3.6363636363636362</v>
      </c>
      <c r="G1996">
        <f t="shared" si="126"/>
        <v>3</v>
      </c>
      <c r="H1996" t="str">
        <f t="shared" si="127"/>
        <v>Month 8, week 3</v>
      </c>
    </row>
    <row r="1997" spans="1:8" x14ac:dyDescent="0.2">
      <c r="A1997">
        <v>302</v>
      </c>
      <c r="B1997">
        <v>3</v>
      </c>
      <c r="C1997">
        <v>305</v>
      </c>
      <c r="D1997" s="1">
        <v>43334.615034722221</v>
      </c>
      <c r="E1997">
        <f t="shared" si="124"/>
        <v>22</v>
      </c>
      <c r="F1997">
        <f t="shared" si="125"/>
        <v>9.9337748344370862</v>
      </c>
      <c r="G1997">
        <f t="shared" si="126"/>
        <v>3</v>
      </c>
      <c r="H1997" t="str">
        <f t="shared" si="127"/>
        <v>Month 8, week 3</v>
      </c>
    </row>
    <row r="1998" spans="1:8" x14ac:dyDescent="0.2">
      <c r="A1998">
        <v>297</v>
      </c>
      <c r="B1998">
        <v>1</v>
      </c>
      <c r="C1998">
        <v>298</v>
      </c>
      <c r="D1998" s="1">
        <v>43334.625462962962</v>
      </c>
      <c r="E1998">
        <f t="shared" si="124"/>
        <v>22</v>
      </c>
      <c r="F1998">
        <f t="shared" si="125"/>
        <v>3.3670033670033668</v>
      </c>
      <c r="G1998">
        <f t="shared" si="126"/>
        <v>3</v>
      </c>
      <c r="H1998" t="str">
        <f t="shared" si="127"/>
        <v>Month 8, week 3</v>
      </c>
    </row>
    <row r="1999" spans="1:8" x14ac:dyDescent="0.2">
      <c r="A1999">
        <v>324</v>
      </c>
      <c r="B1999">
        <v>1</v>
      </c>
      <c r="C1999">
        <v>325</v>
      </c>
      <c r="D1999" s="1">
        <v>43334.635868055557</v>
      </c>
      <c r="E1999">
        <f t="shared" si="124"/>
        <v>22</v>
      </c>
      <c r="F1999">
        <f t="shared" si="125"/>
        <v>3.0864197530864197</v>
      </c>
      <c r="G1999">
        <f t="shared" si="126"/>
        <v>3</v>
      </c>
      <c r="H1999" t="str">
        <f t="shared" si="127"/>
        <v>Month 8, week 3</v>
      </c>
    </row>
    <row r="2000" spans="1:8" x14ac:dyDescent="0.2">
      <c r="A2000">
        <v>304</v>
      </c>
      <c r="B2000">
        <v>7</v>
      </c>
      <c r="C2000">
        <v>311</v>
      </c>
      <c r="D2000" s="1">
        <v>43334.646284722221</v>
      </c>
      <c r="E2000">
        <f t="shared" si="124"/>
        <v>22</v>
      </c>
      <c r="F2000">
        <f t="shared" si="125"/>
        <v>23.026315789473681</v>
      </c>
      <c r="G2000">
        <f t="shared" si="126"/>
        <v>3</v>
      </c>
      <c r="H2000" t="str">
        <f t="shared" si="127"/>
        <v>Month 8, week 3</v>
      </c>
    </row>
    <row r="2001" spans="1:8" x14ac:dyDescent="0.2">
      <c r="A2001">
        <v>371</v>
      </c>
      <c r="B2001">
        <v>5</v>
      </c>
      <c r="C2001">
        <v>375</v>
      </c>
      <c r="D2001" s="1">
        <v>43334.656701388885</v>
      </c>
      <c r="E2001">
        <f t="shared" si="124"/>
        <v>22</v>
      </c>
      <c r="F2001">
        <f t="shared" si="125"/>
        <v>13.477088948787063</v>
      </c>
      <c r="G2001">
        <f t="shared" si="126"/>
        <v>3</v>
      </c>
      <c r="H2001" t="str">
        <f t="shared" si="127"/>
        <v>Month 8, week 3</v>
      </c>
    </row>
    <row r="2002" spans="1:8" x14ac:dyDescent="0.2">
      <c r="A2002">
        <v>338</v>
      </c>
      <c r="B2002">
        <v>5</v>
      </c>
      <c r="C2002">
        <v>342</v>
      </c>
      <c r="D2002" s="1">
        <v>43334.667129629626</v>
      </c>
      <c r="E2002">
        <f t="shared" si="124"/>
        <v>22</v>
      </c>
      <c r="F2002">
        <f t="shared" si="125"/>
        <v>14.792899408284024</v>
      </c>
      <c r="G2002">
        <f t="shared" si="126"/>
        <v>3</v>
      </c>
      <c r="H2002" t="str">
        <f t="shared" si="127"/>
        <v>Month 8, week 3</v>
      </c>
    </row>
    <row r="2003" spans="1:8" x14ac:dyDescent="0.2">
      <c r="A2003">
        <v>424</v>
      </c>
      <c r="B2003">
        <v>4</v>
      </c>
      <c r="C2003">
        <v>428</v>
      </c>
      <c r="D2003" s="1">
        <v>43334.677581018521</v>
      </c>
      <c r="E2003">
        <f t="shared" si="124"/>
        <v>22</v>
      </c>
      <c r="F2003">
        <f t="shared" si="125"/>
        <v>9.4339622641509422</v>
      </c>
      <c r="G2003">
        <f t="shared" si="126"/>
        <v>3</v>
      </c>
      <c r="H2003" t="str">
        <f t="shared" si="127"/>
        <v>Month 8, week 3</v>
      </c>
    </row>
    <row r="2004" spans="1:8" x14ac:dyDescent="0.2">
      <c r="A2004">
        <v>371</v>
      </c>
      <c r="B2004">
        <v>4</v>
      </c>
      <c r="C2004">
        <v>375</v>
      </c>
      <c r="D2004" s="1">
        <v>43334.687986111108</v>
      </c>
      <c r="E2004">
        <f t="shared" si="124"/>
        <v>22</v>
      </c>
      <c r="F2004">
        <f t="shared" si="125"/>
        <v>10.781671159029651</v>
      </c>
      <c r="G2004">
        <f t="shared" si="126"/>
        <v>3</v>
      </c>
      <c r="H2004" t="str">
        <f t="shared" si="127"/>
        <v>Month 8, week 3</v>
      </c>
    </row>
    <row r="2005" spans="1:8" x14ac:dyDescent="0.2">
      <c r="A2005">
        <v>410</v>
      </c>
      <c r="B2005">
        <v>3</v>
      </c>
      <c r="C2005">
        <v>413</v>
      </c>
      <c r="D2005" s="1">
        <v>43334.698414351849</v>
      </c>
      <c r="E2005">
        <f t="shared" si="124"/>
        <v>22</v>
      </c>
      <c r="F2005">
        <f t="shared" si="125"/>
        <v>7.3170731707317076</v>
      </c>
      <c r="G2005">
        <f t="shared" si="126"/>
        <v>3</v>
      </c>
      <c r="H2005" t="str">
        <f t="shared" si="127"/>
        <v>Month 8, week 3</v>
      </c>
    </row>
    <row r="2006" spans="1:8" x14ac:dyDescent="0.2">
      <c r="A2006">
        <v>376</v>
      </c>
      <c r="B2006">
        <v>5</v>
      </c>
      <c r="C2006">
        <v>381</v>
      </c>
      <c r="D2006" s="1">
        <v>43334.708819444444</v>
      </c>
      <c r="E2006">
        <f t="shared" si="124"/>
        <v>22</v>
      </c>
      <c r="F2006">
        <f t="shared" si="125"/>
        <v>13.297872340425531</v>
      </c>
      <c r="G2006">
        <f t="shared" si="126"/>
        <v>3</v>
      </c>
      <c r="H2006" t="str">
        <f t="shared" si="127"/>
        <v>Month 8, week 3</v>
      </c>
    </row>
    <row r="2007" spans="1:8" x14ac:dyDescent="0.2">
      <c r="A2007">
        <v>582</v>
      </c>
      <c r="B2007">
        <v>10</v>
      </c>
      <c r="C2007">
        <v>584</v>
      </c>
      <c r="D2007" s="1">
        <v>43334.719247685185</v>
      </c>
      <c r="E2007">
        <f t="shared" si="124"/>
        <v>22</v>
      </c>
      <c r="F2007">
        <f t="shared" si="125"/>
        <v>17.182130584192443</v>
      </c>
      <c r="G2007">
        <f t="shared" si="126"/>
        <v>3</v>
      </c>
      <c r="H2007" t="str">
        <f t="shared" si="127"/>
        <v>Month 8, week 3</v>
      </c>
    </row>
    <row r="2008" spans="1:8" x14ac:dyDescent="0.2">
      <c r="A2008">
        <v>452</v>
      </c>
      <c r="B2008">
        <v>8</v>
      </c>
      <c r="C2008">
        <v>460</v>
      </c>
      <c r="D2008" s="1">
        <v>43334.72965277778</v>
      </c>
      <c r="E2008">
        <f t="shared" si="124"/>
        <v>22</v>
      </c>
      <c r="F2008">
        <f t="shared" si="125"/>
        <v>17.699115044247787</v>
      </c>
      <c r="G2008">
        <f t="shared" si="126"/>
        <v>3</v>
      </c>
      <c r="H2008" t="str">
        <f t="shared" si="127"/>
        <v>Month 8, week 3</v>
      </c>
    </row>
    <row r="2009" spans="1:8" x14ac:dyDescent="0.2">
      <c r="A2009">
        <v>426</v>
      </c>
      <c r="B2009">
        <v>2</v>
      </c>
      <c r="C2009">
        <v>428</v>
      </c>
      <c r="D2009" s="1">
        <v>43334.743032407408</v>
      </c>
      <c r="E2009">
        <f t="shared" si="124"/>
        <v>22</v>
      </c>
      <c r="F2009">
        <f t="shared" si="125"/>
        <v>4.694835680751174</v>
      </c>
      <c r="G2009">
        <f t="shared" si="126"/>
        <v>3</v>
      </c>
      <c r="H2009" t="str">
        <f t="shared" si="127"/>
        <v>Month 8, week 3</v>
      </c>
    </row>
    <row r="2010" spans="1:8" x14ac:dyDescent="0.2">
      <c r="A2010">
        <v>380</v>
      </c>
      <c r="B2010">
        <v>3</v>
      </c>
      <c r="C2010">
        <v>383</v>
      </c>
      <c r="D2010" s="1">
        <v>43334.750497685185</v>
      </c>
      <c r="E2010">
        <f t="shared" si="124"/>
        <v>22</v>
      </c>
      <c r="F2010">
        <f t="shared" si="125"/>
        <v>7.8947368421052637</v>
      </c>
      <c r="G2010">
        <f t="shared" si="126"/>
        <v>3</v>
      </c>
      <c r="H2010" t="str">
        <f t="shared" si="127"/>
        <v>Month 8, week 3</v>
      </c>
    </row>
    <row r="2011" spans="1:8" x14ac:dyDescent="0.2">
      <c r="A2011">
        <v>434</v>
      </c>
      <c r="B2011">
        <v>6</v>
      </c>
      <c r="C2011">
        <v>440</v>
      </c>
      <c r="D2011" s="1">
        <v>43334.760891203703</v>
      </c>
      <c r="E2011">
        <f t="shared" si="124"/>
        <v>22</v>
      </c>
      <c r="F2011">
        <f t="shared" si="125"/>
        <v>13.82488479262673</v>
      </c>
      <c r="G2011">
        <f t="shared" si="126"/>
        <v>3</v>
      </c>
      <c r="H2011" t="str">
        <f t="shared" si="127"/>
        <v>Month 8, week 3</v>
      </c>
    </row>
    <row r="2012" spans="1:8" x14ac:dyDescent="0.2">
      <c r="A2012">
        <v>434</v>
      </c>
      <c r="B2012">
        <v>5</v>
      </c>
      <c r="C2012">
        <v>439</v>
      </c>
      <c r="D2012" s="1">
        <v>43334.771319444444</v>
      </c>
      <c r="E2012">
        <f t="shared" si="124"/>
        <v>22</v>
      </c>
      <c r="F2012">
        <f t="shared" si="125"/>
        <v>11.520737327188941</v>
      </c>
      <c r="G2012">
        <f t="shared" si="126"/>
        <v>3</v>
      </c>
      <c r="H2012" t="str">
        <f t="shared" si="127"/>
        <v>Month 8, week 3</v>
      </c>
    </row>
    <row r="2013" spans="1:8" x14ac:dyDescent="0.2">
      <c r="A2013">
        <v>450</v>
      </c>
      <c r="B2013">
        <v>6</v>
      </c>
      <c r="C2013">
        <v>456</v>
      </c>
      <c r="D2013" s="1">
        <v>43334.781736111108</v>
      </c>
      <c r="E2013">
        <f t="shared" si="124"/>
        <v>22</v>
      </c>
      <c r="F2013">
        <f t="shared" si="125"/>
        <v>13.333333333333334</v>
      </c>
      <c r="G2013">
        <f t="shared" si="126"/>
        <v>3</v>
      </c>
      <c r="H2013" t="str">
        <f t="shared" si="127"/>
        <v>Month 8, week 3</v>
      </c>
    </row>
    <row r="2014" spans="1:8" x14ac:dyDescent="0.2">
      <c r="A2014">
        <v>427</v>
      </c>
      <c r="B2014">
        <v>3</v>
      </c>
      <c r="C2014">
        <v>430</v>
      </c>
      <c r="D2014" s="1">
        <v>43334.792141203703</v>
      </c>
      <c r="E2014">
        <f t="shared" si="124"/>
        <v>22</v>
      </c>
      <c r="F2014">
        <f t="shared" si="125"/>
        <v>7.0257611241217797</v>
      </c>
      <c r="G2014">
        <f t="shared" si="126"/>
        <v>3</v>
      </c>
      <c r="H2014" t="str">
        <f t="shared" si="127"/>
        <v>Month 8, week 3</v>
      </c>
    </row>
    <row r="2015" spans="1:8" x14ac:dyDescent="0.2">
      <c r="A2015">
        <v>502</v>
      </c>
      <c r="B2015">
        <v>12</v>
      </c>
      <c r="C2015">
        <v>514</v>
      </c>
      <c r="D2015" s="1">
        <v>43334.802557870367</v>
      </c>
      <c r="E2015">
        <f t="shared" si="124"/>
        <v>22</v>
      </c>
      <c r="F2015">
        <f t="shared" si="125"/>
        <v>23.904382470119522</v>
      </c>
      <c r="G2015">
        <f t="shared" si="126"/>
        <v>3</v>
      </c>
      <c r="H2015" t="str">
        <f t="shared" si="127"/>
        <v>Month 8, week 3</v>
      </c>
    </row>
    <row r="2016" spans="1:8" x14ac:dyDescent="0.2">
      <c r="A2016">
        <v>501</v>
      </c>
      <c r="B2016">
        <v>8</v>
      </c>
      <c r="C2016">
        <v>509</v>
      </c>
      <c r="D2016" s="1">
        <v>43334.812974537039</v>
      </c>
      <c r="E2016">
        <f t="shared" si="124"/>
        <v>22</v>
      </c>
      <c r="F2016">
        <f t="shared" si="125"/>
        <v>15.968063872255488</v>
      </c>
      <c r="G2016">
        <f t="shared" si="126"/>
        <v>3</v>
      </c>
      <c r="H2016" t="str">
        <f t="shared" si="127"/>
        <v>Month 8, week 3</v>
      </c>
    </row>
    <row r="2017" spans="1:8" x14ac:dyDescent="0.2">
      <c r="A2017">
        <v>592</v>
      </c>
      <c r="B2017">
        <v>6</v>
      </c>
      <c r="C2017">
        <v>598</v>
      </c>
      <c r="D2017" s="1">
        <v>43334.823391203703</v>
      </c>
      <c r="E2017">
        <f t="shared" si="124"/>
        <v>22</v>
      </c>
      <c r="F2017">
        <f t="shared" si="125"/>
        <v>10.135135135135135</v>
      </c>
      <c r="G2017">
        <f t="shared" si="126"/>
        <v>3</v>
      </c>
      <c r="H2017" t="str">
        <f t="shared" si="127"/>
        <v>Month 8, week 3</v>
      </c>
    </row>
    <row r="2018" spans="1:8" x14ac:dyDescent="0.2">
      <c r="A2018">
        <v>590</v>
      </c>
      <c r="B2018">
        <v>13</v>
      </c>
      <c r="C2018">
        <v>603</v>
      </c>
      <c r="D2018" s="1">
        <v>43334.833819444444</v>
      </c>
      <c r="E2018">
        <f t="shared" si="124"/>
        <v>22</v>
      </c>
      <c r="F2018">
        <f t="shared" si="125"/>
        <v>22.033898305084744</v>
      </c>
      <c r="G2018">
        <f t="shared" si="126"/>
        <v>3</v>
      </c>
      <c r="H2018" t="str">
        <f t="shared" si="127"/>
        <v>Month 8, week 3</v>
      </c>
    </row>
    <row r="2019" spans="1:8" x14ac:dyDescent="0.2">
      <c r="A2019">
        <v>756</v>
      </c>
      <c r="B2019">
        <v>18</v>
      </c>
      <c r="C2019">
        <v>774</v>
      </c>
      <c r="D2019" s="1">
        <v>43334.844224537039</v>
      </c>
      <c r="E2019">
        <f t="shared" si="124"/>
        <v>22</v>
      </c>
      <c r="F2019">
        <f t="shared" si="125"/>
        <v>23.809523809523807</v>
      </c>
      <c r="G2019">
        <f t="shared" si="126"/>
        <v>3</v>
      </c>
      <c r="H2019" t="str">
        <f t="shared" si="127"/>
        <v>Month 8, week 3</v>
      </c>
    </row>
    <row r="2020" spans="1:8" x14ac:dyDescent="0.2">
      <c r="A2020">
        <v>761</v>
      </c>
      <c r="B2020">
        <v>8</v>
      </c>
      <c r="C2020">
        <v>769</v>
      </c>
      <c r="D2020" s="1">
        <v>43334.854641203703</v>
      </c>
      <c r="E2020">
        <f t="shared" si="124"/>
        <v>22</v>
      </c>
      <c r="F2020">
        <f t="shared" si="125"/>
        <v>10.512483574244415</v>
      </c>
      <c r="G2020">
        <f t="shared" si="126"/>
        <v>3</v>
      </c>
      <c r="H2020" t="str">
        <f t="shared" si="127"/>
        <v>Month 8, week 3</v>
      </c>
    </row>
    <row r="2021" spans="1:8" x14ac:dyDescent="0.2">
      <c r="A2021">
        <v>757</v>
      </c>
      <c r="B2021">
        <v>4</v>
      </c>
      <c r="C2021">
        <v>761</v>
      </c>
      <c r="D2021" s="1">
        <v>43334.865057870367</v>
      </c>
      <c r="E2021">
        <f t="shared" si="124"/>
        <v>22</v>
      </c>
      <c r="F2021">
        <f t="shared" si="125"/>
        <v>5.2840158520475562</v>
      </c>
      <c r="G2021">
        <f t="shared" si="126"/>
        <v>3</v>
      </c>
      <c r="H2021" t="str">
        <f t="shared" si="127"/>
        <v>Month 8, week 3</v>
      </c>
    </row>
    <row r="2022" spans="1:8" x14ac:dyDescent="0.2">
      <c r="A2022">
        <v>654</v>
      </c>
      <c r="B2022">
        <v>5</v>
      </c>
      <c r="C2022">
        <v>659</v>
      </c>
      <c r="D2022" s="1">
        <v>43334.875462962962</v>
      </c>
      <c r="E2022">
        <f t="shared" si="124"/>
        <v>22</v>
      </c>
      <c r="F2022">
        <f t="shared" si="125"/>
        <v>7.6452599388379205</v>
      </c>
      <c r="G2022">
        <f t="shared" si="126"/>
        <v>3</v>
      </c>
      <c r="H2022" t="str">
        <f t="shared" si="127"/>
        <v>Month 8, week 3</v>
      </c>
    </row>
    <row r="2023" spans="1:8" x14ac:dyDescent="0.2">
      <c r="A2023">
        <v>722</v>
      </c>
      <c r="B2023">
        <v>8</v>
      </c>
      <c r="C2023">
        <v>730</v>
      </c>
      <c r="D2023" s="1">
        <v>43334.885891203703</v>
      </c>
      <c r="E2023">
        <f t="shared" si="124"/>
        <v>22</v>
      </c>
      <c r="F2023">
        <f t="shared" si="125"/>
        <v>11.0803324099723</v>
      </c>
      <c r="G2023">
        <f t="shared" si="126"/>
        <v>3</v>
      </c>
      <c r="H2023" t="str">
        <f t="shared" si="127"/>
        <v>Month 8, week 3</v>
      </c>
    </row>
    <row r="2024" spans="1:8" x14ac:dyDescent="0.2">
      <c r="A2024">
        <v>648</v>
      </c>
      <c r="B2024">
        <v>6</v>
      </c>
      <c r="C2024">
        <v>654</v>
      </c>
      <c r="D2024" s="1">
        <v>43334.896296296298</v>
      </c>
      <c r="E2024">
        <f t="shared" si="124"/>
        <v>22</v>
      </c>
      <c r="F2024">
        <f t="shared" si="125"/>
        <v>9.2592592592592595</v>
      </c>
      <c r="G2024">
        <f t="shared" si="126"/>
        <v>3</v>
      </c>
      <c r="H2024" t="str">
        <f t="shared" si="127"/>
        <v>Month 8, week 3</v>
      </c>
    </row>
    <row r="2025" spans="1:8" x14ac:dyDescent="0.2">
      <c r="A2025">
        <v>666</v>
      </c>
      <c r="B2025">
        <v>2</v>
      </c>
      <c r="C2025">
        <v>668</v>
      </c>
      <c r="D2025" s="1">
        <v>43334.906724537039</v>
      </c>
      <c r="E2025">
        <f t="shared" si="124"/>
        <v>22</v>
      </c>
      <c r="F2025">
        <f t="shared" si="125"/>
        <v>3.0030030030030028</v>
      </c>
      <c r="G2025">
        <f t="shared" si="126"/>
        <v>3</v>
      </c>
      <c r="H2025" t="str">
        <f t="shared" si="127"/>
        <v>Month 8, week 3</v>
      </c>
    </row>
    <row r="2026" spans="1:8" x14ac:dyDescent="0.2">
      <c r="A2026">
        <v>577</v>
      </c>
      <c r="B2026">
        <v>4</v>
      </c>
      <c r="C2026">
        <v>581</v>
      </c>
      <c r="D2026" s="1">
        <v>43334.91715277778</v>
      </c>
      <c r="E2026">
        <f t="shared" si="124"/>
        <v>22</v>
      </c>
      <c r="F2026">
        <f t="shared" si="125"/>
        <v>6.932409012131715</v>
      </c>
      <c r="G2026">
        <f t="shared" si="126"/>
        <v>3</v>
      </c>
      <c r="H2026" t="str">
        <f t="shared" si="127"/>
        <v>Month 8, week 3</v>
      </c>
    </row>
    <row r="2027" spans="1:8" x14ac:dyDescent="0.2">
      <c r="A2027">
        <v>639</v>
      </c>
      <c r="B2027">
        <v>3</v>
      </c>
      <c r="C2027">
        <v>642</v>
      </c>
      <c r="D2027" s="1">
        <v>43334.927557870367</v>
      </c>
      <c r="E2027">
        <f t="shared" si="124"/>
        <v>22</v>
      </c>
      <c r="F2027">
        <f t="shared" si="125"/>
        <v>4.694835680751174</v>
      </c>
      <c r="G2027">
        <f t="shared" si="126"/>
        <v>3</v>
      </c>
      <c r="H2027" t="str">
        <f t="shared" si="127"/>
        <v>Month 8, week 3</v>
      </c>
    </row>
    <row r="2028" spans="1:8" x14ac:dyDescent="0.2">
      <c r="A2028">
        <v>584</v>
      </c>
      <c r="B2028">
        <v>3</v>
      </c>
      <c r="C2028">
        <v>587</v>
      </c>
      <c r="D2028" s="1">
        <v>43334.937974537039</v>
      </c>
      <c r="E2028">
        <f t="shared" si="124"/>
        <v>22</v>
      </c>
      <c r="F2028">
        <f t="shared" si="125"/>
        <v>5.1369863013698627</v>
      </c>
      <c r="G2028">
        <f t="shared" si="126"/>
        <v>3</v>
      </c>
      <c r="H2028" t="str">
        <f t="shared" si="127"/>
        <v>Month 8, week 3</v>
      </c>
    </row>
    <row r="2029" spans="1:8" x14ac:dyDescent="0.2">
      <c r="A2029">
        <v>526</v>
      </c>
      <c r="B2029">
        <v>3</v>
      </c>
      <c r="C2029">
        <v>529</v>
      </c>
      <c r="D2029" s="1">
        <v>43334.948391203703</v>
      </c>
      <c r="E2029">
        <f t="shared" si="124"/>
        <v>22</v>
      </c>
      <c r="F2029">
        <f t="shared" si="125"/>
        <v>5.7034220532319395</v>
      </c>
      <c r="G2029">
        <f t="shared" si="126"/>
        <v>3</v>
      </c>
      <c r="H2029" t="str">
        <f t="shared" si="127"/>
        <v>Month 8, week 3</v>
      </c>
    </row>
    <row r="2030" spans="1:8" x14ac:dyDescent="0.2">
      <c r="A2030">
        <v>511</v>
      </c>
      <c r="B2030">
        <v>2</v>
      </c>
      <c r="C2030">
        <v>513</v>
      </c>
      <c r="D2030" s="1">
        <v>43334.958807870367</v>
      </c>
      <c r="E2030">
        <f t="shared" si="124"/>
        <v>22</v>
      </c>
      <c r="F2030">
        <f t="shared" si="125"/>
        <v>3.9138943248532287</v>
      </c>
      <c r="G2030">
        <f t="shared" si="126"/>
        <v>3</v>
      </c>
      <c r="H2030" t="str">
        <f t="shared" si="127"/>
        <v>Month 8, week 3</v>
      </c>
    </row>
    <row r="2031" spans="1:8" x14ac:dyDescent="0.2">
      <c r="A2031">
        <v>490</v>
      </c>
      <c r="B2031">
        <v>6</v>
      </c>
      <c r="C2031">
        <v>496</v>
      </c>
      <c r="D2031" s="1">
        <v>43334.969224537039</v>
      </c>
      <c r="E2031">
        <f t="shared" si="124"/>
        <v>22</v>
      </c>
      <c r="F2031">
        <f t="shared" si="125"/>
        <v>12.244897959183673</v>
      </c>
      <c r="G2031">
        <f t="shared" si="126"/>
        <v>3</v>
      </c>
      <c r="H2031" t="str">
        <f t="shared" si="127"/>
        <v>Month 8, week 3</v>
      </c>
    </row>
    <row r="2032" spans="1:8" x14ac:dyDescent="0.2">
      <c r="A2032">
        <v>448</v>
      </c>
      <c r="B2032">
        <v>4</v>
      </c>
      <c r="C2032">
        <v>452</v>
      </c>
      <c r="D2032" s="1">
        <v>43334.979641203703</v>
      </c>
      <c r="E2032">
        <f t="shared" si="124"/>
        <v>22</v>
      </c>
      <c r="F2032">
        <f t="shared" si="125"/>
        <v>8.9285714285714288</v>
      </c>
      <c r="G2032">
        <f t="shared" si="126"/>
        <v>3</v>
      </c>
      <c r="H2032" t="str">
        <f t="shared" si="127"/>
        <v>Month 8, week 3</v>
      </c>
    </row>
    <row r="2033" spans="1:8" x14ac:dyDescent="0.2">
      <c r="A2033">
        <v>379</v>
      </c>
      <c r="B2033">
        <v>5</v>
      </c>
      <c r="C2033">
        <v>384</v>
      </c>
      <c r="D2033" s="1">
        <v>43334.990057870367</v>
      </c>
      <c r="E2033">
        <f t="shared" si="124"/>
        <v>22</v>
      </c>
      <c r="F2033">
        <f t="shared" si="125"/>
        <v>13.192612137203167</v>
      </c>
      <c r="G2033">
        <f t="shared" si="126"/>
        <v>3</v>
      </c>
      <c r="H2033" t="str">
        <f t="shared" si="127"/>
        <v>Month 8, week 3</v>
      </c>
    </row>
    <row r="2034" spans="1:8" x14ac:dyDescent="0.2">
      <c r="A2034">
        <v>355</v>
      </c>
      <c r="B2034">
        <v>2</v>
      </c>
      <c r="C2034">
        <v>357</v>
      </c>
      <c r="D2034" s="1">
        <v>43335.000474537039</v>
      </c>
      <c r="E2034">
        <f t="shared" si="124"/>
        <v>23</v>
      </c>
      <c r="F2034">
        <f t="shared" si="125"/>
        <v>5.6338028169014089</v>
      </c>
      <c r="G2034">
        <f t="shared" si="126"/>
        <v>3</v>
      </c>
      <c r="H2034" t="str">
        <f t="shared" si="127"/>
        <v>Month 8, week 3</v>
      </c>
    </row>
    <row r="2035" spans="1:8" x14ac:dyDescent="0.2">
      <c r="A2035">
        <v>399</v>
      </c>
      <c r="B2035">
        <v>2</v>
      </c>
      <c r="C2035">
        <v>401</v>
      </c>
      <c r="D2035" s="1">
        <v>43335.010891203703</v>
      </c>
      <c r="E2035">
        <f t="shared" si="124"/>
        <v>23</v>
      </c>
      <c r="F2035">
        <f t="shared" si="125"/>
        <v>5.0125313283208017</v>
      </c>
      <c r="G2035">
        <f t="shared" si="126"/>
        <v>3</v>
      </c>
      <c r="H2035" t="str">
        <f t="shared" si="127"/>
        <v>Month 8, week 3</v>
      </c>
    </row>
    <row r="2036" spans="1:8" x14ac:dyDescent="0.2">
      <c r="A2036">
        <v>327</v>
      </c>
      <c r="B2036">
        <v>1</v>
      </c>
      <c r="C2036">
        <v>328</v>
      </c>
      <c r="D2036" s="1">
        <v>43335.021307870367</v>
      </c>
      <c r="E2036">
        <f t="shared" si="124"/>
        <v>23</v>
      </c>
      <c r="F2036">
        <f t="shared" si="125"/>
        <v>3.0581039755351682</v>
      </c>
      <c r="G2036">
        <f t="shared" si="126"/>
        <v>3</v>
      </c>
      <c r="H2036" t="str">
        <f t="shared" si="127"/>
        <v>Month 8, week 3</v>
      </c>
    </row>
    <row r="2037" spans="1:8" x14ac:dyDescent="0.2">
      <c r="A2037">
        <v>291</v>
      </c>
      <c r="B2037">
        <v>2</v>
      </c>
      <c r="C2037">
        <v>293</v>
      </c>
      <c r="D2037" s="1">
        <v>43335.031712962962</v>
      </c>
      <c r="E2037">
        <f t="shared" si="124"/>
        <v>23</v>
      </c>
      <c r="F2037">
        <f t="shared" si="125"/>
        <v>6.8728522336769755</v>
      </c>
      <c r="G2037">
        <f t="shared" si="126"/>
        <v>3</v>
      </c>
      <c r="H2037" t="str">
        <f t="shared" si="127"/>
        <v>Month 8, week 3</v>
      </c>
    </row>
    <row r="2038" spans="1:8" x14ac:dyDescent="0.2">
      <c r="A2038">
        <v>284</v>
      </c>
      <c r="B2038">
        <v>2</v>
      </c>
      <c r="C2038">
        <v>286</v>
      </c>
      <c r="D2038" s="1">
        <v>43335.042141203703</v>
      </c>
      <c r="E2038">
        <f t="shared" si="124"/>
        <v>23</v>
      </c>
      <c r="F2038">
        <f t="shared" si="125"/>
        <v>7.042253521126761</v>
      </c>
      <c r="G2038">
        <f t="shared" si="126"/>
        <v>3</v>
      </c>
      <c r="H2038" t="str">
        <f t="shared" si="127"/>
        <v>Month 8, week 3</v>
      </c>
    </row>
    <row r="2039" spans="1:8" x14ac:dyDescent="0.2">
      <c r="A2039">
        <v>324</v>
      </c>
      <c r="B2039">
        <v>6</v>
      </c>
      <c r="C2039">
        <v>330</v>
      </c>
      <c r="D2039" s="1">
        <v>43335.052557870367</v>
      </c>
      <c r="E2039">
        <f t="shared" si="124"/>
        <v>23</v>
      </c>
      <c r="F2039">
        <f t="shared" si="125"/>
        <v>18.518518518518519</v>
      </c>
      <c r="G2039">
        <f t="shared" si="126"/>
        <v>3</v>
      </c>
      <c r="H2039" t="str">
        <f t="shared" si="127"/>
        <v>Month 8, week 3</v>
      </c>
    </row>
    <row r="2040" spans="1:8" x14ac:dyDescent="0.2">
      <c r="A2040">
        <v>273</v>
      </c>
      <c r="B2040">
        <v>5</v>
      </c>
      <c r="C2040">
        <v>274</v>
      </c>
      <c r="D2040" s="1">
        <v>43335.062962962962</v>
      </c>
      <c r="E2040">
        <f t="shared" si="124"/>
        <v>23</v>
      </c>
      <c r="F2040">
        <f t="shared" si="125"/>
        <v>18.315018315018317</v>
      </c>
      <c r="G2040">
        <f t="shared" si="126"/>
        <v>3</v>
      </c>
      <c r="H2040" t="str">
        <f t="shared" si="127"/>
        <v>Month 8, week 3</v>
      </c>
    </row>
    <row r="2041" spans="1:8" x14ac:dyDescent="0.2">
      <c r="A2041">
        <v>244</v>
      </c>
      <c r="B2041">
        <v>9</v>
      </c>
      <c r="C2041">
        <v>253</v>
      </c>
      <c r="D2041" s="1">
        <v>43335.073391203703</v>
      </c>
      <c r="E2041">
        <f t="shared" si="124"/>
        <v>23</v>
      </c>
      <c r="F2041">
        <f t="shared" si="125"/>
        <v>36.885245901639344</v>
      </c>
      <c r="G2041">
        <f t="shared" si="126"/>
        <v>3</v>
      </c>
      <c r="H2041" t="str">
        <f t="shared" si="127"/>
        <v>Month 8, week 3</v>
      </c>
    </row>
    <row r="2042" spans="1:8" x14ac:dyDescent="0.2">
      <c r="A2042">
        <v>266</v>
      </c>
      <c r="B2042">
        <v>3</v>
      </c>
      <c r="C2042">
        <v>269</v>
      </c>
      <c r="D2042" s="1">
        <v>43335.083819444444</v>
      </c>
      <c r="E2042">
        <f t="shared" si="124"/>
        <v>23</v>
      </c>
      <c r="F2042">
        <f t="shared" si="125"/>
        <v>11.278195488721805</v>
      </c>
      <c r="G2042">
        <f t="shared" si="126"/>
        <v>3</v>
      </c>
      <c r="H2042" t="str">
        <f t="shared" si="127"/>
        <v>Month 8, week 3</v>
      </c>
    </row>
    <row r="2043" spans="1:8" x14ac:dyDescent="0.2">
      <c r="A2043">
        <v>283</v>
      </c>
      <c r="B2043">
        <v>1</v>
      </c>
      <c r="C2043">
        <v>284</v>
      </c>
      <c r="D2043" s="1">
        <v>43335.094236111108</v>
      </c>
      <c r="E2043">
        <f t="shared" si="124"/>
        <v>23</v>
      </c>
      <c r="F2043">
        <f t="shared" si="125"/>
        <v>3.5335689045936394</v>
      </c>
      <c r="G2043">
        <f t="shared" si="126"/>
        <v>3</v>
      </c>
      <c r="H2043" t="str">
        <f t="shared" si="127"/>
        <v>Month 8, week 3</v>
      </c>
    </row>
    <row r="2044" spans="1:8" x14ac:dyDescent="0.2">
      <c r="A2044">
        <v>270</v>
      </c>
      <c r="B2044">
        <v>4</v>
      </c>
      <c r="C2044">
        <v>274</v>
      </c>
      <c r="D2044" s="1">
        <v>43335.10465277778</v>
      </c>
      <c r="E2044">
        <f t="shared" si="124"/>
        <v>23</v>
      </c>
      <c r="F2044">
        <f t="shared" si="125"/>
        <v>14.814814814814815</v>
      </c>
      <c r="G2044">
        <f t="shared" si="126"/>
        <v>3</v>
      </c>
      <c r="H2044" t="str">
        <f t="shared" si="127"/>
        <v>Month 8, week 3</v>
      </c>
    </row>
    <row r="2045" spans="1:8" x14ac:dyDescent="0.2">
      <c r="A2045">
        <v>207</v>
      </c>
      <c r="B2045">
        <v>3</v>
      </c>
      <c r="C2045">
        <v>210</v>
      </c>
      <c r="D2045" s="1">
        <v>43335.115046296298</v>
      </c>
      <c r="E2045">
        <f t="shared" si="124"/>
        <v>23</v>
      </c>
      <c r="F2045">
        <f t="shared" si="125"/>
        <v>14.492753623188406</v>
      </c>
      <c r="G2045">
        <f t="shared" si="126"/>
        <v>3</v>
      </c>
      <c r="H2045" t="str">
        <f t="shared" si="127"/>
        <v>Month 8, week 3</v>
      </c>
    </row>
    <row r="2046" spans="1:8" x14ac:dyDescent="0.2">
      <c r="A2046">
        <v>175</v>
      </c>
      <c r="B2046">
        <v>3</v>
      </c>
      <c r="C2046">
        <v>178</v>
      </c>
      <c r="D2046" s="1">
        <v>43335.125474537039</v>
      </c>
      <c r="E2046">
        <f t="shared" si="124"/>
        <v>23</v>
      </c>
      <c r="F2046">
        <f t="shared" si="125"/>
        <v>17.142857142857142</v>
      </c>
      <c r="G2046">
        <f t="shared" si="126"/>
        <v>3</v>
      </c>
      <c r="H2046" t="str">
        <f t="shared" si="127"/>
        <v>Month 8, week 3</v>
      </c>
    </row>
    <row r="2047" spans="1:8" x14ac:dyDescent="0.2">
      <c r="A2047">
        <v>164</v>
      </c>
      <c r="B2047">
        <v>1</v>
      </c>
      <c r="C2047">
        <v>165</v>
      </c>
      <c r="D2047" s="1">
        <v>43335.135879629626</v>
      </c>
      <c r="E2047">
        <f t="shared" si="124"/>
        <v>23</v>
      </c>
      <c r="F2047">
        <f t="shared" si="125"/>
        <v>6.0975609756097562</v>
      </c>
      <c r="G2047">
        <f t="shared" si="126"/>
        <v>3</v>
      </c>
      <c r="H2047" t="str">
        <f t="shared" si="127"/>
        <v>Month 8, week 3</v>
      </c>
    </row>
    <row r="2048" spans="1:8" x14ac:dyDescent="0.2">
      <c r="A2048">
        <v>153</v>
      </c>
      <c r="B2048">
        <v>1</v>
      </c>
      <c r="C2048">
        <v>154</v>
      </c>
      <c r="D2048" s="1">
        <v>43335.146307870367</v>
      </c>
      <c r="E2048">
        <f t="shared" si="124"/>
        <v>23</v>
      </c>
      <c r="F2048">
        <f t="shared" si="125"/>
        <v>6.5359477124183005</v>
      </c>
      <c r="G2048">
        <f t="shared" si="126"/>
        <v>3</v>
      </c>
      <c r="H2048" t="str">
        <f t="shared" si="127"/>
        <v>Month 8, week 3</v>
      </c>
    </row>
    <row r="2049" spans="1:8" x14ac:dyDescent="0.2">
      <c r="A2049">
        <v>137</v>
      </c>
      <c r="B2049">
        <v>1</v>
      </c>
      <c r="C2049">
        <v>138</v>
      </c>
      <c r="D2049" s="1">
        <v>43335.156712962962</v>
      </c>
      <c r="E2049">
        <f t="shared" si="124"/>
        <v>23</v>
      </c>
      <c r="F2049">
        <f t="shared" si="125"/>
        <v>7.2992700729927007</v>
      </c>
      <c r="G2049">
        <f t="shared" si="126"/>
        <v>3</v>
      </c>
      <c r="H2049" t="str">
        <f t="shared" si="127"/>
        <v>Month 8, week 3</v>
      </c>
    </row>
    <row r="2050" spans="1:8" x14ac:dyDescent="0.2">
      <c r="A2050">
        <v>160</v>
      </c>
      <c r="B2050">
        <v>2</v>
      </c>
      <c r="C2050">
        <v>162</v>
      </c>
      <c r="D2050" s="1">
        <v>43335.16715277778</v>
      </c>
      <c r="E2050">
        <f t="shared" si="124"/>
        <v>23</v>
      </c>
      <c r="F2050">
        <f t="shared" si="125"/>
        <v>12.5</v>
      </c>
      <c r="G2050">
        <f t="shared" si="126"/>
        <v>3</v>
      </c>
      <c r="H2050" t="str">
        <f t="shared" si="127"/>
        <v>Month 8, week 3</v>
      </c>
    </row>
    <row r="2051" spans="1:8" x14ac:dyDescent="0.2">
      <c r="A2051">
        <v>71</v>
      </c>
      <c r="B2051">
        <v>1</v>
      </c>
      <c r="C2051">
        <v>72</v>
      </c>
      <c r="D2051" s="1">
        <v>43335.177546296298</v>
      </c>
      <c r="E2051">
        <f t="shared" ref="E2051:E2114" si="128">DAY(D2051)</f>
        <v>23</v>
      </c>
      <c r="F2051">
        <f t="shared" ref="F2051:F2114" si="129">(B2051/A2051)*1000</f>
        <v>14.084507042253522</v>
      </c>
      <c r="G2051">
        <f t="shared" ref="G2051:G2114" si="130">VLOOKUP(E2051,Q:R,2,0)</f>
        <v>3</v>
      </c>
      <c r="H2051" t="str">
        <f t="shared" ref="H2051:H2114" si="131">"Month "&amp;MONTH(D2051)&amp;", week "&amp;G2051</f>
        <v>Month 8, week 3</v>
      </c>
    </row>
    <row r="2052" spans="1:8" x14ac:dyDescent="0.2">
      <c r="A2052">
        <v>45</v>
      </c>
      <c r="B2052">
        <v>1</v>
      </c>
      <c r="C2052">
        <v>46</v>
      </c>
      <c r="D2052" s="1">
        <v>43335.187974537039</v>
      </c>
      <c r="E2052">
        <f t="shared" si="128"/>
        <v>23</v>
      </c>
      <c r="F2052">
        <f t="shared" si="129"/>
        <v>22.222222222222221</v>
      </c>
      <c r="G2052">
        <f t="shared" si="130"/>
        <v>3</v>
      </c>
      <c r="H2052" t="str">
        <f t="shared" si="131"/>
        <v>Month 8, week 3</v>
      </c>
    </row>
    <row r="2053" spans="1:8" x14ac:dyDescent="0.2">
      <c r="A2053">
        <v>36</v>
      </c>
      <c r="B2053">
        <v>0</v>
      </c>
      <c r="C2053">
        <v>36</v>
      </c>
      <c r="D2053" s="1">
        <v>43335.198379629626</v>
      </c>
      <c r="E2053">
        <f t="shared" si="128"/>
        <v>23</v>
      </c>
      <c r="F2053">
        <f t="shared" si="129"/>
        <v>0</v>
      </c>
      <c r="G2053">
        <f t="shared" si="130"/>
        <v>3</v>
      </c>
      <c r="H2053" t="str">
        <f t="shared" si="131"/>
        <v>Month 8, week 3</v>
      </c>
    </row>
    <row r="2054" spans="1:8" x14ac:dyDescent="0.2">
      <c r="A2054">
        <v>31</v>
      </c>
      <c r="B2054">
        <v>0</v>
      </c>
      <c r="C2054">
        <v>31</v>
      </c>
      <c r="D2054" s="1">
        <v>43335.208807870367</v>
      </c>
      <c r="E2054">
        <f t="shared" si="128"/>
        <v>23</v>
      </c>
      <c r="F2054">
        <f t="shared" si="129"/>
        <v>0</v>
      </c>
      <c r="G2054">
        <f t="shared" si="130"/>
        <v>3</v>
      </c>
      <c r="H2054" t="str">
        <f t="shared" si="131"/>
        <v>Month 8, week 3</v>
      </c>
    </row>
    <row r="2055" spans="1:8" x14ac:dyDescent="0.2">
      <c r="A2055">
        <v>31</v>
      </c>
      <c r="B2055">
        <v>0</v>
      </c>
      <c r="C2055">
        <v>31</v>
      </c>
      <c r="D2055" s="1">
        <v>43335.219212962962</v>
      </c>
      <c r="E2055">
        <f t="shared" si="128"/>
        <v>23</v>
      </c>
      <c r="F2055">
        <f t="shared" si="129"/>
        <v>0</v>
      </c>
      <c r="G2055">
        <f t="shared" si="130"/>
        <v>3</v>
      </c>
      <c r="H2055" t="str">
        <f t="shared" si="131"/>
        <v>Month 8, week 3</v>
      </c>
    </row>
    <row r="2056" spans="1:8" x14ac:dyDescent="0.2">
      <c r="A2056">
        <v>30</v>
      </c>
      <c r="B2056">
        <v>0</v>
      </c>
      <c r="C2056">
        <v>30</v>
      </c>
      <c r="D2056" s="1">
        <v>43335.229629629626</v>
      </c>
      <c r="E2056">
        <f t="shared" si="128"/>
        <v>23</v>
      </c>
      <c r="F2056">
        <f t="shared" si="129"/>
        <v>0</v>
      </c>
      <c r="G2056">
        <f t="shared" si="130"/>
        <v>3</v>
      </c>
      <c r="H2056" t="str">
        <f t="shared" si="131"/>
        <v>Month 8, week 3</v>
      </c>
    </row>
    <row r="2057" spans="1:8" x14ac:dyDescent="0.2">
      <c r="A2057">
        <v>29</v>
      </c>
      <c r="B2057">
        <v>0</v>
      </c>
      <c r="C2057">
        <v>29</v>
      </c>
      <c r="D2057" s="1">
        <v>43335.240046296298</v>
      </c>
      <c r="E2057">
        <f t="shared" si="128"/>
        <v>23</v>
      </c>
      <c r="F2057">
        <f t="shared" si="129"/>
        <v>0</v>
      </c>
      <c r="G2057">
        <f t="shared" si="130"/>
        <v>3</v>
      </c>
      <c r="H2057" t="str">
        <f t="shared" si="131"/>
        <v>Month 8, week 3</v>
      </c>
    </row>
    <row r="2058" spans="1:8" x14ac:dyDescent="0.2">
      <c r="A2058">
        <v>29</v>
      </c>
      <c r="B2058">
        <v>0</v>
      </c>
      <c r="C2058">
        <v>29</v>
      </c>
      <c r="D2058" s="1">
        <v>43335.250474537039</v>
      </c>
      <c r="E2058">
        <f t="shared" si="128"/>
        <v>23</v>
      </c>
      <c r="F2058">
        <f t="shared" si="129"/>
        <v>0</v>
      </c>
      <c r="G2058">
        <f t="shared" si="130"/>
        <v>3</v>
      </c>
      <c r="H2058" t="str">
        <f t="shared" si="131"/>
        <v>Month 8, week 3</v>
      </c>
    </row>
    <row r="2059" spans="1:8" x14ac:dyDescent="0.2">
      <c r="A2059">
        <v>26</v>
      </c>
      <c r="B2059">
        <v>0</v>
      </c>
      <c r="C2059">
        <v>26</v>
      </c>
      <c r="D2059" s="1">
        <v>43335.260879629626</v>
      </c>
      <c r="E2059">
        <f t="shared" si="128"/>
        <v>23</v>
      </c>
      <c r="F2059">
        <f t="shared" si="129"/>
        <v>0</v>
      </c>
      <c r="G2059">
        <f t="shared" si="130"/>
        <v>3</v>
      </c>
      <c r="H2059" t="str">
        <f t="shared" si="131"/>
        <v>Month 8, week 3</v>
      </c>
    </row>
    <row r="2060" spans="1:8" x14ac:dyDescent="0.2">
      <c r="A2060">
        <v>26</v>
      </c>
      <c r="B2060">
        <v>0</v>
      </c>
      <c r="C2060">
        <v>26</v>
      </c>
      <c r="D2060" s="1">
        <v>43335.273819444446</v>
      </c>
      <c r="E2060">
        <f t="shared" si="128"/>
        <v>23</v>
      </c>
      <c r="F2060">
        <f t="shared" si="129"/>
        <v>0</v>
      </c>
      <c r="G2060">
        <f t="shared" si="130"/>
        <v>3</v>
      </c>
      <c r="H2060" t="str">
        <f t="shared" si="131"/>
        <v>Month 8, week 3</v>
      </c>
    </row>
    <row r="2061" spans="1:8" x14ac:dyDescent="0.2">
      <c r="A2061">
        <v>25</v>
      </c>
      <c r="B2061">
        <v>0</v>
      </c>
      <c r="C2061">
        <v>25</v>
      </c>
      <c r="D2061" s="1">
        <v>43335.281712962962</v>
      </c>
      <c r="E2061">
        <f t="shared" si="128"/>
        <v>23</v>
      </c>
      <c r="F2061">
        <f t="shared" si="129"/>
        <v>0</v>
      </c>
      <c r="G2061">
        <f t="shared" si="130"/>
        <v>3</v>
      </c>
      <c r="H2061" t="str">
        <f t="shared" si="131"/>
        <v>Month 8, week 3</v>
      </c>
    </row>
    <row r="2062" spans="1:8" x14ac:dyDescent="0.2">
      <c r="A2062">
        <v>40</v>
      </c>
      <c r="B2062">
        <v>0</v>
      </c>
      <c r="C2062">
        <v>40</v>
      </c>
      <c r="D2062" s="1">
        <v>43335.292141203703</v>
      </c>
      <c r="E2062">
        <f t="shared" si="128"/>
        <v>23</v>
      </c>
      <c r="F2062">
        <f t="shared" si="129"/>
        <v>0</v>
      </c>
      <c r="G2062">
        <f t="shared" si="130"/>
        <v>3</v>
      </c>
      <c r="H2062" t="str">
        <f t="shared" si="131"/>
        <v>Month 8, week 3</v>
      </c>
    </row>
    <row r="2063" spans="1:8" x14ac:dyDescent="0.2">
      <c r="A2063">
        <v>49</v>
      </c>
      <c r="B2063">
        <v>0</v>
      </c>
      <c r="C2063">
        <v>49</v>
      </c>
      <c r="D2063" s="1">
        <v>43335.302557870367</v>
      </c>
      <c r="E2063">
        <f t="shared" si="128"/>
        <v>23</v>
      </c>
      <c r="F2063">
        <f t="shared" si="129"/>
        <v>0</v>
      </c>
      <c r="G2063">
        <f t="shared" si="130"/>
        <v>3</v>
      </c>
      <c r="H2063" t="str">
        <f t="shared" si="131"/>
        <v>Month 8, week 3</v>
      </c>
    </row>
    <row r="2064" spans="1:8" x14ac:dyDescent="0.2">
      <c r="A2064">
        <v>67</v>
      </c>
      <c r="B2064">
        <v>0</v>
      </c>
      <c r="C2064">
        <v>64</v>
      </c>
      <c r="D2064" s="1">
        <v>43335.312986111108</v>
      </c>
      <c r="E2064">
        <f t="shared" si="128"/>
        <v>23</v>
      </c>
      <c r="F2064">
        <f t="shared" si="129"/>
        <v>0</v>
      </c>
      <c r="G2064">
        <f t="shared" si="130"/>
        <v>3</v>
      </c>
      <c r="H2064" t="str">
        <f t="shared" si="131"/>
        <v>Month 8, week 3</v>
      </c>
    </row>
    <row r="2065" spans="1:8" x14ac:dyDescent="0.2">
      <c r="A2065">
        <v>72</v>
      </c>
      <c r="B2065">
        <v>0</v>
      </c>
      <c r="C2065">
        <v>72</v>
      </c>
      <c r="D2065" s="1">
        <v>43335.323414351849</v>
      </c>
      <c r="E2065">
        <f t="shared" si="128"/>
        <v>23</v>
      </c>
      <c r="F2065">
        <f t="shared" si="129"/>
        <v>0</v>
      </c>
      <c r="G2065">
        <f t="shared" si="130"/>
        <v>3</v>
      </c>
      <c r="H2065" t="str">
        <f t="shared" si="131"/>
        <v>Month 8, week 3</v>
      </c>
    </row>
    <row r="2066" spans="1:8" x14ac:dyDescent="0.2">
      <c r="A2066">
        <v>66</v>
      </c>
      <c r="B2066">
        <v>0</v>
      </c>
      <c r="C2066">
        <v>66</v>
      </c>
      <c r="D2066" s="1">
        <v>43335.333819444444</v>
      </c>
      <c r="E2066">
        <f t="shared" si="128"/>
        <v>23</v>
      </c>
      <c r="F2066">
        <f t="shared" si="129"/>
        <v>0</v>
      </c>
      <c r="G2066">
        <f t="shared" si="130"/>
        <v>3</v>
      </c>
      <c r="H2066" t="str">
        <f t="shared" si="131"/>
        <v>Month 8, week 3</v>
      </c>
    </row>
    <row r="2067" spans="1:8" x14ac:dyDescent="0.2">
      <c r="A2067">
        <v>81</v>
      </c>
      <c r="B2067">
        <v>0</v>
      </c>
      <c r="C2067">
        <v>81</v>
      </c>
      <c r="D2067" s="1">
        <v>43335.344236111108</v>
      </c>
      <c r="E2067">
        <f t="shared" si="128"/>
        <v>23</v>
      </c>
      <c r="F2067">
        <f t="shared" si="129"/>
        <v>0</v>
      </c>
      <c r="G2067">
        <f t="shared" si="130"/>
        <v>3</v>
      </c>
      <c r="H2067" t="str">
        <f t="shared" si="131"/>
        <v>Month 8, week 3</v>
      </c>
    </row>
    <row r="2068" spans="1:8" x14ac:dyDescent="0.2">
      <c r="A2068">
        <v>113</v>
      </c>
      <c r="B2068">
        <v>3</v>
      </c>
      <c r="C2068">
        <v>116</v>
      </c>
      <c r="D2068" s="1">
        <v>43335.35465277778</v>
      </c>
      <c r="E2068">
        <f t="shared" si="128"/>
        <v>23</v>
      </c>
      <c r="F2068">
        <f t="shared" si="129"/>
        <v>26.548672566371682</v>
      </c>
      <c r="G2068">
        <f t="shared" si="130"/>
        <v>3</v>
      </c>
      <c r="H2068" t="str">
        <f t="shared" si="131"/>
        <v>Month 8, week 3</v>
      </c>
    </row>
    <row r="2069" spans="1:8" x14ac:dyDescent="0.2">
      <c r="A2069">
        <v>168</v>
      </c>
      <c r="B2069">
        <v>0</v>
      </c>
      <c r="C2069">
        <v>168</v>
      </c>
      <c r="D2069" s="1">
        <v>43335.365057870367</v>
      </c>
      <c r="E2069">
        <f t="shared" si="128"/>
        <v>23</v>
      </c>
      <c r="F2069">
        <f t="shared" si="129"/>
        <v>0</v>
      </c>
      <c r="G2069">
        <f t="shared" si="130"/>
        <v>3</v>
      </c>
      <c r="H2069" t="str">
        <f t="shared" si="131"/>
        <v>Month 8, week 3</v>
      </c>
    </row>
    <row r="2070" spans="1:8" x14ac:dyDescent="0.2">
      <c r="A2070">
        <v>151</v>
      </c>
      <c r="B2070">
        <v>1</v>
      </c>
      <c r="C2070">
        <v>152</v>
      </c>
      <c r="D2070" s="1">
        <v>43335.375486111108</v>
      </c>
      <c r="E2070">
        <f t="shared" si="128"/>
        <v>23</v>
      </c>
      <c r="F2070">
        <f t="shared" si="129"/>
        <v>6.6225165562913908</v>
      </c>
      <c r="G2070">
        <f t="shared" si="130"/>
        <v>3</v>
      </c>
      <c r="H2070" t="str">
        <f t="shared" si="131"/>
        <v>Month 8, week 3</v>
      </c>
    </row>
    <row r="2071" spans="1:8" x14ac:dyDescent="0.2">
      <c r="A2071">
        <v>211</v>
      </c>
      <c r="B2071">
        <v>2</v>
      </c>
      <c r="C2071">
        <v>213</v>
      </c>
      <c r="D2071" s="1">
        <v>43335.385891203703</v>
      </c>
      <c r="E2071">
        <f t="shared" si="128"/>
        <v>23</v>
      </c>
      <c r="F2071">
        <f t="shared" si="129"/>
        <v>9.4786729857819907</v>
      </c>
      <c r="G2071">
        <f t="shared" si="130"/>
        <v>3</v>
      </c>
      <c r="H2071" t="str">
        <f t="shared" si="131"/>
        <v>Month 8, week 3</v>
      </c>
    </row>
    <row r="2072" spans="1:8" x14ac:dyDescent="0.2">
      <c r="A2072">
        <v>332</v>
      </c>
      <c r="B2072">
        <v>3</v>
      </c>
      <c r="C2072">
        <v>335</v>
      </c>
      <c r="D2072" s="1">
        <v>43335.396319444444</v>
      </c>
      <c r="E2072">
        <f t="shared" si="128"/>
        <v>23</v>
      </c>
      <c r="F2072">
        <f t="shared" si="129"/>
        <v>9.0361445783132535</v>
      </c>
      <c r="G2072">
        <f t="shared" si="130"/>
        <v>3</v>
      </c>
      <c r="H2072" t="str">
        <f t="shared" si="131"/>
        <v>Month 8, week 3</v>
      </c>
    </row>
    <row r="2073" spans="1:8" x14ac:dyDescent="0.2">
      <c r="A2073">
        <v>597</v>
      </c>
      <c r="B2073">
        <v>3</v>
      </c>
      <c r="C2073">
        <v>600</v>
      </c>
      <c r="D2073" s="1">
        <v>43335.406747685185</v>
      </c>
      <c r="E2073">
        <f t="shared" si="128"/>
        <v>23</v>
      </c>
      <c r="F2073">
        <f t="shared" si="129"/>
        <v>5.025125628140704</v>
      </c>
      <c r="G2073">
        <f t="shared" si="130"/>
        <v>3</v>
      </c>
      <c r="H2073" t="str">
        <f t="shared" si="131"/>
        <v>Month 8, week 3</v>
      </c>
    </row>
    <row r="2074" spans="1:8" x14ac:dyDescent="0.2">
      <c r="A2074">
        <v>469</v>
      </c>
      <c r="B2074">
        <v>5</v>
      </c>
      <c r="C2074">
        <v>474</v>
      </c>
      <c r="D2074" s="1">
        <v>43335.417141203703</v>
      </c>
      <c r="E2074">
        <f t="shared" si="128"/>
        <v>23</v>
      </c>
      <c r="F2074">
        <f t="shared" si="129"/>
        <v>10.660980810234541</v>
      </c>
      <c r="G2074">
        <f t="shared" si="130"/>
        <v>3</v>
      </c>
      <c r="H2074" t="str">
        <f t="shared" si="131"/>
        <v>Month 8, week 3</v>
      </c>
    </row>
    <row r="2075" spans="1:8" x14ac:dyDescent="0.2">
      <c r="A2075">
        <v>506</v>
      </c>
      <c r="B2075">
        <v>9</v>
      </c>
      <c r="C2075">
        <v>515</v>
      </c>
      <c r="D2075" s="1">
        <v>43335.427569444444</v>
      </c>
      <c r="E2075">
        <f t="shared" si="128"/>
        <v>23</v>
      </c>
      <c r="F2075">
        <f t="shared" si="129"/>
        <v>17.786561264822137</v>
      </c>
      <c r="G2075">
        <f t="shared" si="130"/>
        <v>3</v>
      </c>
      <c r="H2075" t="str">
        <f t="shared" si="131"/>
        <v>Month 8, week 3</v>
      </c>
    </row>
    <row r="2076" spans="1:8" x14ac:dyDescent="0.2">
      <c r="A2076">
        <v>587</v>
      </c>
      <c r="B2076">
        <v>11</v>
      </c>
      <c r="C2076">
        <v>598</v>
      </c>
      <c r="D2076" s="1">
        <v>43335.437974537039</v>
      </c>
      <c r="E2076">
        <f t="shared" si="128"/>
        <v>23</v>
      </c>
      <c r="F2076">
        <f t="shared" si="129"/>
        <v>18.739352640545146</v>
      </c>
      <c r="G2076">
        <f t="shared" si="130"/>
        <v>3</v>
      </c>
      <c r="H2076" t="str">
        <f t="shared" si="131"/>
        <v>Month 8, week 3</v>
      </c>
    </row>
    <row r="2077" spans="1:8" x14ac:dyDescent="0.2">
      <c r="A2077">
        <v>709</v>
      </c>
      <c r="B2077">
        <v>15</v>
      </c>
      <c r="C2077">
        <v>724</v>
      </c>
      <c r="D2077" s="1">
        <v>43335.44840277778</v>
      </c>
      <c r="E2077">
        <f t="shared" si="128"/>
        <v>23</v>
      </c>
      <c r="F2077">
        <f t="shared" si="129"/>
        <v>21.156558533145272</v>
      </c>
      <c r="G2077">
        <f t="shared" si="130"/>
        <v>3</v>
      </c>
      <c r="H2077" t="str">
        <f t="shared" si="131"/>
        <v>Month 8, week 3</v>
      </c>
    </row>
    <row r="2078" spans="1:8" x14ac:dyDescent="0.2">
      <c r="A2078">
        <v>547</v>
      </c>
      <c r="B2078">
        <v>7</v>
      </c>
      <c r="C2078">
        <v>554</v>
      </c>
      <c r="D2078" s="1">
        <v>43335.458807870367</v>
      </c>
      <c r="E2078">
        <f t="shared" si="128"/>
        <v>23</v>
      </c>
      <c r="F2078">
        <f t="shared" si="129"/>
        <v>12.797074954296161</v>
      </c>
      <c r="G2078">
        <f t="shared" si="130"/>
        <v>3</v>
      </c>
      <c r="H2078" t="str">
        <f t="shared" si="131"/>
        <v>Month 8, week 3</v>
      </c>
    </row>
    <row r="2079" spans="1:8" x14ac:dyDescent="0.2">
      <c r="A2079">
        <v>439</v>
      </c>
      <c r="B2079">
        <v>4</v>
      </c>
      <c r="C2079">
        <v>443</v>
      </c>
      <c r="D2079" s="1">
        <v>43335.469236111108</v>
      </c>
      <c r="E2079">
        <f t="shared" si="128"/>
        <v>23</v>
      </c>
      <c r="F2079">
        <f t="shared" si="129"/>
        <v>9.1116173120728927</v>
      </c>
      <c r="G2079">
        <f t="shared" si="130"/>
        <v>3</v>
      </c>
      <c r="H2079" t="str">
        <f t="shared" si="131"/>
        <v>Month 8, week 3</v>
      </c>
    </row>
    <row r="2080" spans="1:8" x14ac:dyDescent="0.2">
      <c r="A2080">
        <v>404</v>
      </c>
      <c r="B2080">
        <v>7</v>
      </c>
      <c r="C2080">
        <v>411</v>
      </c>
      <c r="D2080" s="1">
        <v>43335.47965277778</v>
      </c>
      <c r="E2080">
        <f t="shared" si="128"/>
        <v>23</v>
      </c>
      <c r="F2080">
        <f t="shared" si="129"/>
        <v>17.32673267326733</v>
      </c>
      <c r="G2080">
        <f t="shared" si="130"/>
        <v>3</v>
      </c>
      <c r="H2080" t="str">
        <f t="shared" si="131"/>
        <v>Month 8, week 3</v>
      </c>
    </row>
    <row r="2081" spans="1:8" x14ac:dyDescent="0.2">
      <c r="A2081">
        <v>376</v>
      </c>
      <c r="B2081">
        <v>9</v>
      </c>
      <c r="C2081">
        <v>385</v>
      </c>
      <c r="D2081" s="1">
        <v>43335.490069444444</v>
      </c>
      <c r="E2081">
        <f t="shared" si="128"/>
        <v>23</v>
      </c>
      <c r="F2081">
        <f t="shared" si="129"/>
        <v>23.936170212765958</v>
      </c>
      <c r="G2081">
        <f t="shared" si="130"/>
        <v>3</v>
      </c>
      <c r="H2081" t="str">
        <f t="shared" si="131"/>
        <v>Month 8, week 3</v>
      </c>
    </row>
    <row r="2082" spans="1:8" x14ac:dyDescent="0.2">
      <c r="A2082">
        <v>281</v>
      </c>
      <c r="B2082">
        <v>3</v>
      </c>
      <c r="C2082">
        <v>284</v>
      </c>
      <c r="D2082" s="1">
        <v>43335.500486111108</v>
      </c>
      <c r="E2082">
        <f t="shared" si="128"/>
        <v>23</v>
      </c>
      <c r="F2082">
        <f t="shared" si="129"/>
        <v>10.676156583629894</v>
      </c>
      <c r="G2082">
        <f t="shared" si="130"/>
        <v>3</v>
      </c>
      <c r="H2082" t="str">
        <f t="shared" si="131"/>
        <v>Month 8, week 3</v>
      </c>
    </row>
    <row r="2083" spans="1:8" x14ac:dyDescent="0.2">
      <c r="A2083">
        <v>256</v>
      </c>
      <c r="B2083">
        <v>2</v>
      </c>
      <c r="C2083">
        <v>258</v>
      </c>
      <c r="D2083" s="1">
        <v>43335.51090277778</v>
      </c>
      <c r="E2083">
        <f t="shared" si="128"/>
        <v>23</v>
      </c>
      <c r="F2083">
        <f t="shared" si="129"/>
        <v>7.8125</v>
      </c>
      <c r="G2083">
        <f t="shared" si="130"/>
        <v>3</v>
      </c>
      <c r="H2083" t="str">
        <f t="shared" si="131"/>
        <v>Month 8, week 3</v>
      </c>
    </row>
    <row r="2084" spans="1:8" x14ac:dyDescent="0.2">
      <c r="A2084">
        <v>240</v>
      </c>
      <c r="B2084">
        <v>0</v>
      </c>
      <c r="C2084">
        <v>240</v>
      </c>
      <c r="D2084" s="1">
        <v>43335.521307870367</v>
      </c>
      <c r="E2084">
        <f t="shared" si="128"/>
        <v>23</v>
      </c>
      <c r="F2084">
        <f t="shared" si="129"/>
        <v>0</v>
      </c>
      <c r="G2084">
        <f t="shared" si="130"/>
        <v>3</v>
      </c>
      <c r="H2084" t="str">
        <f t="shared" si="131"/>
        <v>Month 8, week 3</v>
      </c>
    </row>
    <row r="2085" spans="1:8" x14ac:dyDescent="0.2">
      <c r="A2085">
        <v>286</v>
      </c>
      <c r="B2085">
        <v>1</v>
      </c>
      <c r="C2085">
        <v>287</v>
      </c>
      <c r="D2085" s="1">
        <v>43335.531736111108</v>
      </c>
      <c r="E2085">
        <f t="shared" si="128"/>
        <v>23</v>
      </c>
      <c r="F2085">
        <f t="shared" si="129"/>
        <v>3.4965034965034967</v>
      </c>
      <c r="G2085">
        <f t="shared" si="130"/>
        <v>3</v>
      </c>
      <c r="H2085" t="str">
        <f t="shared" si="131"/>
        <v>Month 8, week 3</v>
      </c>
    </row>
    <row r="2086" spans="1:8" x14ac:dyDescent="0.2">
      <c r="A2086">
        <v>262</v>
      </c>
      <c r="B2086">
        <v>2</v>
      </c>
      <c r="C2086">
        <v>261</v>
      </c>
      <c r="D2086" s="1">
        <v>43335.542141203703</v>
      </c>
      <c r="E2086">
        <f t="shared" si="128"/>
        <v>23</v>
      </c>
      <c r="F2086">
        <f t="shared" si="129"/>
        <v>7.6335877862595414</v>
      </c>
      <c r="G2086">
        <f t="shared" si="130"/>
        <v>3</v>
      </c>
      <c r="H2086" t="str">
        <f t="shared" si="131"/>
        <v>Month 8, week 3</v>
      </c>
    </row>
    <row r="2087" spans="1:8" x14ac:dyDescent="0.2">
      <c r="A2087">
        <v>239</v>
      </c>
      <c r="B2087">
        <v>4</v>
      </c>
      <c r="C2087">
        <v>243</v>
      </c>
      <c r="D2087" s="1">
        <v>43335.552557870367</v>
      </c>
      <c r="E2087">
        <f t="shared" si="128"/>
        <v>23</v>
      </c>
      <c r="F2087">
        <f t="shared" si="129"/>
        <v>16.736401673640167</v>
      </c>
      <c r="G2087">
        <f t="shared" si="130"/>
        <v>3</v>
      </c>
      <c r="H2087" t="str">
        <f t="shared" si="131"/>
        <v>Month 8, week 3</v>
      </c>
    </row>
    <row r="2088" spans="1:8" x14ac:dyDescent="0.2">
      <c r="A2088">
        <v>253</v>
      </c>
      <c r="B2088">
        <v>5</v>
      </c>
      <c r="C2088">
        <v>258</v>
      </c>
      <c r="D2088" s="1">
        <v>43335.562974537039</v>
      </c>
      <c r="E2088">
        <f t="shared" si="128"/>
        <v>23</v>
      </c>
      <c r="F2088">
        <f t="shared" si="129"/>
        <v>19.762845849802371</v>
      </c>
      <c r="G2088">
        <f t="shared" si="130"/>
        <v>3</v>
      </c>
      <c r="H2088" t="str">
        <f t="shared" si="131"/>
        <v>Month 8, week 3</v>
      </c>
    </row>
    <row r="2089" spans="1:8" x14ac:dyDescent="0.2">
      <c r="A2089">
        <v>314</v>
      </c>
      <c r="B2089">
        <v>2</v>
      </c>
      <c r="C2089">
        <v>316</v>
      </c>
      <c r="D2089" s="1">
        <v>43335.573391203703</v>
      </c>
      <c r="E2089">
        <f t="shared" si="128"/>
        <v>23</v>
      </c>
      <c r="F2089">
        <f t="shared" si="129"/>
        <v>6.369426751592357</v>
      </c>
      <c r="G2089">
        <f t="shared" si="130"/>
        <v>3</v>
      </c>
      <c r="H2089" t="str">
        <f t="shared" si="131"/>
        <v>Month 8, week 3</v>
      </c>
    </row>
    <row r="2090" spans="1:8" x14ac:dyDescent="0.2">
      <c r="A2090">
        <v>272</v>
      </c>
      <c r="B2090">
        <v>0</v>
      </c>
      <c r="C2090">
        <v>272</v>
      </c>
      <c r="D2090" s="1">
        <v>43335.583807870367</v>
      </c>
      <c r="E2090">
        <f t="shared" si="128"/>
        <v>23</v>
      </c>
      <c r="F2090">
        <f t="shared" si="129"/>
        <v>0</v>
      </c>
      <c r="G2090">
        <f t="shared" si="130"/>
        <v>3</v>
      </c>
      <c r="H2090" t="str">
        <f t="shared" si="131"/>
        <v>Month 8, week 3</v>
      </c>
    </row>
    <row r="2091" spans="1:8" x14ac:dyDescent="0.2">
      <c r="A2091">
        <v>310</v>
      </c>
      <c r="B2091">
        <v>0</v>
      </c>
      <c r="C2091">
        <v>310</v>
      </c>
      <c r="D2091" s="1">
        <v>43335.594224537039</v>
      </c>
      <c r="E2091">
        <f t="shared" si="128"/>
        <v>23</v>
      </c>
      <c r="F2091">
        <f t="shared" si="129"/>
        <v>0</v>
      </c>
      <c r="G2091">
        <f t="shared" si="130"/>
        <v>3</v>
      </c>
      <c r="H2091" t="str">
        <f t="shared" si="131"/>
        <v>Month 8, week 3</v>
      </c>
    </row>
    <row r="2092" spans="1:8" x14ac:dyDescent="0.2">
      <c r="A2092">
        <v>306</v>
      </c>
      <c r="B2092">
        <v>1</v>
      </c>
      <c r="C2092">
        <v>303</v>
      </c>
      <c r="D2092" s="1">
        <v>43335.60465277778</v>
      </c>
      <c r="E2092">
        <f t="shared" si="128"/>
        <v>23</v>
      </c>
      <c r="F2092">
        <f t="shared" si="129"/>
        <v>3.2679738562091503</v>
      </c>
      <c r="G2092">
        <f t="shared" si="130"/>
        <v>3</v>
      </c>
      <c r="H2092" t="str">
        <f t="shared" si="131"/>
        <v>Month 8, week 3</v>
      </c>
    </row>
    <row r="2093" spans="1:8" x14ac:dyDescent="0.2">
      <c r="A2093">
        <v>302</v>
      </c>
      <c r="B2093">
        <v>3</v>
      </c>
      <c r="C2093">
        <v>305</v>
      </c>
      <c r="D2093" s="1">
        <v>43335.615057870367</v>
      </c>
      <c r="E2093">
        <f t="shared" si="128"/>
        <v>23</v>
      </c>
      <c r="F2093">
        <f t="shared" si="129"/>
        <v>9.9337748344370862</v>
      </c>
      <c r="G2093">
        <f t="shared" si="130"/>
        <v>3</v>
      </c>
      <c r="H2093" t="str">
        <f t="shared" si="131"/>
        <v>Month 8, week 3</v>
      </c>
    </row>
    <row r="2094" spans="1:8" x14ac:dyDescent="0.2">
      <c r="A2094">
        <v>290</v>
      </c>
      <c r="B2094">
        <v>3</v>
      </c>
      <c r="C2094">
        <v>293</v>
      </c>
      <c r="D2094" s="1">
        <v>43335.625486111108</v>
      </c>
      <c r="E2094">
        <f t="shared" si="128"/>
        <v>23</v>
      </c>
      <c r="F2094">
        <f t="shared" si="129"/>
        <v>10.344827586206897</v>
      </c>
      <c r="G2094">
        <f t="shared" si="130"/>
        <v>3</v>
      </c>
      <c r="H2094" t="str">
        <f t="shared" si="131"/>
        <v>Month 8, week 3</v>
      </c>
    </row>
    <row r="2095" spans="1:8" x14ac:dyDescent="0.2">
      <c r="A2095">
        <v>355</v>
      </c>
      <c r="B2095">
        <v>3</v>
      </c>
      <c r="C2095">
        <v>358</v>
      </c>
      <c r="D2095" s="1">
        <v>43335.635891203703</v>
      </c>
      <c r="E2095">
        <f t="shared" si="128"/>
        <v>23</v>
      </c>
      <c r="F2095">
        <f t="shared" si="129"/>
        <v>8.4507042253521121</v>
      </c>
      <c r="G2095">
        <f t="shared" si="130"/>
        <v>3</v>
      </c>
      <c r="H2095" t="str">
        <f t="shared" si="131"/>
        <v>Month 8, week 3</v>
      </c>
    </row>
    <row r="2096" spans="1:8" x14ac:dyDescent="0.2">
      <c r="A2096">
        <v>329</v>
      </c>
      <c r="B2096">
        <v>4</v>
      </c>
      <c r="C2096">
        <v>333</v>
      </c>
      <c r="D2096" s="1">
        <v>43335.646307870367</v>
      </c>
      <c r="E2096">
        <f t="shared" si="128"/>
        <v>23</v>
      </c>
      <c r="F2096">
        <f t="shared" si="129"/>
        <v>12.158054711246201</v>
      </c>
      <c r="G2096">
        <f t="shared" si="130"/>
        <v>3</v>
      </c>
      <c r="H2096" t="str">
        <f t="shared" si="131"/>
        <v>Month 8, week 3</v>
      </c>
    </row>
    <row r="2097" spans="1:8" x14ac:dyDescent="0.2">
      <c r="A2097">
        <v>377</v>
      </c>
      <c r="B2097">
        <v>5</v>
      </c>
      <c r="C2097">
        <v>382</v>
      </c>
      <c r="D2097" s="1">
        <v>43335.656724537039</v>
      </c>
      <c r="E2097">
        <f t="shared" si="128"/>
        <v>23</v>
      </c>
      <c r="F2097">
        <f t="shared" si="129"/>
        <v>13.262599469496022</v>
      </c>
      <c r="G2097">
        <f t="shared" si="130"/>
        <v>3</v>
      </c>
      <c r="H2097" t="str">
        <f t="shared" si="131"/>
        <v>Month 8, week 3</v>
      </c>
    </row>
    <row r="2098" spans="1:8" x14ac:dyDescent="0.2">
      <c r="A2098">
        <v>323</v>
      </c>
      <c r="B2098">
        <v>2</v>
      </c>
      <c r="C2098">
        <v>325</v>
      </c>
      <c r="D2098" s="1">
        <v>43335.667141203703</v>
      </c>
      <c r="E2098">
        <f t="shared" si="128"/>
        <v>23</v>
      </c>
      <c r="F2098">
        <f t="shared" si="129"/>
        <v>6.1919504643962853</v>
      </c>
      <c r="G2098">
        <f t="shared" si="130"/>
        <v>3</v>
      </c>
      <c r="H2098" t="str">
        <f t="shared" si="131"/>
        <v>Month 8, week 3</v>
      </c>
    </row>
    <row r="2099" spans="1:8" x14ac:dyDescent="0.2">
      <c r="A2099">
        <v>400</v>
      </c>
      <c r="B2099">
        <v>5</v>
      </c>
      <c r="C2099">
        <v>405</v>
      </c>
      <c r="D2099" s="1">
        <v>43335.677557870367</v>
      </c>
      <c r="E2099">
        <f t="shared" si="128"/>
        <v>23</v>
      </c>
      <c r="F2099">
        <f t="shared" si="129"/>
        <v>12.5</v>
      </c>
      <c r="G2099">
        <f t="shared" si="130"/>
        <v>3</v>
      </c>
      <c r="H2099" t="str">
        <f t="shared" si="131"/>
        <v>Month 8, week 3</v>
      </c>
    </row>
    <row r="2100" spans="1:8" x14ac:dyDescent="0.2">
      <c r="A2100">
        <v>368</v>
      </c>
      <c r="B2100">
        <v>5</v>
      </c>
      <c r="C2100">
        <v>373</v>
      </c>
      <c r="D2100" s="1">
        <v>43335.687962962962</v>
      </c>
      <c r="E2100">
        <f t="shared" si="128"/>
        <v>23</v>
      </c>
      <c r="F2100">
        <f t="shared" si="129"/>
        <v>13.586956521739131</v>
      </c>
      <c r="G2100">
        <f t="shared" si="130"/>
        <v>3</v>
      </c>
      <c r="H2100" t="str">
        <f t="shared" si="131"/>
        <v>Month 8, week 3</v>
      </c>
    </row>
    <row r="2101" spans="1:8" x14ac:dyDescent="0.2">
      <c r="A2101">
        <v>423</v>
      </c>
      <c r="B2101">
        <v>3</v>
      </c>
      <c r="C2101">
        <v>416</v>
      </c>
      <c r="D2101" s="1">
        <v>43335.69840277778</v>
      </c>
      <c r="E2101">
        <f t="shared" si="128"/>
        <v>23</v>
      </c>
      <c r="F2101">
        <f t="shared" si="129"/>
        <v>7.0921985815602833</v>
      </c>
      <c r="G2101">
        <f t="shared" si="130"/>
        <v>3</v>
      </c>
      <c r="H2101" t="str">
        <f t="shared" si="131"/>
        <v>Month 8, week 3</v>
      </c>
    </row>
    <row r="2102" spans="1:8" x14ac:dyDescent="0.2">
      <c r="A2102">
        <v>340</v>
      </c>
      <c r="B2102">
        <v>2</v>
      </c>
      <c r="C2102">
        <v>342</v>
      </c>
      <c r="D2102" s="1">
        <v>43335.708807870367</v>
      </c>
      <c r="E2102">
        <f t="shared" si="128"/>
        <v>23</v>
      </c>
      <c r="F2102">
        <f t="shared" si="129"/>
        <v>5.8823529411764701</v>
      </c>
      <c r="G2102">
        <f t="shared" si="130"/>
        <v>3</v>
      </c>
      <c r="H2102" t="str">
        <f t="shared" si="131"/>
        <v>Month 8, week 3</v>
      </c>
    </row>
    <row r="2103" spans="1:8" x14ac:dyDescent="0.2">
      <c r="A2103">
        <v>562</v>
      </c>
      <c r="B2103">
        <v>7</v>
      </c>
      <c r="C2103">
        <v>569</v>
      </c>
      <c r="D2103" s="1">
        <v>43335.719224537039</v>
      </c>
      <c r="E2103">
        <f t="shared" si="128"/>
        <v>23</v>
      </c>
      <c r="F2103">
        <f t="shared" si="129"/>
        <v>12.455516014234876</v>
      </c>
      <c r="G2103">
        <f t="shared" si="130"/>
        <v>3</v>
      </c>
      <c r="H2103" t="str">
        <f t="shared" si="131"/>
        <v>Month 8, week 3</v>
      </c>
    </row>
    <row r="2104" spans="1:8" x14ac:dyDescent="0.2">
      <c r="A2104">
        <v>391</v>
      </c>
      <c r="B2104">
        <v>3</v>
      </c>
      <c r="C2104">
        <v>394</v>
      </c>
      <c r="D2104" s="1">
        <v>43336.469259259262</v>
      </c>
      <c r="E2104">
        <f t="shared" si="128"/>
        <v>24</v>
      </c>
      <c r="F2104">
        <f t="shared" si="129"/>
        <v>7.6726342710997448</v>
      </c>
      <c r="G2104">
        <f t="shared" si="130"/>
        <v>3</v>
      </c>
      <c r="H2104" t="str">
        <f t="shared" si="131"/>
        <v>Month 8, week 3</v>
      </c>
    </row>
    <row r="2105" spans="1:8" x14ac:dyDescent="0.2">
      <c r="A2105">
        <v>334</v>
      </c>
      <c r="B2105">
        <v>6</v>
      </c>
      <c r="C2105">
        <v>340</v>
      </c>
      <c r="D2105" s="1">
        <v>43336.479675925926</v>
      </c>
      <c r="E2105">
        <f t="shared" si="128"/>
        <v>24</v>
      </c>
      <c r="F2105">
        <f t="shared" si="129"/>
        <v>17.964071856287426</v>
      </c>
      <c r="G2105">
        <f t="shared" si="130"/>
        <v>3</v>
      </c>
      <c r="H2105" t="str">
        <f t="shared" si="131"/>
        <v>Month 8, week 3</v>
      </c>
    </row>
    <row r="2106" spans="1:8" x14ac:dyDescent="0.2">
      <c r="A2106">
        <v>349</v>
      </c>
      <c r="B2106">
        <v>7</v>
      </c>
      <c r="C2106">
        <v>348</v>
      </c>
      <c r="D2106" s="1">
        <v>43336.490081018521</v>
      </c>
      <c r="E2106">
        <f t="shared" si="128"/>
        <v>24</v>
      </c>
      <c r="F2106">
        <f t="shared" si="129"/>
        <v>20.05730659025788</v>
      </c>
      <c r="G2106">
        <f t="shared" si="130"/>
        <v>3</v>
      </c>
      <c r="H2106" t="str">
        <f t="shared" si="131"/>
        <v>Month 8, week 3</v>
      </c>
    </row>
    <row r="2107" spans="1:8" x14ac:dyDescent="0.2">
      <c r="A2107">
        <v>236</v>
      </c>
      <c r="B2107">
        <v>3</v>
      </c>
      <c r="C2107">
        <v>239</v>
      </c>
      <c r="D2107" s="1">
        <v>43336.500509259262</v>
      </c>
      <c r="E2107">
        <f t="shared" si="128"/>
        <v>24</v>
      </c>
      <c r="F2107">
        <f t="shared" si="129"/>
        <v>12.711864406779663</v>
      </c>
      <c r="G2107">
        <f t="shared" si="130"/>
        <v>3</v>
      </c>
      <c r="H2107" t="str">
        <f t="shared" si="131"/>
        <v>Month 8, week 3</v>
      </c>
    </row>
    <row r="2108" spans="1:8" x14ac:dyDescent="0.2">
      <c r="A2108">
        <v>257</v>
      </c>
      <c r="B2108">
        <v>4</v>
      </c>
      <c r="C2108">
        <v>261</v>
      </c>
      <c r="D2108" s="1">
        <v>43336.510925925926</v>
      </c>
      <c r="E2108">
        <f t="shared" si="128"/>
        <v>24</v>
      </c>
      <c r="F2108">
        <f t="shared" si="129"/>
        <v>15.56420233463035</v>
      </c>
      <c r="G2108">
        <f t="shared" si="130"/>
        <v>3</v>
      </c>
      <c r="H2108" t="str">
        <f t="shared" si="131"/>
        <v>Month 8, week 3</v>
      </c>
    </row>
    <row r="2109" spans="1:8" x14ac:dyDescent="0.2">
      <c r="A2109">
        <v>275</v>
      </c>
      <c r="B2109">
        <v>4</v>
      </c>
      <c r="C2109">
        <v>279</v>
      </c>
      <c r="D2109" s="1">
        <v>43336.52134259259</v>
      </c>
      <c r="E2109">
        <f t="shared" si="128"/>
        <v>24</v>
      </c>
      <c r="F2109">
        <f t="shared" si="129"/>
        <v>14.545454545454545</v>
      </c>
      <c r="G2109">
        <f t="shared" si="130"/>
        <v>3</v>
      </c>
      <c r="H2109" t="str">
        <f t="shared" si="131"/>
        <v>Month 8, week 3</v>
      </c>
    </row>
    <row r="2110" spans="1:8" x14ac:dyDescent="0.2">
      <c r="A2110">
        <v>274</v>
      </c>
      <c r="B2110">
        <v>2</v>
      </c>
      <c r="C2110">
        <v>276</v>
      </c>
      <c r="D2110" s="1">
        <v>43336.531747685185</v>
      </c>
      <c r="E2110">
        <f t="shared" si="128"/>
        <v>24</v>
      </c>
      <c r="F2110">
        <f t="shared" si="129"/>
        <v>7.2992700729927007</v>
      </c>
      <c r="G2110">
        <f t="shared" si="130"/>
        <v>3</v>
      </c>
      <c r="H2110" t="str">
        <f t="shared" si="131"/>
        <v>Month 8, week 3</v>
      </c>
    </row>
    <row r="2111" spans="1:8" x14ac:dyDescent="0.2">
      <c r="A2111">
        <v>269</v>
      </c>
      <c r="B2111">
        <v>1</v>
      </c>
      <c r="C2111">
        <v>270</v>
      </c>
      <c r="D2111" s="1">
        <v>43336.542175925926</v>
      </c>
      <c r="E2111">
        <f t="shared" si="128"/>
        <v>24</v>
      </c>
      <c r="F2111">
        <f t="shared" si="129"/>
        <v>3.7174721189591078</v>
      </c>
      <c r="G2111">
        <f t="shared" si="130"/>
        <v>3</v>
      </c>
      <c r="H2111" t="str">
        <f t="shared" si="131"/>
        <v>Month 8, week 3</v>
      </c>
    </row>
    <row r="2112" spans="1:8" x14ac:dyDescent="0.2">
      <c r="A2112">
        <v>244</v>
      </c>
      <c r="B2112">
        <v>1</v>
      </c>
      <c r="C2112">
        <v>245</v>
      </c>
      <c r="D2112" s="1">
        <v>43336.55259259259</v>
      </c>
      <c r="E2112">
        <f t="shared" si="128"/>
        <v>24</v>
      </c>
      <c r="F2112">
        <f t="shared" si="129"/>
        <v>4.0983606557377055</v>
      </c>
      <c r="G2112">
        <f t="shared" si="130"/>
        <v>3</v>
      </c>
      <c r="H2112" t="str">
        <f t="shared" si="131"/>
        <v>Month 8, week 3</v>
      </c>
    </row>
    <row r="2113" spans="1:8" x14ac:dyDescent="0.2">
      <c r="A2113">
        <v>261</v>
      </c>
      <c r="B2113">
        <v>2</v>
      </c>
      <c r="C2113">
        <v>263</v>
      </c>
      <c r="D2113" s="1">
        <v>43336.563009259262</v>
      </c>
      <c r="E2113">
        <f t="shared" si="128"/>
        <v>24</v>
      </c>
      <c r="F2113">
        <f t="shared" si="129"/>
        <v>7.6628352490421454</v>
      </c>
      <c r="G2113">
        <f t="shared" si="130"/>
        <v>3</v>
      </c>
      <c r="H2113" t="str">
        <f t="shared" si="131"/>
        <v>Month 8, week 3</v>
      </c>
    </row>
    <row r="2114" spans="1:8" x14ac:dyDescent="0.2">
      <c r="A2114">
        <v>297</v>
      </c>
      <c r="B2114">
        <v>3</v>
      </c>
      <c r="C2114">
        <v>300</v>
      </c>
      <c r="D2114" s="1">
        <v>43336.573414351849</v>
      </c>
      <c r="E2114">
        <f t="shared" si="128"/>
        <v>24</v>
      </c>
      <c r="F2114">
        <f t="shared" si="129"/>
        <v>10.101010101010102</v>
      </c>
      <c r="G2114">
        <f t="shared" si="130"/>
        <v>3</v>
      </c>
      <c r="H2114" t="str">
        <f t="shared" si="131"/>
        <v>Month 8, week 3</v>
      </c>
    </row>
    <row r="2115" spans="1:8" x14ac:dyDescent="0.2">
      <c r="A2115">
        <v>247</v>
      </c>
      <c r="B2115">
        <v>3</v>
      </c>
      <c r="C2115">
        <v>250</v>
      </c>
      <c r="D2115" s="1">
        <v>43336.58384259259</v>
      </c>
      <c r="E2115">
        <f t="shared" ref="E2115:E2178" si="132">DAY(D2115)</f>
        <v>24</v>
      </c>
      <c r="F2115">
        <f t="shared" ref="F2115:F2178" si="133">(B2115/A2115)*1000</f>
        <v>12.145748987854251</v>
      </c>
      <c r="G2115">
        <f t="shared" ref="G2115:G2178" si="134">VLOOKUP(E2115,Q:R,2,0)</f>
        <v>3</v>
      </c>
      <c r="H2115" t="str">
        <f t="shared" ref="H2115:H2178" si="135">"Month "&amp;MONTH(D2115)&amp;", week "&amp;G2115</f>
        <v>Month 8, week 3</v>
      </c>
    </row>
    <row r="2116" spans="1:8" x14ac:dyDescent="0.2">
      <c r="A2116">
        <v>279</v>
      </c>
      <c r="B2116">
        <v>3</v>
      </c>
      <c r="C2116">
        <v>282</v>
      </c>
      <c r="D2116" s="1">
        <v>43336.594247685185</v>
      </c>
      <c r="E2116">
        <f t="shared" si="132"/>
        <v>24</v>
      </c>
      <c r="F2116">
        <f t="shared" si="133"/>
        <v>10.752688172043012</v>
      </c>
      <c r="G2116">
        <f t="shared" si="134"/>
        <v>3</v>
      </c>
      <c r="H2116" t="str">
        <f t="shared" si="135"/>
        <v>Month 8, week 3</v>
      </c>
    </row>
    <row r="2117" spans="1:8" x14ac:dyDescent="0.2">
      <c r="A2117">
        <v>304</v>
      </c>
      <c r="B2117">
        <v>2</v>
      </c>
      <c r="C2117">
        <v>306</v>
      </c>
      <c r="D2117" s="1">
        <v>43336.604675925926</v>
      </c>
      <c r="E2117">
        <f t="shared" si="132"/>
        <v>24</v>
      </c>
      <c r="F2117">
        <f t="shared" si="133"/>
        <v>6.5789473684210522</v>
      </c>
      <c r="G2117">
        <f t="shared" si="134"/>
        <v>3</v>
      </c>
      <c r="H2117" t="str">
        <f t="shared" si="135"/>
        <v>Month 8, week 3</v>
      </c>
    </row>
    <row r="2118" spans="1:8" x14ac:dyDescent="0.2">
      <c r="A2118">
        <v>317</v>
      </c>
      <c r="B2118">
        <v>2</v>
      </c>
      <c r="C2118">
        <v>319</v>
      </c>
      <c r="D2118" s="1">
        <v>43336.615081018521</v>
      </c>
      <c r="E2118">
        <f t="shared" si="132"/>
        <v>24</v>
      </c>
      <c r="F2118">
        <f t="shared" si="133"/>
        <v>6.309148264984227</v>
      </c>
      <c r="G2118">
        <f t="shared" si="134"/>
        <v>3</v>
      </c>
      <c r="H2118" t="str">
        <f t="shared" si="135"/>
        <v>Month 8, week 3</v>
      </c>
    </row>
    <row r="2119" spans="1:8" x14ac:dyDescent="0.2">
      <c r="A2119">
        <v>279</v>
      </c>
      <c r="B2119">
        <v>3</v>
      </c>
      <c r="C2119">
        <v>281</v>
      </c>
      <c r="D2119" s="1">
        <v>43336.625497685185</v>
      </c>
      <c r="E2119">
        <f t="shared" si="132"/>
        <v>24</v>
      </c>
      <c r="F2119">
        <f t="shared" si="133"/>
        <v>10.752688172043012</v>
      </c>
      <c r="G2119">
        <f t="shared" si="134"/>
        <v>3</v>
      </c>
      <c r="H2119" t="str">
        <f t="shared" si="135"/>
        <v>Month 8, week 3</v>
      </c>
    </row>
    <row r="2120" spans="1:8" x14ac:dyDescent="0.2">
      <c r="A2120">
        <v>312</v>
      </c>
      <c r="B2120">
        <v>4</v>
      </c>
      <c r="C2120">
        <v>316</v>
      </c>
      <c r="D2120" s="1">
        <v>43336.635914351849</v>
      </c>
      <c r="E2120">
        <f t="shared" si="132"/>
        <v>24</v>
      </c>
      <c r="F2120">
        <f t="shared" si="133"/>
        <v>12.820512820512819</v>
      </c>
      <c r="G2120">
        <f t="shared" si="134"/>
        <v>3</v>
      </c>
      <c r="H2120" t="str">
        <f t="shared" si="135"/>
        <v>Month 8, week 3</v>
      </c>
    </row>
    <row r="2121" spans="1:8" x14ac:dyDescent="0.2">
      <c r="A2121">
        <v>360</v>
      </c>
      <c r="B2121">
        <v>2</v>
      </c>
      <c r="C2121">
        <v>352</v>
      </c>
      <c r="D2121" s="1">
        <v>43336.64634259259</v>
      </c>
      <c r="E2121">
        <f t="shared" si="132"/>
        <v>24</v>
      </c>
      <c r="F2121">
        <f t="shared" si="133"/>
        <v>5.5555555555555554</v>
      </c>
      <c r="G2121">
        <f t="shared" si="134"/>
        <v>3</v>
      </c>
      <c r="H2121" t="str">
        <f t="shared" si="135"/>
        <v>Month 8, week 3</v>
      </c>
    </row>
    <row r="2122" spans="1:8" x14ac:dyDescent="0.2">
      <c r="A2122">
        <v>368</v>
      </c>
      <c r="B2122">
        <v>6</v>
      </c>
      <c r="C2122">
        <v>374</v>
      </c>
      <c r="D2122" s="1">
        <v>43336.656747685185</v>
      </c>
      <c r="E2122">
        <f t="shared" si="132"/>
        <v>24</v>
      </c>
      <c r="F2122">
        <f t="shared" si="133"/>
        <v>16.304347826086957</v>
      </c>
      <c r="G2122">
        <f t="shared" si="134"/>
        <v>3</v>
      </c>
      <c r="H2122" t="str">
        <f t="shared" si="135"/>
        <v>Month 8, week 3</v>
      </c>
    </row>
    <row r="2123" spans="1:8" x14ac:dyDescent="0.2">
      <c r="A2123">
        <v>360</v>
      </c>
      <c r="B2123">
        <v>3</v>
      </c>
      <c r="C2123">
        <v>363</v>
      </c>
      <c r="D2123" s="1">
        <v>43336.667175925926</v>
      </c>
      <c r="E2123">
        <f t="shared" si="132"/>
        <v>24</v>
      </c>
      <c r="F2123">
        <f t="shared" si="133"/>
        <v>8.3333333333333339</v>
      </c>
      <c r="G2123">
        <f t="shared" si="134"/>
        <v>3</v>
      </c>
      <c r="H2123" t="str">
        <f t="shared" si="135"/>
        <v>Month 8, week 3</v>
      </c>
    </row>
    <row r="2124" spans="1:8" x14ac:dyDescent="0.2">
      <c r="A2124">
        <v>498</v>
      </c>
      <c r="B2124">
        <v>5</v>
      </c>
      <c r="C2124">
        <v>503</v>
      </c>
      <c r="D2124" s="1">
        <v>43336.67759259259</v>
      </c>
      <c r="E2124">
        <f t="shared" si="132"/>
        <v>24</v>
      </c>
      <c r="F2124">
        <f t="shared" si="133"/>
        <v>10.040160642570282</v>
      </c>
      <c r="G2124">
        <f t="shared" si="134"/>
        <v>3</v>
      </c>
      <c r="H2124" t="str">
        <f t="shared" si="135"/>
        <v>Month 8, week 3</v>
      </c>
    </row>
    <row r="2125" spans="1:8" x14ac:dyDescent="0.2">
      <c r="A2125">
        <v>458</v>
      </c>
      <c r="B2125">
        <v>9</v>
      </c>
      <c r="C2125">
        <v>467</v>
      </c>
      <c r="D2125" s="1">
        <v>43336.687997685185</v>
      </c>
      <c r="E2125">
        <f t="shared" si="132"/>
        <v>24</v>
      </c>
      <c r="F2125">
        <f t="shared" si="133"/>
        <v>19.650655021834062</v>
      </c>
      <c r="G2125">
        <f t="shared" si="134"/>
        <v>3</v>
      </c>
      <c r="H2125" t="str">
        <f t="shared" si="135"/>
        <v>Month 8, week 3</v>
      </c>
    </row>
    <row r="2126" spans="1:8" x14ac:dyDescent="0.2">
      <c r="A2126">
        <v>454</v>
      </c>
      <c r="B2126">
        <v>9</v>
      </c>
      <c r="C2126">
        <v>463</v>
      </c>
      <c r="D2126" s="1">
        <v>43336.698425925926</v>
      </c>
      <c r="E2126">
        <f t="shared" si="132"/>
        <v>24</v>
      </c>
      <c r="F2126">
        <f t="shared" si="133"/>
        <v>19.823788546255507</v>
      </c>
      <c r="G2126">
        <f t="shared" si="134"/>
        <v>3</v>
      </c>
      <c r="H2126" t="str">
        <f t="shared" si="135"/>
        <v>Month 8, week 3</v>
      </c>
    </row>
    <row r="2127" spans="1:8" x14ac:dyDescent="0.2">
      <c r="A2127">
        <v>407</v>
      </c>
      <c r="B2127">
        <v>2</v>
      </c>
      <c r="C2127">
        <v>409</v>
      </c>
      <c r="D2127" s="1">
        <v>43336.708831018521</v>
      </c>
      <c r="E2127">
        <f t="shared" si="132"/>
        <v>24</v>
      </c>
      <c r="F2127">
        <f t="shared" si="133"/>
        <v>4.9140049140049138</v>
      </c>
      <c r="G2127">
        <f t="shared" si="134"/>
        <v>3</v>
      </c>
      <c r="H2127" t="str">
        <f t="shared" si="135"/>
        <v>Month 8, week 3</v>
      </c>
    </row>
    <row r="2128" spans="1:8" x14ac:dyDescent="0.2">
      <c r="A2128">
        <v>669</v>
      </c>
      <c r="B2128">
        <v>4</v>
      </c>
      <c r="C2128">
        <v>673</v>
      </c>
      <c r="D2128" s="1">
        <v>43336.719259259262</v>
      </c>
      <c r="E2128">
        <f t="shared" si="132"/>
        <v>24</v>
      </c>
      <c r="F2128">
        <f t="shared" si="133"/>
        <v>5.9790732436472345</v>
      </c>
      <c r="G2128">
        <f t="shared" si="134"/>
        <v>3</v>
      </c>
      <c r="H2128" t="str">
        <f t="shared" si="135"/>
        <v>Month 8, week 3</v>
      </c>
    </row>
    <row r="2129" spans="1:8" x14ac:dyDescent="0.2">
      <c r="A2129">
        <v>559</v>
      </c>
      <c r="B2129">
        <v>9</v>
      </c>
      <c r="C2129">
        <v>568</v>
      </c>
      <c r="D2129" s="1">
        <v>43336.729664351849</v>
      </c>
      <c r="E2129">
        <f t="shared" si="132"/>
        <v>24</v>
      </c>
      <c r="F2129">
        <f t="shared" si="133"/>
        <v>16.100178890876567</v>
      </c>
      <c r="G2129">
        <f t="shared" si="134"/>
        <v>3</v>
      </c>
      <c r="H2129" t="str">
        <f t="shared" si="135"/>
        <v>Month 8, week 3</v>
      </c>
    </row>
    <row r="2130" spans="1:8" x14ac:dyDescent="0.2">
      <c r="A2130">
        <v>500</v>
      </c>
      <c r="B2130">
        <v>4</v>
      </c>
      <c r="C2130">
        <v>504</v>
      </c>
      <c r="D2130" s="1">
        <v>43336.74009259259</v>
      </c>
      <c r="E2130">
        <f t="shared" si="132"/>
        <v>24</v>
      </c>
      <c r="F2130">
        <f t="shared" si="133"/>
        <v>8</v>
      </c>
      <c r="G2130">
        <f t="shared" si="134"/>
        <v>3</v>
      </c>
      <c r="H2130" t="str">
        <f t="shared" si="135"/>
        <v>Month 8, week 3</v>
      </c>
    </row>
    <row r="2131" spans="1:8" x14ac:dyDescent="0.2">
      <c r="A2131">
        <v>426</v>
      </c>
      <c r="B2131">
        <v>0</v>
      </c>
      <c r="C2131">
        <v>426</v>
      </c>
      <c r="D2131" s="1">
        <v>43336.750497685185</v>
      </c>
      <c r="E2131">
        <f t="shared" si="132"/>
        <v>24</v>
      </c>
      <c r="F2131">
        <f t="shared" si="133"/>
        <v>0</v>
      </c>
      <c r="G2131">
        <f t="shared" si="134"/>
        <v>3</v>
      </c>
      <c r="H2131" t="str">
        <f t="shared" si="135"/>
        <v>Month 8, week 3</v>
      </c>
    </row>
    <row r="2132" spans="1:8" x14ac:dyDescent="0.2">
      <c r="A2132">
        <v>510</v>
      </c>
      <c r="B2132">
        <v>7</v>
      </c>
      <c r="C2132">
        <v>517</v>
      </c>
      <c r="D2132" s="1">
        <v>43336.760914351849</v>
      </c>
      <c r="E2132">
        <f t="shared" si="132"/>
        <v>24</v>
      </c>
      <c r="F2132">
        <f t="shared" si="133"/>
        <v>13.725490196078431</v>
      </c>
      <c r="G2132">
        <f t="shared" si="134"/>
        <v>3</v>
      </c>
      <c r="H2132" t="str">
        <f t="shared" si="135"/>
        <v>Month 8, week 3</v>
      </c>
    </row>
    <row r="2133" spans="1:8" x14ac:dyDescent="0.2">
      <c r="A2133">
        <v>536</v>
      </c>
      <c r="B2133">
        <v>3</v>
      </c>
      <c r="C2133">
        <v>539</v>
      </c>
      <c r="D2133" s="1">
        <v>43336.771331018521</v>
      </c>
      <c r="E2133">
        <f t="shared" si="132"/>
        <v>24</v>
      </c>
      <c r="F2133">
        <f t="shared" si="133"/>
        <v>5.5970149253731343</v>
      </c>
      <c r="G2133">
        <f t="shared" si="134"/>
        <v>3</v>
      </c>
      <c r="H2133" t="str">
        <f t="shared" si="135"/>
        <v>Month 8, week 3</v>
      </c>
    </row>
    <row r="2134" spans="1:8" x14ac:dyDescent="0.2">
      <c r="A2134">
        <v>520</v>
      </c>
      <c r="B2134">
        <v>3</v>
      </c>
      <c r="C2134">
        <v>523</v>
      </c>
      <c r="D2134" s="1">
        <v>43336.781747685185</v>
      </c>
      <c r="E2134">
        <f t="shared" si="132"/>
        <v>24</v>
      </c>
      <c r="F2134">
        <f t="shared" si="133"/>
        <v>5.7692307692307692</v>
      </c>
      <c r="G2134">
        <f t="shared" si="134"/>
        <v>3</v>
      </c>
      <c r="H2134" t="str">
        <f t="shared" si="135"/>
        <v>Month 8, week 3</v>
      </c>
    </row>
    <row r="2135" spans="1:8" x14ac:dyDescent="0.2">
      <c r="A2135">
        <v>469</v>
      </c>
      <c r="B2135">
        <v>3</v>
      </c>
      <c r="C2135">
        <v>472</v>
      </c>
      <c r="D2135" s="1">
        <v>43336.792164351849</v>
      </c>
      <c r="E2135">
        <f t="shared" si="132"/>
        <v>24</v>
      </c>
      <c r="F2135">
        <f t="shared" si="133"/>
        <v>6.3965884861407245</v>
      </c>
      <c r="G2135">
        <f t="shared" si="134"/>
        <v>3</v>
      </c>
      <c r="H2135" t="str">
        <f t="shared" si="135"/>
        <v>Month 8, week 3</v>
      </c>
    </row>
    <row r="2136" spans="1:8" x14ac:dyDescent="0.2">
      <c r="A2136">
        <v>501</v>
      </c>
      <c r="B2136">
        <v>4</v>
      </c>
      <c r="C2136">
        <v>505</v>
      </c>
      <c r="D2136" s="1">
        <v>43336.802581018521</v>
      </c>
      <c r="E2136">
        <f t="shared" si="132"/>
        <v>24</v>
      </c>
      <c r="F2136">
        <f t="shared" si="133"/>
        <v>7.9840319361277441</v>
      </c>
      <c r="G2136">
        <f t="shared" si="134"/>
        <v>3</v>
      </c>
      <c r="H2136" t="str">
        <f t="shared" si="135"/>
        <v>Month 8, week 3</v>
      </c>
    </row>
    <row r="2137" spans="1:8" x14ac:dyDescent="0.2">
      <c r="A2137">
        <v>483</v>
      </c>
      <c r="B2137">
        <v>4</v>
      </c>
      <c r="C2137">
        <v>487</v>
      </c>
      <c r="D2137" s="1">
        <v>43336.812997685185</v>
      </c>
      <c r="E2137">
        <f t="shared" si="132"/>
        <v>24</v>
      </c>
      <c r="F2137">
        <f t="shared" si="133"/>
        <v>8.2815734989648035</v>
      </c>
      <c r="G2137">
        <f t="shared" si="134"/>
        <v>3</v>
      </c>
      <c r="H2137" t="str">
        <f t="shared" si="135"/>
        <v>Month 8, week 3</v>
      </c>
    </row>
    <row r="2138" spans="1:8" x14ac:dyDescent="0.2">
      <c r="A2138">
        <v>520</v>
      </c>
      <c r="B2138">
        <v>5</v>
      </c>
      <c r="C2138">
        <v>525</v>
      </c>
      <c r="D2138" s="1">
        <v>43336.823414351849</v>
      </c>
      <c r="E2138">
        <f t="shared" si="132"/>
        <v>24</v>
      </c>
      <c r="F2138">
        <f t="shared" si="133"/>
        <v>9.6153846153846168</v>
      </c>
      <c r="G2138">
        <f t="shared" si="134"/>
        <v>3</v>
      </c>
      <c r="H2138" t="str">
        <f t="shared" si="135"/>
        <v>Month 8, week 3</v>
      </c>
    </row>
    <row r="2139" spans="1:8" x14ac:dyDescent="0.2">
      <c r="A2139">
        <v>472</v>
      </c>
      <c r="B2139">
        <v>7</v>
      </c>
      <c r="C2139">
        <v>479</v>
      </c>
      <c r="D2139" s="1">
        <v>43336.833819444444</v>
      </c>
      <c r="E2139">
        <f t="shared" si="132"/>
        <v>24</v>
      </c>
      <c r="F2139">
        <f t="shared" si="133"/>
        <v>14.830508474576272</v>
      </c>
      <c r="G2139">
        <f t="shared" si="134"/>
        <v>3</v>
      </c>
      <c r="H2139" t="str">
        <f t="shared" si="135"/>
        <v>Month 8, week 3</v>
      </c>
    </row>
    <row r="2140" spans="1:8" x14ac:dyDescent="0.2">
      <c r="A2140">
        <v>515</v>
      </c>
      <c r="B2140">
        <v>7</v>
      </c>
      <c r="C2140">
        <v>522</v>
      </c>
      <c r="D2140" s="1">
        <v>43336.844236111108</v>
      </c>
      <c r="E2140">
        <f t="shared" si="132"/>
        <v>24</v>
      </c>
      <c r="F2140">
        <f t="shared" si="133"/>
        <v>13.592233009708737</v>
      </c>
      <c r="G2140">
        <f t="shared" si="134"/>
        <v>3</v>
      </c>
      <c r="H2140" t="str">
        <f t="shared" si="135"/>
        <v>Month 8, week 3</v>
      </c>
    </row>
    <row r="2141" spans="1:8" x14ac:dyDescent="0.2">
      <c r="A2141">
        <v>570</v>
      </c>
      <c r="B2141">
        <v>4</v>
      </c>
      <c r="C2141">
        <v>574</v>
      </c>
      <c r="D2141" s="1">
        <v>43336.854664351849</v>
      </c>
      <c r="E2141">
        <f t="shared" si="132"/>
        <v>24</v>
      </c>
      <c r="F2141">
        <f t="shared" si="133"/>
        <v>7.0175438596491233</v>
      </c>
      <c r="G2141">
        <f t="shared" si="134"/>
        <v>3</v>
      </c>
      <c r="H2141" t="str">
        <f t="shared" si="135"/>
        <v>Month 8, week 3</v>
      </c>
    </row>
    <row r="2142" spans="1:8" x14ac:dyDescent="0.2">
      <c r="A2142">
        <v>545</v>
      </c>
      <c r="B2142">
        <v>4</v>
      </c>
      <c r="C2142">
        <v>549</v>
      </c>
      <c r="D2142" s="1">
        <v>43336.865081018521</v>
      </c>
      <c r="E2142">
        <f t="shared" si="132"/>
        <v>24</v>
      </c>
      <c r="F2142">
        <f t="shared" si="133"/>
        <v>7.3394495412844041</v>
      </c>
      <c r="G2142">
        <f t="shared" si="134"/>
        <v>3</v>
      </c>
      <c r="H2142" t="str">
        <f t="shared" si="135"/>
        <v>Month 8, week 3</v>
      </c>
    </row>
    <row r="2143" spans="1:8" x14ac:dyDescent="0.2">
      <c r="A2143">
        <v>499</v>
      </c>
      <c r="B2143">
        <v>5</v>
      </c>
      <c r="C2143">
        <v>504</v>
      </c>
      <c r="D2143" s="1">
        <v>43336.875509259262</v>
      </c>
      <c r="E2143">
        <f t="shared" si="132"/>
        <v>24</v>
      </c>
      <c r="F2143">
        <f t="shared" si="133"/>
        <v>10.020040080160321</v>
      </c>
      <c r="G2143">
        <f t="shared" si="134"/>
        <v>3</v>
      </c>
      <c r="H2143" t="str">
        <f t="shared" si="135"/>
        <v>Month 8, week 3</v>
      </c>
    </row>
    <row r="2144" spans="1:8" x14ac:dyDescent="0.2">
      <c r="A2144">
        <v>546</v>
      </c>
      <c r="B2144">
        <v>6</v>
      </c>
      <c r="C2144">
        <v>552</v>
      </c>
      <c r="D2144" s="1">
        <v>43336.885914351849</v>
      </c>
      <c r="E2144">
        <f t="shared" si="132"/>
        <v>24</v>
      </c>
      <c r="F2144">
        <f t="shared" si="133"/>
        <v>10.989010989010989</v>
      </c>
      <c r="G2144">
        <f t="shared" si="134"/>
        <v>3</v>
      </c>
      <c r="H2144" t="str">
        <f t="shared" si="135"/>
        <v>Month 8, week 3</v>
      </c>
    </row>
    <row r="2145" spans="1:8" x14ac:dyDescent="0.2">
      <c r="A2145">
        <v>553</v>
      </c>
      <c r="B2145">
        <v>7</v>
      </c>
      <c r="C2145">
        <v>560</v>
      </c>
      <c r="D2145" s="1">
        <v>43336.896331018521</v>
      </c>
      <c r="E2145">
        <f t="shared" si="132"/>
        <v>24</v>
      </c>
      <c r="F2145">
        <f t="shared" si="133"/>
        <v>12.658227848101266</v>
      </c>
      <c r="G2145">
        <f t="shared" si="134"/>
        <v>3</v>
      </c>
      <c r="H2145" t="str">
        <f t="shared" si="135"/>
        <v>Month 8, week 3</v>
      </c>
    </row>
    <row r="2146" spans="1:8" x14ac:dyDescent="0.2">
      <c r="A2146">
        <v>554</v>
      </c>
      <c r="B2146">
        <v>7</v>
      </c>
      <c r="C2146">
        <v>561</v>
      </c>
      <c r="D2146" s="1">
        <v>43336.906747685185</v>
      </c>
      <c r="E2146">
        <f t="shared" si="132"/>
        <v>24</v>
      </c>
      <c r="F2146">
        <f t="shared" si="133"/>
        <v>12.63537906137184</v>
      </c>
      <c r="G2146">
        <f t="shared" si="134"/>
        <v>3</v>
      </c>
      <c r="H2146" t="str">
        <f t="shared" si="135"/>
        <v>Month 8, week 3</v>
      </c>
    </row>
    <row r="2147" spans="1:8" x14ac:dyDescent="0.2">
      <c r="A2147">
        <v>486</v>
      </c>
      <c r="B2147">
        <v>2</v>
      </c>
      <c r="C2147">
        <v>488</v>
      </c>
      <c r="D2147" s="1">
        <v>43336.917164351849</v>
      </c>
      <c r="E2147">
        <f t="shared" si="132"/>
        <v>24</v>
      </c>
      <c r="F2147">
        <f t="shared" si="133"/>
        <v>4.1152263374485596</v>
      </c>
      <c r="G2147">
        <f t="shared" si="134"/>
        <v>3</v>
      </c>
      <c r="H2147" t="str">
        <f t="shared" si="135"/>
        <v>Month 8, week 3</v>
      </c>
    </row>
    <row r="2148" spans="1:8" x14ac:dyDescent="0.2">
      <c r="A2148">
        <v>494</v>
      </c>
      <c r="B2148">
        <v>6</v>
      </c>
      <c r="C2148">
        <v>494</v>
      </c>
      <c r="D2148" s="1">
        <v>43336.927581018521</v>
      </c>
      <c r="E2148">
        <f t="shared" si="132"/>
        <v>24</v>
      </c>
      <c r="F2148">
        <f t="shared" si="133"/>
        <v>12.145748987854251</v>
      </c>
      <c r="G2148">
        <f t="shared" si="134"/>
        <v>3</v>
      </c>
      <c r="H2148" t="str">
        <f t="shared" si="135"/>
        <v>Month 8, week 3</v>
      </c>
    </row>
    <row r="2149" spans="1:8" x14ac:dyDescent="0.2">
      <c r="A2149">
        <v>499</v>
      </c>
      <c r="B2149">
        <v>3</v>
      </c>
      <c r="C2149">
        <v>502</v>
      </c>
      <c r="D2149" s="1">
        <v>43336.937997685185</v>
      </c>
      <c r="E2149">
        <f t="shared" si="132"/>
        <v>24</v>
      </c>
      <c r="F2149">
        <f t="shared" si="133"/>
        <v>6.0120240480961922</v>
      </c>
      <c r="G2149">
        <f t="shared" si="134"/>
        <v>3</v>
      </c>
      <c r="H2149" t="str">
        <f t="shared" si="135"/>
        <v>Month 8, week 3</v>
      </c>
    </row>
    <row r="2150" spans="1:8" x14ac:dyDescent="0.2">
      <c r="A2150">
        <v>496</v>
      </c>
      <c r="B2150">
        <v>5</v>
      </c>
      <c r="C2150">
        <v>501</v>
      </c>
      <c r="D2150" s="1">
        <v>43336.94840277778</v>
      </c>
      <c r="E2150">
        <f t="shared" si="132"/>
        <v>24</v>
      </c>
      <c r="F2150">
        <f t="shared" si="133"/>
        <v>10.080645161290322</v>
      </c>
      <c r="G2150">
        <f t="shared" si="134"/>
        <v>3</v>
      </c>
      <c r="H2150" t="str">
        <f t="shared" si="135"/>
        <v>Month 8, week 3</v>
      </c>
    </row>
    <row r="2151" spans="1:8" x14ac:dyDescent="0.2">
      <c r="A2151">
        <v>490</v>
      </c>
      <c r="B2151">
        <v>3</v>
      </c>
      <c r="C2151">
        <v>493</v>
      </c>
      <c r="D2151" s="1">
        <v>43336.95884259259</v>
      </c>
      <c r="E2151">
        <f t="shared" si="132"/>
        <v>24</v>
      </c>
      <c r="F2151">
        <f t="shared" si="133"/>
        <v>6.1224489795918364</v>
      </c>
      <c r="G2151">
        <f t="shared" si="134"/>
        <v>3</v>
      </c>
      <c r="H2151" t="str">
        <f t="shared" si="135"/>
        <v>Month 8, week 3</v>
      </c>
    </row>
    <row r="2152" spans="1:8" x14ac:dyDescent="0.2">
      <c r="A2152">
        <v>456</v>
      </c>
      <c r="B2152">
        <v>5</v>
      </c>
      <c r="C2152">
        <v>461</v>
      </c>
      <c r="D2152" s="1">
        <v>43336.969236111108</v>
      </c>
      <c r="E2152">
        <f t="shared" si="132"/>
        <v>24</v>
      </c>
      <c r="F2152">
        <f t="shared" si="133"/>
        <v>10.964912280701753</v>
      </c>
      <c r="G2152">
        <f t="shared" si="134"/>
        <v>3</v>
      </c>
      <c r="H2152" t="str">
        <f t="shared" si="135"/>
        <v>Month 8, week 3</v>
      </c>
    </row>
    <row r="2153" spans="1:8" x14ac:dyDescent="0.2">
      <c r="A2153">
        <v>427</v>
      </c>
      <c r="B2153">
        <v>3</v>
      </c>
      <c r="C2153">
        <v>430</v>
      </c>
      <c r="D2153" s="1">
        <v>43336.979664351849</v>
      </c>
      <c r="E2153">
        <f t="shared" si="132"/>
        <v>24</v>
      </c>
      <c r="F2153">
        <f t="shared" si="133"/>
        <v>7.0257611241217797</v>
      </c>
      <c r="G2153">
        <f t="shared" si="134"/>
        <v>3</v>
      </c>
      <c r="H2153" t="str">
        <f t="shared" si="135"/>
        <v>Month 8, week 3</v>
      </c>
    </row>
    <row r="2154" spans="1:8" x14ac:dyDescent="0.2">
      <c r="A2154">
        <v>408</v>
      </c>
      <c r="B2154">
        <v>3</v>
      </c>
      <c r="C2154">
        <v>411</v>
      </c>
      <c r="D2154" s="1">
        <v>43336.990081018521</v>
      </c>
      <c r="E2154">
        <f t="shared" si="132"/>
        <v>24</v>
      </c>
      <c r="F2154">
        <f t="shared" si="133"/>
        <v>7.3529411764705879</v>
      </c>
      <c r="G2154">
        <f t="shared" si="134"/>
        <v>3</v>
      </c>
      <c r="H2154" t="str">
        <f t="shared" si="135"/>
        <v>Month 8, week 3</v>
      </c>
    </row>
    <row r="2155" spans="1:8" x14ac:dyDescent="0.2">
      <c r="A2155">
        <v>337</v>
      </c>
      <c r="B2155">
        <v>7</v>
      </c>
      <c r="C2155">
        <v>344</v>
      </c>
      <c r="D2155" s="1">
        <v>43337.000486111108</v>
      </c>
      <c r="E2155">
        <f t="shared" si="132"/>
        <v>25</v>
      </c>
      <c r="F2155">
        <f t="shared" si="133"/>
        <v>20.771513353115726</v>
      </c>
      <c r="G2155">
        <f t="shared" si="134"/>
        <v>4</v>
      </c>
      <c r="H2155" t="str">
        <f t="shared" si="135"/>
        <v>Month 8, week 4</v>
      </c>
    </row>
    <row r="2156" spans="1:8" x14ac:dyDescent="0.2">
      <c r="A2156">
        <v>353</v>
      </c>
      <c r="B2156">
        <v>3</v>
      </c>
      <c r="C2156">
        <v>356</v>
      </c>
      <c r="D2156" s="1">
        <v>43337.01090277778</v>
      </c>
      <c r="E2156">
        <f t="shared" si="132"/>
        <v>25</v>
      </c>
      <c r="F2156">
        <f t="shared" si="133"/>
        <v>8.4985835694051008</v>
      </c>
      <c r="G2156">
        <f t="shared" si="134"/>
        <v>4</v>
      </c>
      <c r="H2156" t="str">
        <f t="shared" si="135"/>
        <v>Month 8, week 4</v>
      </c>
    </row>
    <row r="2157" spans="1:8" x14ac:dyDescent="0.2">
      <c r="A2157">
        <v>303</v>
      </c>
      <c r="B2157">
        <v>2</v>
      </c>
      <c r="C2157">
        <v>305</v>
      </c>
      <c r="D2157" s="1">
        <v>43337.021319444444</v>
      </c>
      <c r="E2157">
        <f t="shared" si="132"/>
        <v>25</v>
      </c>
      <c r="F2157">
        <f t="shared" si="133"/>
        <v>6.6006600660066006</v>
      </c>
      <c r="G2157">
        <f t="shared" si="134"/>
        <v>4</v>
      </c>
      <c r="H2157" t="str">
        <f t="shared" si="135"/>
        <v>Month 8, week 4</v>
      </c>
    </row>
    <row r="2158" spans="1:8" x14ac:dyDescent="0.2">
      <c r="A2158">
        <v>259</v>
      </c>
      <c r="B2158">
        <v>4</v>
      </c>
      <c r="C2158">
        <v>263</v>
      </c>
      <c r="D2158" s="1">
        <v>43337.031747685185</v>
      </c>
      <c r="E2158">
        <f t="shared" si="132"/>
        <v>25</v>
      </c>
      <c r="F2158">
        <f t="shared" si="133"/>
        <v>15.444015444015445</v>
      </c>
      <c r="G2158">
        <f t="shared" si="134"/>
        <v>4</v>
      </c>
      <c r="H2158" t="str">
        <f t="shared" si="135"/>
        <v>Month 8, week 4</v>
      </c>
    </row>
    <row r="2159" spans="1:8" x14ac:dyDescent="0.2">
      <c r="A2159">
        <v>237</v>
      </c>
      <c r="B2159">
        <v>2</v>
      </c>
      <c r="C2159">
        <v>239</v>
      </c>
      <c r="D2159" s="1">
        <v>43337.042175925926</v>
      </c>
      <c r="E2159">
        <f t="shared" si="132"/>
        <v>25</v>
      </c>
      <c r="F2159">
        <f t="shared" si="133"/>
        <v>8.4388185654008439</v>
      </c>
      <c r="G2159">
        <f t="shared" si="134"/>
        <v>4</v>
      </c>
      <c r="H2159" t="str">
        <f t="shared" si="135"/>
        <v>Month 8, week 4</v>
      </c>
    </row>
    <row r="2160" spans="1:8" x14ac:dyDescent="0.2">
      <c r="A2160">
        <v>291</v>
      </c>
      <c r="B2160">
        <v>2</v>
      </c>
      <c r="C2160">
        <v>293</v>
      </c>
      <c r="D2160" s="1">
        <v>43337.052581018521</v>
      </c>
      <c r="E2160">
        <f t="shared" si="132"/>
        <v>25</v>
      </c>
      <c r="F2160">
        <f t="shared" si="133"/>
        <v>6.8728522336769755</v>
      </c>
      <c r="G2160">
        <f t="shared" si="134"/>
        <v>4</v>
      </c>
      <c r="H2160" t="str">
        <f t="shared" si="135"/>
        <v>Month 8, week 4</v>
      </c>
    </row>
    <row r="2161" spans="1:8" x14ac:dyDescent="0.2">
      <c r="A2161">
        <v>258</v>
      </c>
      <c r="B2161">
        <v>6</v>
      </c>
      <c r="C2161">
        <v>264</v>
      </c>
      <c r="D2161" s="1">
        <v>43337.062986111108</v>
      </c>
      <c r="E2161">
        <f t="shared" si="132"/>
        <v>25</v>
      </c>
      <c r="F2161">
        <f t="shared" si="133"/>
        <v>23.255813953488371</v>
      </c>
      <c r="G2161">
        <f t="shared" si="134"/>
        <v>4</v>
      </c>
      <c r="H2161" t="str">
        <f t="shared" si="135"/>
        <v>Month 8, week 4</v>
      </c>
    </row>
    <row r="2162" spans="1:8" x14ac:dyDescent="0.2">
      <c r="A2162">
        <v>253</v>
      </c>
      <c r="B2162">
        <v>5</v>
      </c>
      <c r="C2162">
        <v>258</v>
      </c>
      <c r="D2162" s="1">
        <v>43337.073414351849</v>
      </c>
      <c r="E2162">
        <f t="shared" si="132"/>
        <v>25</v>
      </c>
      <c r="F2162">
        <f t="shared" si="133"/>
        <v>19.762845849802371</v>
      </c>
      <c r="G2162">
        <f t="shared" si="134"/>
        <v>4</v>
      </c>
      <c r="H2162" t="str">
        <f t="shared" si="135"/>
        <v>Month 8, week 4</v>
      </c>
    </row>
    <row r="2163" spans="1:8" x14ac:dyDescent="0.2">
      <c r="A2163">
        <v>212</v>
      </c>
      <c r="B2163">
        <v>2</v>
      </c>
      <c r="C2163">
        <v>214</v>
      </c>
      <c r="D2163" s="1">
        <v>43337.083831018521</v>
      </c>
      <c r="E2163">
        <f t="shared" si="132"/>
        <v>25</v>
      </c>
      <c r="F2163">
        <f t="shared" si="133"/>
        <v>9.4339622641509422</v>
      </c>
      <c r="G2163">
        <f t="shared" si="134"/>
        <v>4</v>
      </c>
      <c r="H2163" t="str">
        <f t="shared" si="135"/>
        <v>Month 8, week 4</v>
      </c>
    </row>
    <row r="2164" spans="1:8" x14ac:dyDescent="0.2">
      <c r="A2164">
        <v>259</v>
      </c>
      <c r="B2164">
        <v>5</v>
      </c>
      <c r="C2164">
        <v>264</v>
      </c>
      <c r="D2164" s="1">
        <v>43337.094247685185</v>
      </c>
      <c r="E2164">
        <f t="shared" si="132"/>
        <v>25</v>
      </c>
      <c r="F2164">
        <f t="shared" si="133"/>
        <v>19.305019305019304</v>
      </c>
      <c r="G2164">
        <f t="shared" si="134"/>
        <v>4</v>
      </c>
      <c r="H2164" t="str">
        <f t="shared" si="135"/>
        <v>Month 8, week 4</v>
      </c>
    </row>
    <row r="2165" spans="1:8" x14ac:dyDescent="0.2">
      <c r="A2165">
        <v>239</v>
      </c>
      <c r="B2165">
        <v>2</v>
      </c>
      <c r="C2165">
        <v>241</v>
      </c>
      <c r="D2165" s="1">
        <v>43337.10465277778</v>
      </c>
      <c r="E2165">
        <f t="shared" si="132"/>
        <v>25</v>
      </c>
      <c r="F2165">
        <f t="shared" si="133"/>
        <v>8.3682008368200833</v>
      </c>
      <c r="G2165">
        <f t="shared" si="134"/>
        <v>4</v>
      </c>
      <c r="H2165" t="str">
        <f t="shared" si="135"/>
        <v>Month 8, week 4</v>
      </c>
    </row>
    <row r="2166" spans="1:8" x14ac:dyDescent="0.2">
      <c r="A2166">
        <v>198</v>
      </c>
      <c r="B2166">
        <v>2</v>
      </c>
      <c r="C2166">
        <v>200</v>
      </c>
      <c r="D2166" s="1">
        <v>43337.115069444444</v>
      </c>
      <c r="E2166">
        <f t="shared" si="132"/>
        <v>25</v>
      </c>
      <c r="F2166">
        <f t="shared" si="133"/>
        <v>10.101010101010102</v>
      </c>
      <c r="G2166">
        <f t="shared" si="134"/>
        <v>4</v>
      </c>
      <c r="H2166" t="str">
        <f t="shared" si="135"/>
        <v>Month 8, week 4</v>
      </c>
    </row>
    <row r="2167" spans="1:8" x14ac:dyDescent="0.2">
      <c r="A2167">
        <v>221</v>
      </c>
      <c r="B2167">
        <v>3</v>
      </c>
      <c r="C2167">
        <v>224</v>
      </c>
      <c r="D2167" s="1">
        <v>43337.125497685185</v>
      </c>
      <c r="E2167">
        <f t="shared" si="132"/>
        <v>25</v>
      </c>
      <c r="F2167">
        <f t="shared" si="133"/>
        <v>13.574660633484163</v>
      </c>
      <c r="G2167">
        <f t="shared" si="134"/>
        <v>4</v>
      </c>
      <c r="H2167" t="str">
        <f t="shared" si="135"/>
        <v>Month 8, week 4</v>
      </c>
    </row>
    <row r="2168" spans="1:8" x14ac:dyDescent="0.2">
      <c r="A2168">
        <v>137</v>
      </c>
      <c r="B2168">
        <v>3</v>
      </c>
      <c r="C2168">
        <v>140</v>
      </c>
      <c r="D2168" s="1">
        <v>43337.136365740742</v>
      </c>
      <c r="E2168">
        <f t="shared" si="132"/>
        <v>25</v>
      </c>
      <c r="F2168">
        <f t="shared" si="133"/>
        <v>21.897810218978105</v>
      </c>
      <c r="G2168">
        <f t="shared" si="134"/>
        <v>4</v>
      </c>
      <c r="H2168" t="str">
        <f t="shared" si="135"/>
        <v>Month 8, week 4</v>
      </c>
    </row>
    <row r="2169" spans="1:8" x14ac:dyDescent="0.2">
      <c r="A2169">
        <v>183</v>
      </c>
      <c r="B2169">
        <v>4</v>
      </c>
      <c r="C2169">
        <v>187</v>
      </c>
      <c r="D2169" s="1">
        <v>43337.146319444444</v>
      </c>
      <c r="E2169">
        <f t="shared" si="132"/>
        <v>25</v>
      </c>
      <c r="F2169">
        <f t="shared" si="133"/>
        <v>21.857923497267759</v>
      </c>
      <c r="G2169">
        <f t="shared" si="134"/>
        <v>4</v>
      </c>
      <c r="H2169" t="str">
        <f t="shared" si="135"/>
        <v>Month 8, week 4</v>
      </c>
    </row>
    <row r="2170" spans="1:8" x14ac:dyDescent="0.2">
      <c r="A2170">
        <v>168</v>
      </c>
      <c r="B2170">
        <v>3</v>
      </c>
      <c r="C2170">
        <v>165</v>
      </c>
      <c r="D2170" s="1">
        <v>43337.156736111108</v>
      </c>
      <c r="E2170">
        <f t="shared" si="132"/>
        <v>25</v>
      </c>
      <c r="F2170">
        <f t="shared" si="133"/>
        <v>17.857142857142858</v>
      </c>
      <c r="G2170">
        <f t="shared" si="134"/>
        <v>4</v>
      </c>
      <c r="H2170" t="str">
        <f t="shared" si="135"/>
        <v>Month 8, week 4</v>
      </c>
    </row>
    <row r="2171" spans="1:8" x14ac:dyDescent="0.2">
      <c r="A2171">
        <v>190</v>
      </c>
      <c r="B2171">
        <v>5</v>
      </c>
      <c r="C2171">
        <v>195</v>
      </c>
      <c r="D2171" s="1">
        <v>43337.16715277778</v>
      </c>
      <c r="E2171">
        <f t="shared" si="132"/>
        <v>25</v>
      </c>
      <c r="F2171">
        <f t="shared" si="133"/>
        <v>26.315789473684209</v>
      </c>
      <c r="G2171">
        <f t="shared" si="134"/>
        <v>4</v>
      </c>
      <c r="H2171" t="str">
        <f t="shared" si="135"/>
        <v>Month 8, week 4</v>
      </c>
    </row>
    <row r="2172" spans="1:8" x14ac:dyDescent="0.2">
      <c r="A2172">
        <v>171</v>
      </c>
      <c r="B2172">
        <v>3</v>
      </c>
      <c r="C2172">
        <v>174</v>
      </c>
      <c r="D2172" s="1">
        <v>43337.177569444444</v>
      </c>
      <c r="E2172">
        <f t="shared" si="132"/>
        <v>25</v>
      </c>
      <c r="F2172">
        <f t="shared" si="133"/>
        <v>17.543859649122805</v>
      </c>
      <c r="G2172">
        <f t="shared" si="134"/>
        <v>4</v>
      </c>
      <c r="H2172" t="str">
        <f t="shared" si="135"/>
        <v>Month 8, week 4</v>
      </c>
    </row>
    <row r="2173" spans="1:8" x14ac:dyDescent="0.2">
      <c r="A2173">
        <v>154</v>
      </c>
      <c r="B2173">
        <v>1</v>
      </c>
      <c r="C2173">
        <v>155</v>
      </c>
      <c r="D2173" s="1">
        <v>43337.187986111108</v>
      </c>
      <c r="E2173">
        <f t="shared" si="132"/>
        <v>25</v>
      </c>
      <c r="F2173">
        <f t="shared" si="133"/>
        <v>6.4935064935064943</v>
      </c>
      <c r="G2173">
        <f t="shared" si="134"/>
        <v>4</v>
      </c>
      <c r="H2173" t="str">
        <f t="shared" si="135"/>
        <v>Month 8, week 4</v>
      </c>
    </row>
    <row r="2174" spans="1:8" x14ac:dyDescent="0.2">
      <c r="A2174">
        <v>147</v>
      </c>
      <c r="B2174">
        <v>1</v>
      </c>
      <c r="C2174">
        <v>148</v>
      </c>
      <c r="D2174" s="1">
        <v>43337.19840277778</v>
      </c>
      <c r="E2174">
        <f t="shared" si="132"/>
        <v>25</v>
      </c>
      <c r="F2174">
        <f t="shared" si="133"/>
        <v>6.8027210884353737</v>
      </c>
      <c r="G2174">
        <f t="shared" si="134"/>
        <v>4</v>
      </c>
      <c r="H2174" t="str">
        <f t="shared" si="135"/>
        <v>Month 8, week 4</v>
      </c>
    </row>
    <row r="2175" spans="1:8" x14ac:dyDescent="0.2">
      <c r="A2175">
        <v>159</v>
      </c>
      <c r="B2175">
        <v>1</v>
      </c>
      <c r="C2175">
        <v>158</v>
      </c>
      <c r="D2175" s="1">
        <v>43337.208831018521</v>
      </c>
      <c r="E2175">
        <f t="shared" si="132"/>
        <v>25</v>
      </c>
      <c r="F2175">
        <f t="shared" si="133"/>
        <v>6.2893081761006293</v>
      </c>
      <c r="G2175">
        <f t="shared" si="134"/>
        <v>4</v>
      </c>
      <c r="H2175" t="str">
        <f t="shared" si="135"/>
        <v>Month 8, week 4</v>
      </c>
    </row>
    <row r="2176" spans="1:8" x14ac:dyDescent="0.2">
      <c r="A2176">
        <v>128</v>
      </c>
      <c r="B2176">
        <v>3</v>
      </c>
      <c r="C2176">
        <v>131</v>
      </c>
      <c r="D2176" s="1">
        <v>43337.219236111108</v>
      </c>
      <c r="E2176">
        <f t="shared" si="132"/>
        <v>25</v>
      </c>
      <c r="F2176">
        <f t="shared" si="133"/>
        <v>23.4375</v>
      </c>
      <c r="G2176">
        <f t="shared" si="134"/>
        <v>4</v>
      </c>
      <c r="H2176" t="str">
        <f t="shared" si="135"/>
        <v>Month 8, week 4</v>
      </c>
    </row>
    <row r="2177" spans="1:8" x14ac:dyDescent="0.2">
      <c r="A2177">
        <v>132</v>
      </c>
      <c r="B2177">
        <v>2</v>
      </c>
      <c r="C2177">
        <v>134</v>
      </c>
      <c r="D2177" s="1">
        <v>43337.22965277778</v>
      </c>
      <c r="E2177">
        <f t="shared" si="132"/>
        <v>25</v>
      </c>
      <c r="F2177">
        <f t="shared" si="133"/>
        <v>15.151515151515152</v>
      </c>
      <c r="G2177">
        <f t="shared" si="134"/>
        <v>4</v>
      </c>
      <c r="H2177" t="str">
        <f t="shared" si="135"/>
        <v>Month 8, week 4</v>
      </c>
    </row>
    <row r="2178" spans="1:8" x14ac:dyDescent="0.2">
      <c r="A2178">
        <v>133</v>
      </c>
      <c r="B2178">
        <v>2</v>
      </c>
      <c r="C2178">
        <v>135</v>
      </c>
      <c r="D2178" s="1">
        <v>43337.240069444444</v>
      </c>
      <c r="E2178">
        <f t="shared" si="132"/>
        <v>25</v>
      </c>
      <c r="F2178">
        <f t="shared" si="133"/>
        <v>15.037593984962406</v>
      </c>
      <c r="G2178">
        <f t="shared" si="134"/>
        <v>4</v>
      </c>
      <c r="H2178" t="str">
        <f t="shared" si="135"/>
        <v>Month 8, week 4</v>
      </c>
    </row>
    <row r="2179" spans="1:8" x14ac:dyDescent="0.2">
      <c r="A2179">
        <v>133</v>
      </c>
      <c r="B2179">
        <v>1</v>
      </c>
      <c r="C2179">
        <v>124</v>
      </c>
      <c r="D2179" s="1">
        <v>43337.250486111108</v>
      </c>
      <c r="E2179">
        <f t="shared" ref="E2179:E2242" si="136">DAY(D2179)</f>
        <v>25</v>
      </c>
      <c r="F2179">
        <f t="shared" ref="F2179:F2242" si="137">(B2179/A2179)*1000</f>
        <v>7.518796992481203</v>
      </c>
      <c r="G2179">
        <f t="shared" ref="G2179:G2242" si="138">VLOOKUP(E2179,Q:R,2,0)</f>
        <v>4</v>
      </c>
      <c r="H2179" t="str">
        <f t="shared" ref="H2179:H2242" si="139">"Month "&amp;MONTH(D2179)&amp;", week "&amp;G2179</f>
        <v>Month 8, week 4</v>
      </c>
    </row>
    <row r="2180" spans="1:8" x14ac:dyDescent="0.2">
      <c r="A2180">
        <v>101</v>
      </c>
      <c r="B2180">
        <v>2</v>
      </c>
      <c r="C2180">
        <v>103</v>
      </c>
      <c r="D2180" s="1">
        <v>43337.26090277778</v>
      </c>
      <c r="E2180">
        <f t="shared" si="136"/>
        <v>25</v>
      </c>
      <c r="F2180">
        <f t="shared" si="137"/>
        <v>19.801980198019802</v>
      </c>
      <c r="G2180">
        <f t="shared" si="138"/>
        <v>4</v>
      </c>
      <c r="H2180" t="str">
        <f t="shared" si="139"/>
        <v>Month 8, week 4</v>
      </c>
    </row>
    <row r="2181" spans="1:8" x14ac:dyDescent="0.2">
      <c r="A2181">
        <v>83</v>
      </c>
      <c r="B2181">
        <v>3</v>
      </c>
      <c r="C2181">
        <v>86</v>
      </c>
      <c r="D2181" s="1">
        <v>43337.273842592593</v>
      </c>
      <c r="E2181">
        <f t="shared" si="136"/>
        <v>25</v>
      </c>
      <c r="F2181">
        <f t="shared" si="137"/>
        <v>36.144578313253014</v>
      </c>
      <c r="G2181">
        <f t="shared" si="138"/>
        <v>4</v>
      </c>
      <c r="H2181" t="str">
        <f t="shared" si="139"/>
        <v>Month 8, week 4</v>
      </c>
    </row>
    <row r="2182" spans="1:8" x14ac:dyDescent="0.2">
      <c r="A2182">
        <v>68</v>
      </c>
      <c r="B2182">
        <v>2</v>
      </c>
      <c r="C2182">
        <v>70</v>
      </c>
      <c r="D2182" s="1">
        <v>43337.281747685185</v>
      </c>
      <c r="E2182">
        <f t="shared" si="136"/>
        <v>25</v>
      </c>
      <c r="F2182">
        <f t="shared" si="137"/>
        <v>29.411764705882351</v>
      </c>
      <c r="G2182">
        <f t="shared" si="138"/>
        <v>4</v>
      </c>
      <c r="H2182" t="str">
        <f t="shared" si="139"/>
        <v>Month 8, week 4</v>
      </c>
    </row>
    <row r="2183" spans="1:8" x14ac:dyDescent="0.2">
      <c r="A2183">
        <v>62</v>
      </c>
      <c r="B2183">
        <v>1</v>
      </c>
      <c r="C2183">
        <v>63</v>
      </c>
      <c r="D2183" s="1">
        <v>43337.29215277778</v>
      </c>
      <c r="E2183">
        <f t="shared" si="136"/>
        <v>25</v>
      </c>
      <c r="F2183">
        <f t="shared" si="137"/>
        <v>16.129032258064516</v>
      </c>
      <c r="G2183">
        <f t="shared" si="138"/>
        <v>4</v>
      </c>
      <c r="H2183" t="str">
        <f t="shared" si="139"/>
        <v>Month 8, week 4</v>
      </c>
    </row>
    <row r="2184" spans="1:8" x14ac:dyDescent="0.2">
      <c r="A2184">
        <v>64</v>
      </c>
      <c r="B2184">
        <v>2</v>
      </c>
      <c r="C2184">
        <v>66</v>
      </c>
      <c r="D2184" s="1">
        <v>43337.30259259259</v>
      </c>
      <c r="E2184">
        <f t="shared" si="136"/>
        <v>25</v>
      </c>
      <c r="F2184">
        <f t="shared" si="137"/>
        <v>31.25</v>
      </c>
      <c r="G2184">
        <f t="shared" si="138"/>
        <v>4</v>
      </c>
      <c r="H2184" t="str">
        <f t="shared" si="139"/>
        <v>Month 8, week 4</v>
      </c>
    </row>
    <row r="2185" spans="1:8" x14ac:dyDescent="0.2">
      <c r="A2185">
        <v>57</v>
      </c>
      <c r="B2185">
        <v>2</v>
      </c>
      <c r="C2185">
        <v>59</v>
      </c>
      <c r="D2185" s="1">
        <v>43337.313009259262</v>
      </c>
      <c r="E2185">
        <f t="shared" si="136"/>
        <v>25</v>
      </c>
      <c r="F2185">
        <f t="shared" si="137"/>
        <v>35.087719298245609</v>
      </c>
      <c r="G2185">
        <f t="shared" si="138"/>
        <v>4</v>
      </c>
      <c r="H2185" t="str">
        <f t="shared" si="139"/>
        <v>Month 8, week 4</v>
      </c>
    </row>
    <row r="2186" spans="1:8" x14ac:dyDescent="0.2">
      <c r="A2186">
        <v>62</v>
      </c>
      <c r="B2186">
        <v>2</v>
      </c>
      <c r="C2186">
        <v>64</v>
      </c>
      <c r="D2186" s="1">
        <v>43337.323414351849</v>
      </c>
      <c r="E2186">
        <f t="shared" si="136"/>
        <v>25</v>
      </c>
      <c r="F2186">
        <f t="shared" si="137"/>
        <v>32.258064516129032</v>
      </c>
      <c r="G2186">
        <f t="shared" si="138"/>
        <v>4</v>
      </c>
      <c r="H2186" t="str">
        <f t="shared" si="139"/>
        <v>Month 8, week 4</v>
      </c>
    </row>
    <row r="2187" spans="1:8" x14ac:dyDescent="0.2">
      <c r="A2187">
        <v>65</v>
      </c>
      <c r="B2187">
        <v>1</v>
      </c>
      <c r="C2187">
        <v>66</v>
      </c>
      <c r="D2187" s="1">
        <v>43337.33384259259</v>
      </c>
      <c r="E2187">
        <f t="shared" si="136"/>
        <v>25</v>
      </c>
      <c r="F2187">
        <f t="shared" si="137"/>
        <v>15.384615384615385</v>
      </c>
      <c r="G2187">
        <f t="shared" si="138"/>
        <v>4</v>
      </c>
      <c r="H2187" t="str">
        <f t="shared" si="139"/>
        <v>Month 8, week 4</v>
      </c>
    </row>
    <row r="2188" spans="1:8" x14ac:dyDescent="0.2">
      <c r="A2188">
        <v>79</v>
      </c>
      <c r="B2188">
        <v>1</v>
      </c>
      <c r="C2188">
        <v>80</v>
      </c>
      <c r="D2188" s="1">
        <v>43337.344247685185</v>
      </c>
      <c r="E2188">
        <f t="shared" si="136"/>
        <v>25</v>
      </c>
      <c r="F2188">
        <f t="shared" si="137"/>
        <v>12.658227848101266</v>
      </c>
      <c r="G2188">
        <f t="shared" si="138"/>
        <v>4</v>
      </c>
      <c r="H2188" t="str">
        <f t="shared" si="139"/>
        <v>Month 8, week 4</v>
      </c>
    </row>
    <row r="2189" spans="1:8" x14ac:dyDescent="0.2">
      <c r="A2189">
        <v>60</v>
      </c>
      <c r="B2189">
        <v>1</v>
      </c>
      <c r="C2189">
        <v>61</v>
      </c>
      <c r="D2189" s="1">
        <v>43337.354675925926</v>
      </c>
      <c r="E2189">
        <f t="shared" si="136"/>
        <v>25</v>
      </c>
      <c r="F2189">
        <f t="shared" si="137"/>
        <v>16.666666666666668</v>
      </c>
      <c r="G2189">
        <f t="shared" si="138"/>
        <v>4</v>
      </c>
      <c r="H2189" t="str">
        <f t="shared" si="139"/>
        <v>Month 8, week 4</v>
      </c>
    </row>
    <row r="2190" spans="1:8" x14ac:dyDescent="0.2">
      <c r="A2190">
        <v>59</v>
      </c>
      <c r="B2190">
        <v>1</v>
      </c>
      <c r="C2190">
        <v>60</v>
      </c>
      <c r="D2190" s="1">
        <v>43337.36509259259</v>
      </c>
      <c r="E2190">
        <f t="shared" si="136"/>
        <v>25</v>
      </c>
      <c r="F2190">
        <f t="shared" si="137"/>
        <v>16.949152542372882</v>
      </c>
      <c r="G2190">
        <f t="shared" si="138"/>
        <v>4</v>
      </c>
      <c r="H2190" t="str">
        <f t="shared" si="139"/>
        <v>Month 8, week 4</v>
      </c>
    </row>
    <row r="2191" spans="1:8" x14ac:dyDescent="0.2">
      <c r="A2191">
        <v>50</v>
      </c>
      <c r="B2191">
        <v>1</v>
      </c>
      <c r="C2191">
        <v>51</v>
      </c>
      <c r="D2191" s="1">
        <v>43337.375509259262</v>
      </c>
      <c r="E2191">
        <f t="shared" si="136"/>
        <v>25</v>
      </c>
      <c r="F2191">
        <f t="shared" si="137"/>
        <v>20</v>
      </c>
      <c r="G2191">
        <f t="shared" si="138"/>
        <v>4</v>
      </c>
      <c r="H2191" t="str">
        <f t="shared" si="139"/>
        <v>Month 8, week 4</v>
      </c>
    </row>
    <row r="2192" spans="1:8" x14ac:dyDescent="0.2">
      <c r="A2192">
        <v>63</v>
      </c>
      <c r="B2192">
        <v>1</v>
      </c>
      <c r="C2192">
        <v>64</v>
      </c>
      <c r="D2192" s="1">
        <v>43337.385914351849</v>
      </c>
      <c r="E2192">
        <f t="shared" si="136"/>
        <v>25</v>
      </c>
      <c r="F2192">
        <f t="shared" si="137"/>
        <v>15.873015873015872</v>
      </c>
      <c r="G2192">
        <f t="shared" si="138"/>
        <v>4</v>
      </c>
      <c r="H2192" t="str">
        <f t="shared" si="139"/>
        <v>Month 8, week 4</v>
      </c>
    </row>
    <row r="2193" spans="1:8" x14ac:dyDescent="0.2">
      <c r="A2193">
        <v>87</v>
      </c>
      <c r="B2193">
        <v>1</v>
      </c>
      <c r="C2193">
        <v>88</v>
      </c>
      <c r="D2193" s="1">
        <v>43337.39634259259</v>
      </c>
      <c r="E2193">
        <f t="shared" si="136"/>
        <v>25</v>
      </c>
      <c r="F2193">
        <f t="shared" si="137"/>
        <v>11.494252873563218</v>
      </c>
      <c r="G2193">
        <f t="shared" si="138"/>
        <v>4</v>
      </c>
      <c r="H2193" t="str">
        <f t="shared" si="139"/>
        <v>Month 8, week 4</v>
      </c>
    </row>
    <row r="2194" spans="1:8" x14ac:dyDescent="0.2">
      <c r="A2194">
        <v>112</v>
      </c>
      <c r="B2194">
        <v>1</v>
      </c>
      <c r="C2194">
        <v>113</v>
      </c>
      <c r="D2194" s="1">
        <v>43337.406747685185</v>
      </c>
      <c r="E2194">
        <f t="shared" si="136"/>
        <v>25</v>
      </c>
      <c r="F2194">
        <f t="shared" si="137"/>
        <v>8.9285714285714288</v>
      </c>
      <c r="G2194">
        <f t="shared" si="138"/>
        <v>4</v>
      </c>
      <c r="H2194" t="str">
        <f t="shared" si="139"/>
        <v>Month 8, week 4</v>
      </c>
    </row>
    <row r="2195" spans="1:8" x14ac:dyDescent="0.2">
      <c r="A2195">
        <v>77</v>
      </c>
      <c r="B2195">
        <v>1</v>
      </c>
      <c r="C2195">
        <v>78</v>
      </c>
      <c r="D2195" s="1">
        <v>43337.417187500003</v>
      </c>
      <c r="E2195">
        <f t="shared" si="136"/>
        <v>25</v>
      </c>
      <c r="F2195">
        <f t="shared" si="137"/>
        <v>12.987012987012989</v>
      </c>
      <c r="G2195">
        <f t="shared" si="138"/>
        <v>4</v>
      </c>
      <c r="H2195" t="str">
        <f t="shared" si="139"/>
        <v>Month 8, week 4</v>
      </c>
    </row>
    <row r="2196" spans="1:8" x14ac:dyDescent="0.2">
      <c r="A2196">
        <v>88</v>
      </c>
      <c r="B2196">
        <v>1</v>
      </c>
      <c r="C2196">
        <v>89</v>
      </c>
      <c r="D2196" s="1">
        <v>43337.427581018521</v>
      </c>
      <c r="E2196">
        <f t="shared" si="136"/>
        <v>25</v>
      </c>
      <c r="F2196">
        <f t="shared" si="137"/>
        <v>11.363636363636363</v>
      </c>
      <c r="G2196">
        <f t="shared" si="138"/>
        <v>4</v>
      </c>
      <c r="H2196" t="str">
        <f t="shared" si="139"/>
        <v>Month 8, week 4</v>
      </c>
    </row>
    <row r="2197" spans="1:8" x14ac:dyDescent="0.2">
      <c r="A2197">
        <v>102</v>
      </c>
      <c r="B2197">
        <v>2</v>
      </c>
      <c r="C2197">
        <v>104</v>
      </c>
      <c r="D2197" s="1">
        <v>43337.438009259262</v>
      </c>
      <c r="E2197">
        <f t="shared" si="136"/>
        <v>25</v>
      </c>
      <c r="F2197">
        <f t="shared" si="137"/>
        <v>19.607843137254903</v>
      </c>
      <c r="G2197">
        <f t="shared" si="138"/>
        <v>4</v>
      </c>
      <c r="H2197" t="str">
        <f t="shared" si="139"/>
        <v>Month 8, week 4</v>
      </c>
    </row>
    <row r="2198" spans="1:8" x14ac:dyDescent="0.2">
      <c r="A2198">
        <v>142</v>
      </c>
      <c r="B2198">
        <v>2</v>
      </c>
      <c r="C2198">
        <v>144</v>
      </c>
      <c r="D2198" s="1">
        <v>43337.448414351849</v>
      </c>
      <c r="E2198">
        <f t="shared" si="136"/>
        <v>25</v>
      </c>
      <c r="F2198">
        <f t="shared" si="137"/>
        <v>14.084507042253522</v>
      </c>
      <c r="G2198">
        <f t="shared" si="138"/>
        <v>4</v>
      </c>
      <c r="H2198" t="str">
        <f t="shared" si="139"/>
        <v>Month 8, week 4</v>
      </c>
    </row>
    <row r="2199" spans="1:8" x14ac:dyDescent="0.2">
      <c r="A2199">
        <v>110</v>
      </c>
      <c r="B2199">
        <v>2</v>
      </c>
      <c r="C2199">
        <v>112</v>
      </c>
      <c r="D2199" s="1">
        <v>43337.45884259259</v>
      </c>
      <c r="E2199">
        <f t="shared" si="136"/>
        <v>25</v>
      </c>
      <c r="F2199">
        <f t="shared" si="137"/>
        <v>18.18181818181818</v>
      </c>
      <c r="G2199">
        <f t="shared" si="138"/>
        <v>4</v>
      </c>
      <c r="H2199" t="str">
        <f t="shared" si="139"/>
        <v>Month 8, week 4</v>
      </c>
    </row>
    <row r="2200" spans="1:8" x14ac:dyDescent="0.2">
      <c r="A2200">
        <v>128</v>
      </c>
      <c r="B2200">
        <v>3</v>
      </c>
      <c r="C2200">
        <v>131</v>
      </c>
      <c r="D2200" s="1">
        <v>43337.469259259262</v>
      </c>
      <c r="E2200">
        <f t="shared" si="136"/>
        <v>25</v>
      </c>
      <c r="F2200">
        <f t="shared" si="137"/>
        <v>23.4375</v>
      </c>
      <c r="G2200">
        <f t="shared" si="138"/>
        <v>4</v>
      </c>
      <c r="H2200" t="str">
        <f t="shared" si="139"/>
        <v>Month 8, week 4</v>
      </c>
    </row>
    <row r="2201" spans="1:8" x14ac:dyDescent="0.2">
      <c r="A2201">
        <v>147</v>
      </c>
      <c r="B2201">
        <v>4</v>
      </c>
      <c r="C2201">
        <v>151</v>
      </c>
      <c r="D2201" s="1">
        <v>43337.479664351849</v>
      </c>
      <c r="E2201">
        <f t="shared" si="136"/>
        <v>25</v>
      </c>
      <c r="F2201">
        <f t="shared" si="137"/>
        <v>27.210884353741495</v>
      </c>
      <c r="G2201">
        <f t="shared" si="138"/>
        <v>4</v>
      </c>
      <c r="H2201" t="str">
        <f t="shared" si="139"/>
        <v>Month 8, week 4</v>
      </c>
    </row>
    <row r="2202" spans="1:8" x14ac:dyDescent="0.2">
      <c r="A2202">
        <v>194</v>
      </c>
      <c r="B2202">
        <v>4</v>
      </c>
      <c r="C2202">
        <v>198</v>
      </c>
      <c r="D2202" s="1">
        <v>43337.49009259259</v>
      </c>
      <c r="E2202">
        <f t="shared" si="136"/>
        <v>25</v>
      </c>
      <c r="F2202">
        <f t="shared" si="137"/>
        <v>20.618556701030929</v>
      </c>
      <c r="G2202">
        <f t="shared" si="138"/>
        <v>4</v>
      </c>
      <c r="H2202" t="str">
        <f t="shared" si="139"/>
        <v>Month 8, week 4</v>
      </c>
    </row>
    <row r="2203" spans="1:8" x14ac:dyDescent="0.2">
      <c r="A2203">
        <v>187</v>
      </c>
      <c r="B2203">
        <v>3</v>
      </c>
      <c r="C2203">
        <v>190</v>
      </c>
      <c r="D2203" s="1">
        <v>43337.500497685185</v>
      </c>
      <c r="E2203">
        <f t="shared" si="136"/>
        <v>25</v>
      </c>
      <c r="F2203">
        <f t="shared" si="137"/>
        <v>16.042780748663102</v>
      </c>
      <c r="G2203">
        <f t="shared" si="138"/>
        <v>4</v>
      </c>
      <c r="H2203" t="str">
        <f t="shared" si="139"/>
        <v>Month 8, week 4</v>
      </c>
    </row>
    <row r="2204" spans="1:8" x14ac:dyDescent="0.2">
      <c r="A2204">
        <v>174</v>
      </c>
      <c r="B2204">
        <v>2</v>
      </c>
      <c r="C2204">
        <v>176</v>
      </c>
      <c r="D2204" s="1">
        <v>43337.510914351849</v>
      </c>
      <c r="E2204">
        <f t="shared" si="136"/>
        <v>25</v>
      </c>
      <c r="F2204">
        <f t="shared" si="137"/>
        <v>11.494252873563218</v>
      </c>
      <c r="G2204">
        <f t="shared" si="138"/>
        <v>4</v>
      </c>
      <c r="H2204" t="str">
        <f t="shared" si="139"/>
        <v>Month 8, week 4</v>
      </c>
    </row>
    <row r="2205" spans="1:8" x14ac:dyDescent="0.2">
      <c r="A2205">
        <v>188</v>
      </c>
      <c r="B2205">
        <v>2</v>
      </c>
      <c r="C2205">
        <v>190</v>
      </c>
      <c r="D2205" s="1">
        <v>43337.521331018521</v>
      </c>
      <c r="E2205">
        <f t="shared" si="136"/>
        <v>25</v>
      </c>
      <c r="F2205">
        <f t="shared" si="137"/>
        <v>10.638297872340425</v>
      </c>
      <c r="G2205">
        <f t="shared" si="138"/>
        <v>4</v>
      </c>
      <c r="H2205" t="str">
        <f t="shared" si="139"/>
        <v>Month 8, week 4</v>
      </c>
    </row>
    <row r="2206" spans="1:8" x14ac:dyDescent="0.2">
      <c r="A2206">
        <v>256</v>
      </c>
      <c r="B2206">
        <v>2</v>
      </c>
      <c r="C2206">
        <v>258</v>
      </c>
      <c r="D2206" s="1">
        <v>43337.531759259262</v>
      </c>
      <c r="E2206">
        <f t="shared" si="136"/>
        <v>25</v>
      </c>
      <c r="F2206">
        <f t="shared" si="137"/>
        <v>7.8125</v>
      </c>
      <c r="G2206">
        <f t="shared" si="138"/>
        <v>4</v>
      </c>
      <c r="H2206" t="str">
        <f t="shared" si="139"/>
        <v>Month 8, week 4</v>
      </c>
    </row>
    <row r="2207" spans="1:8" x14ac:dyDescent="0.2">
      <c r="A2207">
        <v>208</v>
      </c>
      <c r="B2207">
        <v>4</v>
      </c>
      <c r="C2207">
        <v>212</v>
      </c>
      <c r="D2207" s="1">
        <v>43337.542175925926</v>
      </c>
      <c r="E2207">
        <f t="shared" si="136"/>
        <v>25</v>
      </c>
      <c r="F2207">
        <f t="shared" si="137"/>
        <v>19.230769230769234</v>
      </c>
      <c r="G2207">
        <f t="shared" si="138"/>
        <v>4</v>
      </c>
      <c r="H2207" t="str">
        <f t="shared" si="139"/>
        <v>Month 8, week 4</v>
      </c>
    </row>
    <row r="2208" spans="1:8" x14ac:dyDescent="0.2">
      <c r="A2208">
        <v>222</v>
      </c>
      <c r="B2208">
        <v>4</v>
      </c>
      <c r="C2208">
        <v>226</v>
      </c>
      <c r="D2208" s="1">
        <v>43337.55259259259</v>
      </c>
      <c r="E2208">
        <f t="shared" si="136"/>
        <v>25</v>
      </c>
      <c r="F2208">
        <f t="shared" si="137"/>
        <v>18.018018018018019</v>
      </c>
      <c r="G2208">
        <f t="shared" si="138"/>
        <v>4</v>
      </c>
      <c r="H2208" t="str">
        <f t="shared" si="139"/>
        <v>Month 8, week 4</v>
      </c>
    </row>
    <row r="2209" spans="1:8" x14ac:dyDescent="0.2">
      <c r="A2209">
        <v>249</v>
      </c>
      <c r="B2209">
        <v>5</v>
      </c>
      <c r="C2209">
        <v>254</v>
      </c>
      <c r="D2209" s="1">
        <v>43337.562997685185</v>
      </c>
      <c r="E2209">
        <f t="shared" si="136"/>
        <v>25</v>
      </c>
      <c r="F2209">
        <f t="shared" si="137"/>
        <v>20.080321285140563</v>
      </c>
      <c r="G2209">
        <f t="shared" si="138"/>
        <v>4</v>
      </c>
      <c r="H2209" t="str">
        <f t="shared" si="139"/>
        <v>Month 8, week 4</v>
      </c>
    </row>
    <row r="2210" spans="1:8" x14ac:dyDescent="0.2">
      <c r="A2210">
        <v>278</v>
      </c>
      <c r="B2210">
        <v>4</v>
      </c>
      <c r="C2210">
        <v>280</v>
      </c>
      <c r="D2210" s="1">
        <v>43337.573425925926</v>
      </c>
      <c r="E2210">
        <f t="shared" si="136"/>
        <v>25</v>
      </c>
      <c r="F2210">
        <f t="shared" si="137"/>
        <v>14.388489208633095</v>
      </c>
      <c r="G2210">
        <f t="shared" si="138"/>
        <v>4</v>
      </c>
      <c r="H2210" t="str">
        <f t="shared" si="139"/>
        <v>Month 8, week 4</v>
      </c>
    </row>
    <row r="2211" spans="1:8" x14ac:dyDescent="0.2">
      <c r="A2211">
        <v>244</v>
      </c>
      <c r="B2211">
        <v>4</v>
      </c>
      <c r="C2211">
        <v>248</v>
      </c>
      <c r="D2211" s="1">
        <v>43337.583819444444</v>
      </c>
      <c r="E2211">
        <f t="shared" si="136"/>
        <v>25</v>
      </c>
      <c r="F2211">
        <f t="shared" si="137"/>
        <v>16.393442622950822</v>
      </c>
      <c r="G2211">
        <f t="shared" si="138"/>
        <v>4</v>
      </c>
      <c r="H2211" t="str">
        <f t="shared" si="139"/>
        <v>Month 8, week 4</v>
      </c>
    </row>
    <row r="2212" spans="1:8" x14ac:dyDescent="0.2">
      <c r="A2212">
        <v>287</v>
      </c>
      <c r="B2212">
        <v>5</v>
      </c>
      <c r="C2212">
        <v>290</v>
      </c>
      <c r="D2212" s="1">
        <v>43337.594247685185</v>
      </c>
      <c r="E2212">
        <f t="shared" si="136"/>
        <v>25</v>
      </c>
      <c r="F2212">
        <f t="shared" si="137"/>
        <v>17.421602787456447</v>
      </c>
      <c r="G2212">
        <f t="shared" si="138"/>
        <v>4</v>
      </c>
      <c r="H2212" t="str">
        <f t="shared" si="139"/>
        <v>Month 8, week 4</v>
      </c>
    </row>
    <row r="2213" spans="1:8" x14ac:dyDescent="0.2">
      <c r="A2213">
        <v>283</v>
      </c>
      <c r="B2213">
        <v>6</v>
      </c>
      <c r="C2213">
        <v>289</v>
      </c>
      <c r="D2213" s="1">
        <v>43337.60465277778</v>
      </c>
      <c r="E2213">
        <f t="shared" si="136"/>
        <v>25</v>
      </c>
      <c r="F2213">
        <f t="shared" si="137"/>
        <v>21.201413427561839</v>
      </c>
      <c r="G2213">
        <f t="shared" si="138"/>
        <v>4</v>
      </c>
      <c r="H2213" t="str">
        <f t="shared" si="139"/>
        <v>Month 8, week 4</v>
      </c>
    </row>
    <row r="2214" spans="1:8" x14ac:dyDescent="0.2">
      <c r="A2214">
        <v>311</v>
      </c>
      <c r="B2214">
        <v>2</v>
      </c>
      <c r="C2214">
        <v>313</v>
      </c>
      <c r="D2214" s="1">
        <v>43337.615081018521</v>
      </c>
      <c r="E2214">
        <f t="shared" si="136"/>
        <v>25</v>
      </c>
      <c r="F2214">
        <f t="shared" si="137"/>
        <v>6.430868167202572</v>
      </c>
      <c r="G2214">
        <f t="shared" si="138"/>
        <v>4</v>
      </c>
      <c r="H2214" t="str">
        <f t="shared" si="139"/>
        <v>Month 8, week 4</v>
      </c>
    </row>
    <row r="2215" spans="1:8" x14ac:dyDescent="0.2">
      <c r="A2215">
        <v>298</v>
      </c>
      <c r="B2215">
        <v>2</v>
      </c>
      <c r="C2215">
        <v>299</v>
      </c>
      <c r="D2215" s="1">
        <v>43337.625497685185</v>
      </c>
      <c r="E2215">
        <f t="shared" si="136"/>
        <v>25</v>
      </c>
      <c r="F2215">
        <f t="shared" si="137"/>
        <v>6.7114093959731544</v>
      </c>
      <c r="G2215">
        <f t="shared" si="138"/>
        <v>4</v>
      </c>
      <c r="H2215" t="str">
        <f t="shared" si="139"/>
        <v>Month 8, week 4</v>
      </c>
    </row>
    <row r="2216" spans="1:8" x14ac:dyDescent="0.2">
      <c r="A2216">
        <v>321</v>
      </c>
      <c r="B2216">
        <v>2</v>
      </c>
      <c r="C2216">
        <v>323</v>
      </c>
      <c r="D2216" s="1">
        <v>43337.635914351849</v>
      </c>
      <c r="E2216">
        <f t="shared" si="136"/>
        <v>25</v>
      </c>
      <c r="F2216">
        <f t="shared" si="137"/>
        <v>6.2305295950155761</v>
      </c>
      <c r="G2216">
        <f t="shared" si="138"/>
        <v>4</v>
      </c>
      <c r="H2216" t="str">
        <f t="shared" si="139"/>
        <v>Month 8, week 4</v>
      </c>
    </row>
    <row r="2217" spans="1:8" x14ac:dyDescent="0.2">
      <c r="A2217">
        <v>305</v>
      </c>
      <c r="B2217">
        <v>2</v>
      </c>
      <c r="C2217">
        <v>307</v>
      </c>
      <c r="D2217" s="1">
        <v>43337.646319444444</v>
      </c>
      <c r="E2217">
        <f t="shared" si="136"/>
        <v>25</v>
      </c>
      <c r="F2217">
        <f t="shared" si="137"/>
        <v>6.557377049180328</v>
      </c>
      <c r="G2217">
        <f t="shared" si="138"/>
        <v>4</v>
      </c>
      <c r="H2217" t="str">
        <f t="shared" si="139"/>
        <v>Month 8, week 4</v>
      </c>
    </row>
    <row r="2218" spans="1:8" x14ac:dyDescent="0.2">
      <c r="A2218">
        <v>336</v>
      </c>
      <c r="B2218">
        <v>1</v>
      </c>
      <c r="C2218">
        <v>337</v>
      </c>
      <c r="D2218" s="1">
        <v>43337.656747685185</v>
      </c>
      <c r="E2218">
        <f t="shared" si="136"/>
        <v>25</v>
      </c>
      <c r="F2218">
        <f t="shared" si="137"/>
        <v>2.9761904761904758</v>
      </c>
      <c r="G2218">
        <f t="shared" si="138"/>
        <v>4</v>
      </c>
      <c r="H2218" t="str">
        <f t="shared" si="139"/>
        <v>Month 8, week 4</v>
      </c>
    </row>
    <row r="2219" spans="1:8" x14ac:dyDescent="0.2">
      <c r="A2219">
        <v>300</v>
      </c>
      <c r="B2219">
        <v>2</v>
      </c>
      <c r="C2219">
        <v>302</v>
      </c>
      <c r="D2219" s="1">
        <v>43337.667164351849</v>
      </c>
      <c r="E2219">
        <f t="shared" si="136"/>
        <v>25</v>
      </c>
      <c r="F2219">
        <f t="shared" si="137"/>
        <v>6.666666666666667</v>
      </c>
      <c r="G2219">
        <f t="shared" si="138"/>
        <v>4</v>
      </c>
      <c r="H2219" t="str">
        <f t="shared" si="139"/>
        <v>Month 8, week 4</v>
      </c>
    </row>
    <row r="2220" spans="1:8" x14ac:dyDescent="0.2">
      <c r="A2220">
        <v>336</v>
      </c>
      <c r="B2220">
        <v>4</v>
      </c>
      <c r="C2220">
        <v>332</v>
      </c>
      <c r="D2220" s="1">
        <v>43337.677581018521</v>
      </c>
      <c r="E2220">
        <f t="shared" si="136"/>
        <v>25</v>
      </c>
      <c r="F2220">
        <f t="shared" si="137"/>
        <v>11.904761904761903</v>
      </c>
      <c r="G2220">
        <f t="shared" si="138"/>
        <v>4</v>
      </c>
      <c r="H2220" t="str">
        <f t="shared" si="139"/>
        <v>Month 8, week 4</v>
      </c>
    </row>
    <row r="2221" spans="1:8" x14ac:dyDescent="0.2">
      <c r="A2221">
        <v>329</v>
      </c>
      <c r="B2221">
        <v>2</v>
      </c>
      <c r="C2221">
        <v>331</v>
      </c>
      <c r="D2221" s="1">
        <v>43337.687997685185</v>
      </c>
      <c r="E2221">
        <f t="shared" si="136"/>
        <v>25</v>
      </c>
      <c r="F2221">
        <f t="shared" si="137"/>
        <v>6.0790273556231007</v>
      </c>
      <c r="G2221">
        <f t="shared" si="138"/>
        <v>4</v>
      </c>
      <c r="H2221" t="str">
        <f t="shared" si="139"/>
        <v>Month 8, week 4</v>
      </c>
    </row>
    <row r="2222" spans="1:8" x14ac:dyDescent="0.2">
      <c r="A2222">
        <v>313</v>
      </c>
      <c r="B2222">
        <v>5</v>
      </c>
      <c r="C2222">
        <v>318</v>
      </c>
      <c r="D2222" s="1">
        <v>43337.698414351849</v>
      </c>
      <c r="E2222">
        <f t="shared" si="136"/>
        <v>25</v>
      </c>
      <c r="F2222">
        <f t="shared" si="137"/>
        <v>15.974440894568689</v>
      </c>
      <c r="G2222">
        <f t="shared" si="138"/>
        <v>4</v>
      </c>
      <c r="H2222" t="str">
        <f t="shared" si="139"/>
        <v>Month 8, week 4</v>
      </c>
    </row>
    <row r="2223" spans="1:8" x14ac:dyDescent="0.2">
      <c r="A2223">
        <v>250</v>
      </c>
      <c r="B2223">
        <v>4</v>
      </c>
      <c r="C2223">
        <v>254</v>
      </c>
      <c r="D2223" s="1">
        <v>43337.708831018521</v>
      </c>
      <c r="E2223">
        <f t="shared" si="136"/>
        <v>25</v>
      </c>
      <c r="F2223">
        <f t="shared" si="137"/>
        <v>16</v>
      </c>
      <c r="G2223">
        <f t="shared" si="138"/>
        <v>4</v>
      </c>
      <c r="H2223" t="str">
        <f t="shared" si="139"/>
        <v>Month 8, week 4</v>
      </c>
    </row>
    <row r="2224" spans="1:8" x14ac:dyDescent="0.2">
      <c r="A2224">
        <v>270</v>
      </c>
      <c r="B2224">
        <v>5</v>
      </c>
      <c r="C2224">
        <v>275</v>
      </c>
      <c r="D2224" s="1">
        <v>43337.719236111108</v>
      </c>
      <c r="E2224">
        <f t="shared" si="136"/>
        <v>25</v>
      </c>
      <c r="F2224">
        <f t="shared" si="137"/>
        <v>18.518518518518519</v>
      </c>
      <c r="G2224">
        <f t="shared" si="138"/>
        <v>4</v>
      </c>
      <c r="H2224" t="str">
        <f t="shared" si="139"/>
        <v>Month 8, week 4</v>
      </c>
    </row>
    <row r="2225" spans="1:8" x14ac:dyDescent="0.2">
      <c r="A2225">
        <v>262</v>
      </c>
      <c r="B2225">
        <v>5</v>
      </c>
      <c r="C2225">
        <v>267</v>
      </c>
      <c r="D2225" s="1">
        <v>43337.729664351849</v>
      </c>
      <c r="E2225">
        <f t="shared" si="136"/>
        <v>25</v>
      </c>
      <c r="F2225">
        <f t="shared" si="137"/>
        <v>19.083969465648856</v>
      </c>
      <c r="G2225">
        <f t="shared" si="138"/>
        <v>4</v>
      </c>
      <c r="H2225" t="str">
        <f t="shared" si="139"/>
        <v>Month 8, week 4</v>
      </c>
    </row>
    <row r="2226" spans="1:8" x14ac:dyDescent="0.2">
      <c r="A2226">
        <v>289</v>
      </c>
      <c r="B2226">
        <v>3</v>
      </c>
      <c r="C2226">
        <v>292</v>
      </c>
      <c r="D2226" s="1">
        <v>43337.740069444444</v>
      </c>
      <c r="E2226">
        <f t="shared" si="136"/>
        <v>25</v>
      </c>
      <c r="F2226">
        <f t="shared" si="137"/>
        <v>10.380622837370241</v>
      </c>
      <c r="G2226">
        <f t="shared" si="138"/>
        <v>4</v>
      </c>
      <c r="H2226" t="str">
        <f t="shared" si="139"/>
        <v>Month 8, week 4</v>
      </c>
    </row>
    <row r="2227" spans="1:8" x14ac:dyDescent="0.2">
      <c r="A2227">
        <v>250</v>
      </c>
      <c r="B2227">
        <v>4</v>
      </c>
      <c r="C2227">
        <v>254</v>
      </c>
      <c r="D2227" s="1">
        <v>43337.750497685185</v>
      </c>
      <c r="E2227">
        <f t="shared" si="136"/>
        <v>25</v>
      </c>
      <c r="F2227">
        <f t="shared" si="137"/>
        <v>16</v>
      </c>
      <c r="G2227">
        <f t="shared" si="138"/>
        <v>4</v>
      </c>
      <c r="H2227" t="str">
        <f t="shared" si="139"/>
        <v>Month 8, week 4</v>
      </c>
    </row>
    <row r="2228" spans="1:8" x14ac:dyDescent="0.2">
      <c r="A2228">
        <v>321</v>
      </c>
      <c r="B2228">
        <v>1</v>
      </c>
      <c r="C2228">
        <v>322</v>
      </c>
      <c r="D2228" s="1">
        <v>43337.760914351849</v>
      </c>
      <c r="E2228">
        <f t="shared" si="136"/>
        <v>25</v>
      </c>
      <c r="F2228">
        <f t="shared" si="137"/>
        <v>3.1152647975077881</v>
      </c>
      <c r="G2228">
        <f t="shared" si="138"/>
        <v>4</v>
      </c>
      <c r="H2228" t="str">
        <f t="shared" si="139"/>
        <v>Month 8, week 4</v>
      </c>
    </row>
    <row r="2229" spans="1:8" x14ac:dyDescent="0.2">
      <c r="A2229">
        <v>342</v>
      </c>
      <c r="B2229">
        <v>2</v>
      </c>
      <c r="C2229">
        <v>344</v>
      </c>
      <c r="D2229" s="1">
        <v>43337.771319444444</v>
      </c>
      <c r="E2229">
        <f t="shared" si="136"/>
        <v>25</v>
      </c>
      <c r="F2229">
        <f t="shared" si="137"/>
        <v>5.8479532163742682</v>
      </c>
      <c r="G2229">
        <f t="shared" si="138"/>
        <v>4</v>
      </c>
      <c r="H2229" t="str">
        <f t="shared" si="139"/>
        <v>Month 8, week 4</v>
      </c>
    </row>
    <row r="2230" spans="1:8" x14ac:dyDescent="0.2">
      <c r="A2230">
        <v>350</v>
      </c>
      <c r="B2230">
        <v>2</v>
      </c>
      <c r="C2230">
        <v>352</v>
      </c>
      <c r="D2230" s="1">
        <v>43337.781747685185</v>
      </c>
      <c r="E2230">
        <f t="shared" si="136"/>
        <v>25</v>
      </c>
      <c r="F2230">
        <f t="shared" si="137"/>
        <v>5.7142857142857144</v>
      </c>
      <c r="G2230">
        <f t="shared" si="138"/>
        <v>4</v>
      </c>
      <c r="H2230" t="str">
        <f t="shared" si="139"/>
        <v>Month 8, week 4</v>
      </c>
    </row>
    <row r="2231" spans="1:8" x14ac:dyDescent="0.2">
      <c r="A2231">
        <v>304</v>
      </c>
      <c r="B2231">
        <v>8</v>
      </c>
      <c r="C2231">
        <v>312</v>
      </c>
      <c r="D2231" s="1">
        <v>43337.792175925926</v>
      </c>
      <c r="E2231">
        <f t="shared" si="136"/>
        <v>25</v>
      </c>
      <c r="F2231">
        <f t="shared" si="137"/>
        <v>26.315789473684209</v>
      </c>
      <c r="G2231">
        <f t="shared" si="138"/>
        <v>4</v>
      </c>
      <c r="H2231" t="str">
        <f t="shared" si="139"/>
        <v>Month 8, week 4</v>
      </c>
    </row>
    <row r="2232" spans="1:8" x14ac:dyDescent="0.2">
      <c r="A2232">
        <v>350</v>
      </c>
      <c r="B2232">
        <v>5</v>
      </c>
      <c r="C2232">
        <v>355</v>
      </c>
      <c r="D2232" s="1">
        <v>43337.802581018521</v>
      </c>
      <c r="E2232">
        <f t="shared" si="136"/>
        <v>25</v>
      </c>
      <c r="F2232">
        <f t="shared" si="137"/>
        <v>14.285714285714285</v>
      </c>
      <c r="G2232">
        <f t="shared" si="138"/>
        <v>4</v>
      </c>
      <c r="H2232" t="str">
        <f t="shared" si="139"/>
        <v>Month 8, week 4</v>
      </c>
    </row>
    <row r="2233" spans="1:8" x14ac:dyDescent="0.2">
      <c r="A2233">
        <v>364</v>
      </c>
      <c r="B2233">
        <v>1</v>
      </c>
      <c r="C2233">
        <v>365</v>
      </c>
      <c r="D2233" s="1">
        <v>43337.812986111108</v>
      </c>
      <c r="E2233">
        <f t="shared" si="136"/>
        <v>25</v>
      </c>
      <c r="F2233">
        <f t="shared" si="137"/>
        <v>2.7472527472527473</v>
      </c>
      <c r="G2233">
        <f t="shared" si="138"/>
        <v>4</v>
      </c>
      <c r="H2233" t="str">
        <f t="shared" si="139"/>
        <v>Month 8, week 4</v>
      </c>
    </row>
    <row r="2234" spans="1:8" x14ac:dyDescent="0.2">
      <c r="A2234">
        <v>334</v>
      </c>
      <c r="B2234">
        <v>1</v>
      </c>
      <c r="C2234">
        <v>335</v>
      </c>
      <c r="D2234" s="1">
        <v>43337.823414351849</v>
      </c>
      <c r="E2234">
        <f t="shared" si="136"/>
        <v>25</v>
      </c>
      <c r="F2234">
        <f t="shared" si="137"/>
        <v>2.9940119760479043</v>
      </c>
      <c r="G2234">
        <f t="shared" si="138"/>
        <v>4</v>
      </c>
      <c r="H2234" t="str">
        <f t="shared" si="139"/>
        <v>Month 8, week 4</v>
      </c>
    </row>
    <row r="2235" spans="1:8" x14ac:dyDescent="0.2">
      <c r="A2235">
        <v>311</v>
      </c>
      <c r="B2235">
        <v>4</v>
      </c>
      <c r="C2235">
        <v>315</v>
      </c>
      <c r="D2235" s="1">
        <v>43337.833819444444</v>
      </c>
      <c r="E2235">
        <f t="shared" si="136"/>
        <v>25</v>
      </c>
      <c r="F2235">
        <f t="shared" si="137"/>
        <v>12.861736334405144</v>
      </c>
      <c r="G2235">
        <f t="shared" si="138"/>
        <v>4</v>
      </c>
      <c r="H2235" t="str">
        <f t="shared" si="139"/>
        <v>Month 8, week 4</v>
      </c>
    </row>
    <row r="2236" spans="1:8" x14ac:dyDescent="0.2">
      <c r="A2236">
        <v>336</v>
      </c>
      <c r="B2236">
        <v>2</v>
      </c>
      <c r="C2236">
        <v>338</v>
      </c>
      <c r="D2236" s="1">
        <v>43337.844247685185</v>
      </c>
      <c r="E2236">
        <f t="shared" si="136"/>
        <v>25</v>
      </c>
      <c r="F2236">
        <f t="shared" si="137"/>
        <v>5.9523809523809517</v>
      </c>
      <c r="G2236">
        <f t="shared" si="138"/>
        <v>4</v>
      </c>
      <c r="H2236" t="str">
        <f t="shared" si="139"/>
        <v>Month 8, week 4</v>
      </c>
    </row>
    <row r="2237" spans="1:8" x14ac:dyDescent="0.2">
      <c r="A2237">
        <v>335</v>
      </c>
      <c r="B2237">
        <v>6</v>
      </c>
      <c r="C2237">
        <v>341</v>
      </c>
      <c r="D2237" s="1">
        <v>43337.85465277778</v>
      </c>
      <c r="E2237">
        <f t="shared" si="136"/>
        <v>25</v>
      </c>
      <c r="F2237">
        <f t="shared" si="137"/>
        <v>17.910447761194032</v>
      </c>
      <c r="G2237">
        <f t="shared" si="138"/>
        <v>4</v>
      </c>
      <c r="H2237" t="str">
        <f t="shared" si="139"/>
        <v>Month 8, week 4</v>
      </c>
    </row>
    <row r="2238" spans="1:8" x14ac:dyDescent="0.2">
      <c r="A2238">
        <v>344</v>
      </c>
      <c r="B2238">
        <v>3</v>
      </c>
      <c r="C2238">
        <v>347</v>
      </c>
      <c r="D2238" s="1">
        <v>43337.865069444444</v>
      </c>
      <c r="E2238">
        <f t="shared" si="136"/>
        <v>25</v>
      </c>
      <c r="F2238">
        <f t="shared" si="137"/>
        <v>8.720930232558139</v>
      </c>
      <c r="G2238">
        <f t="shared" si="138"/>
        <v>4</v>
      </c>
      <c r="H2238" t="str">
        <f t="shared" si="139"/>
        <v>Month 8, week 4</v>
      </c>
    </row>
    <row r="2239" spans="1:8" x14ac:dyDescent="0.2">
      <c r="A2239">
        <v>346</v>
      </c>
      <c r="B2239">
        <v>1</v>
      </c>
      <c r="C2239">
        <v>347</v>
      </c>
      <c r="D2239" s="1">
        <v>43337.875497685185</v>
      </c>
      <c r="E2239">
        <f t="shared" si="136"/>
        <v>25</v>
      </c>
      <c r="F2239">
        <f t="shared" si="137"/>
        <v>2.8901734104046239</v>
      </c>
      <c r="G2239">
        <f t="shared" si="138"/>
        <v>4</v>
      </c>
      <c r="H2239" t="str">
        <f t="shared" si="139"/>
        <v>Month 8, week 4</v>
      </c>
    </row>
    <row r="2240" spans="1:8" x14ac:dyDescent="0.2">
      <c r="A2240">
        <v>373</v>
      </c>
      <c r="B2240">
        <v>1</v>
      </c>
      <c r="C2240">
        <v>374</v>
      </c>
      <c r="D2240" s="1">
        <v>43337.88590277778</v>
      </c>
      <c r="E2240">
        <f t="shared" si="136"/>
        <v>25</v>
      </c>
      <c r="F2240">
        <f t="shared" si="137"/>
        <v>2.6809651474530831</v>
      </c>
      <c r="G2240">
        <f t="shared" si="138"/>
        <v>4</v>
      </c>
      <c r="H2240" t="str">
        <f t="shared" si="139"/>
        <v>Month 8, week 4</v>
      </c>
    </row>
    <row r="2241" spans="1:8" x14ac:dyDescent="0.2">
      <c r="A2241">
        <v>355</v>
      </c>
      <c r="B2241">
        <v>0</v>
      </c>
      <c r="C2241">
        <v>355</v>
      </c>
      <c r="D2241" s="1">
        <v>43337.896331018521</v>
      </c>
      <c r="E2241">
        <f t="shared" si="136"/>
        <v>25</v>
      </c>
      <c r="F2241">
        <f t="shared" si="137"/>
        <v>0</v>
      </c>
      <c r="G2241">
        <f t="shared" si="138"/>
        <v>4</v>
      </c>
      <c r="H2241" t="str">
        <f t="shared" si="139"/>
        <v>Month 8, week 4</v>
      </c>
    </row>
    <row r="2242" spans="1:8" x14ac:dyDescent="0.2">
      <c r="A2242">
        <v>445</v>
      </c>
      <c r="B2242">
        <v>1</v>
      </c>
      <c r="C2242">
        <v>438</v>
      </c>
      <c r="D2242" s="1">
        <v>43337.906736111108</v>
      </c>
      <c r="E2242">
        <f t="shared" si="136"/>
        <v>25</v>
      </c>
      <c r="F2242">
        <f t="shared" si="137"/>
        <v>2.2471910112359552</v>
      </c>
      <c r="G2242">
        <f t="shared" si="138"/>
        <v>4</v>
      </c>
      <c r="H2242" t="str">
        <f t="shared" si="139"/>
        <v>Month 8, week 4</v>
      </c>
    </row>
    <row r="2243" spans="1:8" x14ac:dyDescent="0.2">
      <c r="A2243">
        <v>337</v>
      </c>
      <c r="B2243">
        <v>2</v>
      </c>
      <c r="C2243">
        <v>339</v>
      </c>
      <c r="D2243" s="1">
        <v>43337.917164351849</v>
      </c>
      <c r="E2243">
        <f t="shared" ref="E2243:E2306" si="140">DAY(D2243)</f>
        <v>25</v>
      </c>
      <c r="F2243">
        <f t="shared" ref="F2243:F2306" si="141">(B2243/A2243)*1000</f>
        <v>5.9347181008902083</v>
      </c>
      <c r="G2243">
        <f t="shared" ref="G2243:G2306" si="142">VLOOKUP(E2243,Q:R,2,0)</f>
        <v>4</v>
      </c>
      <c r="H2243" t="str">
        <f t="shared" ref="H2243:H2306" si="143">"Month "&amp;MONTH(D2243)&amp;", week "&amp;G2243</f>
        <v>Month 8, week 4</v>
      </c>
    </row>
    <row r="2244" spans="1:8" x14ac:dyDescent="0.2">
      <c r="A2244">
        <v>352</v>
      </c>
      <c r="B2244">
        <v>3</v>
      </c>
      <c r="C2244">
        <v>355</v>
      </c>
      <c r="D2244" s="1">
        <v>43337.927569444444</v>
      </c>
      <c r="E2244">
        <f t="shared" si="140"/>
        <v>25</v>
      </c>
      <c r="F2244">
        <f t="shared" si="141"/>
        <v>8.5227272727272716</v>
      </c>
      <c r="G2244">
        <f t="shared" si="142"/>
        <v>4</v>
      </c>
      <c r="H2244" t="str">
        <f t="shared" si="143"/>
        <v>Month 8, week 4</v>
      </c>
    </row>
    <row r="2245" spans="1:8" x14ac:dyDescent="0.2">
      <c r="A2245">
        <v>366</v>
      </c>
      <c r="B2245">
        <v>2</v>
      </c>
      <c r="C2245">
        <v>368</v>
      </c>
      <c r="D2245" s="1">
        <v>43337.937986111108</v>
      </c>
      <c r="E2245">
        <f t="shared" si="140"/>
        <v>25</v>
      </c>
      <c r="F2245">
        <f t="shared" si="141"/>
        <v>5.4644808743169397</v>
      </c>
      <c r="G2245">
        <f t="shared" si="142"/>
        <v>4</v>
      </c>
      <c r="H2245" t="str">
        <f t="shared" si="143"/>
        <v>Month 8, week 4</v>
      </c>
    </row>
    <row r="2246" spans="1:8" x14ac:dyDescent="0.2">
      <c r="A2246">
        <v>339</v>
      </c>
      <c r="B2246">
        <v>1</v>
      </c>
      <c r="C2246">
        <v>340</v>
      </c>
      <c r="D2246" s="1">
        <v>43337.94840277778</v>
      </c>
      <c r="E2246">
        <f t="shared" si="140"/>
        <v>25</v>
      </c>
      <c r="F2246">
        <f t="shared" si="141"/>
        <v>2.9498525073746311</v>
      </c>
      <c r="G2246">
        <f t="shared" si="142"/>
        <v>4</v>
      </c>
      <c r="H2246" t="str">
        <f t="shared" si="143"/>
        <v>Month 8, week 4</v>
      </c>
    </row>
    <row r="2247" spans="1:8" x14ac:dyDescent="0.2">
      <c r="A2247">
        <v>347</v>
      </c>
      <c r="B2247">
        <v>2</v>
      </c>
      <c r="C2247">
        <v>349</v>
      </c>
      <c r="D2247" s="1">
        <v>43337.958819444444</v>
      </c>
      <c r="E2247">
        <f t="shared" si="140"/>
        <v>25</v>
      </c>
      <c r="F2247">
        <f t="shared" si="141"/>
        <v>5.7636887608069163</v>
      </c>
      <c r="G2247">
        <f t="shared" si="142"/>
        <v>4</v>
      </c>
      <c r="H2247" t="str">
        <f t="shared" si="143"/>
        <v>Month 8, week 4</v>
      </c>
    </row>
    <row r="2248" spans="1:8" x14ac:dyDescent="0.2">
      <c r="A2248">
        <v>372</v>
      </c>
      <c r="B2248">
        <v>5</v>
      </c>
      <c r="C2248">
        <v>377</v>
      </c>
      <c r="D2248" s="1">
        <v>43337.969236111108</v>
      </c>
      <c r="E2248">
        <f t="shared" si="140"/>
        <v>25</v>
      </c>
      <c r="F2248">
        <f t="shared" si="141"/>
        <v>13.440860215053764</v>
      </c>
      <c r="G2248">
        <f t="shared" si="142"/>
        <v>4</v>
      </c>
      <c r="H2248" t="str">
        <f t="shared" si="143"/>
        <v>Month 8, week 4</v>
      </c>
    </row>
    <row r="2249" spans="1:8" x14ac:dyDescent="0.2">
      <c r="A2249">
        <v>282</v>
      </c>
      <c r="B2249">
        <v>2</v>
      </c>
      <c r="C2249">
        <v>284</v>
      </c>
      <c r="D2249" s="1">
        <v>43337.97965277778</v>
      </c>
      <c r="E2249">
        <f t="shared" si="140"/>
        <v>25</v>
      </c>
      <c r="F2249">
        <f t="shared" si="141"/>
        <v>7.0921985815602833</v>
      </c>
      <c r="G2249">
        <f t="shared" si="142"/>
        <v>4</v>
      </c>
      <c r="H2249" t="str">
        <f t="shared" si="143"/>
        <v>Month 8, week 4</v>
      </c>
    </row>
    <row r="2250" spans="1:8" x14ac:dyDescent="0.2">
      <c r="A2250">
        <v>310</v>
      </c>
      <c r="B2250">
        <v>2</v>
      </c>
      <c r="C2250">
        <v>302</v>
      </c>
      <c r="D2250" s="1">
        <v>43337.990069444444</v>
      </c>
      <c r="E2250">
        <f t="shared" si="140"/>
        <v>25</v>
      </c>
      <c r="F2250">
        <f t="shared" si="141"/>
        <v>6.4516129032258061</v>
      </c>
      <c r="G2250">
        <f t="shared" si="142"/>
        <v>4</v>
      </c>
      <c r="H2250" t="str">
        <f t="shared" si="143"/>
        <v>Month 8, week 4</v>
      </c>
    </row>
    <row r="2251" spans="1:8" x14ac:dyDescent="0.2">
      <c r="A2251">
        <v>247</v>
      </c>
      <c r="B2251">
        <v>0</v>
      </c>
      <c r="C2251">
        <v>247</v>
      </c>
      <c r="D2251" s="1">
        <v>43338.000486111108</v>
      </c>
      <c r="E2251">
        <f t="shared" si="140"/>
        <v>26</v>
      </c>
      <c r="F2251">
        <f t="shared" si="141"/>
        <v>0</v>
      </c>
      <c r="G2251">
        <f t="shared" si="142"/>
        <v>4</v>
      </c>
      <c r="H2251" t="str">
        <f t="shared" si="143"/>
        <v>Month 8, week 4</v>
      </c>
    </row>
    <row r="2252" spans="1:8" x14ac:dyDescent="0.2">
      <c r="A2252">
        <v>261</v>
      </c>
      <c r="B2252">
        <v>1</v>
      </c>
      <c r="C2252">
        <v>262</v>
      </c>
      <c r="D2252" s="1">
        <v>43338.01090277778</v>
      </c>
      <c r="E2252">
        <f t="shared" si="140"/>
        <v>26</v>
      </c>
      <c r="F2252">
        <f t="shared" si="141"/>
        <v>3.8314176245210727</v>
      </c>
      <c r="G2252">
        <f t="shared" si="142"/>
        <v>4</v>
      </c>
      <c r="H2252" t="str">
        <f t="shared" si="143"/>
        <v>Month 8, week 4</v>
      </c>
    </row>
    <row r="2253" spans="1:8" x14ac:dyDescent="0.2">
      <c r="A2253">
        <v>228</v>
      </c>
      <c r="B2253">
        <v>2</v>
      </c>
      <c r="C2253">
        <v>230</v>
      </c>
      <c r="D2253" s="1">
        <v>43338.021319444444</v>
      </c>
      <c r="E2253">
        <f t="shared" si="140"/>
        <v>26</v>
      </c>
      <c r="F2253">
        <f t="shared" si="141"/>
        <v>8.7719298245614024</v>
      </c>
      <c r="G2253">
        <f t="shared" si="142"/>
        <v>4</v>
      </c>
      <c r="H2253" t="str">
        <f t="shared" si="143"/>
        <v>Month 8, week 4</v>
      </c>
    </row>
    <row r="2254" spans="1:8" x14ac:dyDescent="0.2">
      <c r="A2254">
        <v>217</v>
      </c>
      <c r="B2254">
        <v>0</v>
      </c>
      <c r="C2254">
        <v>217</v>
      </c>
      <c r="D2254" s="1">
        <v>43338.031736111108</v>
      </c>
      <c r="E2254">
        <f t="shared" si="140"/>
        <v>26</v>
      </c>
      <c r="F2254">
        <f t="shared" si="141"/>
        <v>0</v>
      </c>
      <c r="G2254">
        <f t="shared" si="142"/>
        <v>4</v>
      </c>
      <c r="H2254" t="str">
        <f t="shared" si="143"/>
        <v>Month 8, week 4</v>
      </c>
    </row>
    <row r="2255" spans="1:8" x14ac:dyDescent="0.2">
      <c r="A2255">
        <v>177</v>
      </c>
      <c r="B2255">
        <v>2</v>
      </c>
      <c r="C2255">
        <v>179</v>
      </c>
      <c r="D2255" s="1">
        <v>43338.04215277778</v>
      </c>
      <c r="E2255">
        <f t="shared" si="140"/>
        <v>26</v>
      </c>
      <c r="F2255">
        <f t="shared" si="141"/>
        <v>11.299435028248588</v>
      </c>
      <c r="G2255">
        <f t="shared" si="142"/>
        <v>4</v>
      </c>
      <c r="H2255" t="str">
        <f t="shared" si="143"/>
        <v>Month 8, week 4</v>
      </c>
    </row>
    <row r="2256" spans="1:8" x14ac:dyDescent="0.2">
      <c r="A2256">
        <v>184</v>
      </c>
      <c r="B2256">
        <v>5</v>
      </c>
      <c r="C2256">
        <v>189</v>
      </c>
      <c r="D2256" s="1">
        <v>43338.052569444444</v>
      </c>
      <c r="E2256">
        <f t="shared" si="140"/>
        <v>26</v>
      </c>
      <c r="F2256">
        <f t="shared" si="141"/>
        <v>27.173913043478262</v>
      </c>
      <c r="G2256">
        <f t="shared" si="142"/>
        <v>4</v>
      </c>
      <c r="H2256" t="str">
        <f t="shared" si="143"/>
        <v>Month 8, week 4</v>
      </c>
    </row>
    <row r="2257" spans="1:8" x14ac:dyDescent="0.2">
      <c r="A2257">
        <v>205</v>
      </c>
      <c r="B2257">
        <v>1</v>
      </c>
      <c r="C2257">
        <v>206</v>
      </c>
      <c r="D2257" s="1">
        <v>43338.062986111108</v>
      </c>
      <c r="E2257">
        <f t="shared" si="140"/>
        <v>26</v>
      </c>
      <c r="F2257">
        <f t="shared" si="141"/>
        <v>4.8780487804878048</v>
      </c>
      <c r="G2257">
        <f t="shared" si="142"/>
        <v>4</v>
      </c>
      <c r="H2257" t="str">
        <f t="shared" si="143"/>
        <v>Month 8, week 4</v>
      </c>
    </row>
    <row r="2258" spans="1:8" x14ac:dyDescent="0.2">
      <c r="A2258">
        <v>201</v>
      </c>
      <c r="B2258">
        <v>2</v>
      </c>
      <c r="C2258">
        <v>203</v>
      </c>
      <c r="D2258" s="1">
        <v>43338.07340277778</v>
      </c>
      <c r="E2258">
        <f t="shared" si="140"/>
        <v>26</v>
      </c>
      <c r="F2258">
        <f t="shared" si="141"/>
        <v>9.9502487562189046</v>
      </c>
      <c r="G2258">
        <f t="shared" si="142"/>
        <v>4</v>
      </c>
      <c r="H2258" t="str">
        <f t="shared" si="143"/>
        <v>Month 8, week 4</v>
      </c>
    </row>
    <row r="2259" spans="1:8" x14ac:dyDescent="0.2">
      <c r="A2259">
        <v>189</v>
      </c>
      <c r="B2259">
        <v>2</v>
      </c>
      <c r="C2259">
        <v>191</v>
      </c>
      <c r="D2259" s="1">
        <v>43338.083819444444</v>
      </c>
      <c r="E2259">
        <f t="shared" si="140"/>
        <v>26</v>
      </c>
      <c r="F2259">
        <f t="shared" si="141"/>
        <v>10.582010582010582</v>
      </c>
      <c r="G2259">
        <f t="shared" si="142"/>
        <v>4</v>
      </c>
      <c r="H2259" t="str">
        <f t="shared" si="143"/>
        <v>Month 8, week 4</v>
      </c>
    </row>
    <row r="2260" spans="1:8" x14ac:dyDescent="0.2">
      <c r="A2260">
        <v>228</v>
      </c>
      <c r="B2260">
        <v>6</v>
      </c>
      <c r="C2260">
        <v>234</v>
      </c>
      <c r="D2260" s="1">
        <v>43338.094236111108</v>
      </c>
      <c r="E2260">
        <f t="shared" si="140"/>
        <v>26</v>
      </c>
      <c r="F2260">
        <f t="shared" si="141"/>
        <v>26.315789473684209</v>
      </c>
      <c r="G2260">
        <f t="shared" si="142"/>
        <v>4</v>
      </c>
      <c r="H2260" t="str">
        <f t="shared" si="143"/>
        <v>Month 8, week 4</v>
      </c>
    </row>
    <row r="2261" spans="1:8" x14ac:dyDescent="0.2">
      <c r="A2261">
        <v>210</v>
      </c>
      <c r="B2261">
        <v>4</v>
      </c>
      <c r="C2261">
        <v>214</v>
      </c>
      <c r="D2261" s="1">
        <v>43338.10465277778</v>
      </c>
      <c r="E2261">
        <f t="shared" si="140"/>
        <v>26</v>
      </c>
      <c r="F2261">
        <f t="shared" si="141"/>
        <v>19.047619047619051</v>
      </c>
      <c r="G2261">
        <f t="shared" si="142"/>
        <v>4</v>
      </c>
      <c r="H2261" t="str">
        <f t="shared" si="143"/>
        <v>Month 8, week 4</v>
      </c>
    </row>
    <row r="2262" spans="1:8" x14ac:dyDescent="0.2">
      <c r="A2262">
        <v>187</v>
      </c>
      <c r="B2262">
        <v>1</v>
      </c>
      <c r="C2262">
        <v>188</v>
      </c>
      <c r="D2262" s="1">
        <v>43338.115057870367</v>
      </c>
      <c r="E2262">
        <f t="shared" si="140"/>
        <v>26</v>
      </c>
      <c r="F2262">
        <f t="shared" si="141"/>
        <v>5.3475935828877006</v>
      </c>
      <c r="G2262">
        <f t="shared" si="142"/>
        <v>4</v>
      </c>
      <c r="H2262" t="str">
        <f t="shared" si="143"/>
        <v>Month 8, week 4</v>
      </c>
    </row>
    <row r="2263" spans="1:8" x14ac:dyDescent="0.2">
      <c r="A2263">
        <v>167</v>
      </c>
      <c r="B2263">
        <v>1</v>
      </c>
      <c r="C2263">
        <v>168</v>
      </c>
      <c r="D2263" s="1">
        <v>43338.125486111108</v>
      </c>
      <c r="E2263">
        <f t="shared" si="140"/>
        <v>26</v>
      </c>
      <c r="F2263">
        <f t="shared" si="141"/>
        <v>5.9880239520958085</v>
      </c>
      <c r="G2263">
        <f t="shared" si="142"/>
        <v>4</v>
      </c>
      <c r="H2263" t="str">
        <f t="shared" si="143"/>
        <v>Month 8, week 4</v>
      </c>
    </row>
    <row r="2264" spans="1:8" x14ac:dyDescent="0.2">
      <c r="A2264">
        <v>169</v>
      </c>
      <c r="B2264">
        <v>0</v>
      </c>
      <c r="C2264">
        <v>169</v>
      </c>
      <c r="D2264" s="1">
        <v>43338.13590277778</v>
      </c>
      <c r="E2264">
        <f t="shared" si="140"/>
        <v>26</v>
      </c>
      <c r="F2264">
        <f t="shared" si="141"/>
        <v>0</v>
      </c>
      <c r="G2264">
        <f t="shared" si="142"/>
        <v>4</v>
      </c>
      <c r="H2264" t="str">
        <f t="shared" si="143"/>
        <v>Month 8, week 4</v>
      </c>
    </row>
    <row r="2265" spans="1:8" x14ac:dyDescent="0.2">
      <c r="A2265">
        <v>155</v>
      </c>
      <c r="B2265">
        <v>2</v>
      </c>
      <c r="C2265">
        <v>157</v>
      </c>
      <c r="D2265" s="1">
        <v>43338.146307870367</v>
      </c>
      <c r="E2265">
        <f t="shared" si="140"/>
        <v>26</v>
      </c>
      <c r="F2265">
        <f t="shared" si="141"/>
        <v>12.903225806451612</v>
      </c>
      <c r="G2265">
        <f t="shared" si="142"/>
        <v>4</v>
      </c>
      <c r="H2265" t="str">
        <f t="shared" si="143"/>
        <v>Month 8, week 4</v>
      </c>
    </row>
    <row r="2266" spans="1:8" x14ac:dyDescent="0.2">
      <c r="A2266">
        <v>105</v>
      </c>
      <c r="B2266">
        <v>1</v>
      </c>
      <c r="C2266">
        <v>106</v>
      </c>
      <c r="D2266" s="1">
        <v>43338.156736111108</v>
      </c>
      <c r="E2266">
        <f t="shared" si="140"/>
        <v>26</v>
      </c>
      <c r="F2266">
        <f t="shared" si="141"/>
        <v>9.5238095238095255</v>
      </c>
      <c r="G2266">
        <f t="shared" si="142"/>
        <v>4</v>
      </c>
      <c r="H2266" t="str">
        <f t="shared" si="143"/>
        <v>Month 8, week 4</v>
      </c>
    </row>
    <row r="2267" spans="1:8" x14ac:dyDescent="0.2">
      <c r="A2267">
        <v>119</v>
      </c>
      <c r="B2267">
        <v>1</v>
      </c>
      <c r="C2267">
        <v>120</v>
      </c>
      <c r="D2267" s="1">
        <v>43338.16715277778</v>
      </c>
      <c r="E2267">
        <f t="shared" si="140"/>
        <v>26</v>
      </c>
      <c r="F2267">
        <f t="shared" si="141"/>
        <v>8.4033613445378155</v>
      </c>
      <c r="G2267">
        <f t="shared" si="142"/>
        <v>4</v>
      </c>
      <c r="H2267" t="str">
        <f t="shared" si="143"/>
        <v>Month 8, week 4</v>
      </c>
    </row>
    <row r="2268" spans="1:8" x14ac:dyDescent="0.2">
      <c r="A2268">
        <v>103</v>
      </c>
      <c r="B2268">
        <v>1</v>
      </c>
      <c r="C2268">
        <v>104</v>
      </c>
      <c r="D2268" s="1">
        <v>43338.177569444444</v>
      </c>
      <c r="E2268">
        <f t="shared" si="140"/>
        <v>26</v>
      </c>
      <c r="F2268">
        <f t="shared" si="141"/>
        <v>9.7087378640776691</v>
      </c>
      <c r="G2268">
        <f t="shared" si="142"/>
        <v>4</v>
      </c>
      <c r="H2268" t="str">
        <f t="shared" si="143"/>
        <v>Month 8, week 4</v>
      </c>
    </row>
    <row r="2269" spans="1:8" x14ac:dyDescent="0.2">
      <c r="A2269">
        <v>108</v>
      </c>
      <c r="B2269">
        <v>2</v>
      </c>
      <c r="C2269">
        <v>110</v>
      </c>
      <c r="D2269" s="1">
        <v>43338.187974537039</v>
      </c>
      <c r="E2269">
        <f t="shared" si="140"/>
        <v>26</v>
      </c>
      <c r="F2269">
        <f t="shared" si="141"/>
        <v>18.518518518518519</v>
      </c>
      <c r="G2269">
        <f t="shared" si="142"/>
        <v>4</v>
      </c>
      <c r="H2269" t="str">
        <f t="shared" si="143"/>
        <v>Month 8, week 4</v>
      </c>
    </row>
    <row r="2270" spans="1:8" x14ac:dyDescent="0.2">
      <c r="A2270">
        <v>103</v>
      </c>
      <c r="B2270">
        <v>1</v>
      </c>
      <c r="C2270">
        <v>104</v>
      </c>
      <c r="D2270" s="1">
        <v>43338.19840277778</v>
      </c>
      <c r="E2270">
        <f t="shared" si="140"/>
        <v>26</v>
      </c>
      <c r="F2270">
        <f t="shared" si="141"/>
        <v>9.7087378640776691</v>
      </c>
      <c r="G2270">
        <f t="shared" si="142"/>
        <v>4</v>
      </c>
      <c r="H2270" t="str">
        <f t="shared" si="143"/>
        <v>Month 8, week 4</v>
      </c>
    </row>
    <row r="2271" spans="1:8" x14ac:dyDescent="0.2">
      <c r="A2271">
        <v>107</v>
      </c>
      <c r="B2271">
        <v>0</v>
      </c>
      <c r="C2271">
        <v>107</v>
      </c>
      <c r="D2271" s="1">
        <v>43338.208819444444</v>
      </c>
      <c r="E2271">
        <f t="shared" si="140"/>
        <v>26</v>
      </c>
      <c r="F2271">
        <f t="shared" si="141"/>
        <v>0</v>
      </c>
      <c r="G2271">
        <f t="shared" si="142"/>
        <v>4</v>
      </c>
      <c r="H2271" t="str">
        <f t="shared" si="143"/>
        <v>Month 8, week 4</v>
      </c>
    </row>
    <row r="2272" spans="1:8" x14ac:dyDescent="0.2">
      <c r="A2272">
        <v>120</v>
      </c>
      <c r="B2272">
        <v>0</v>
      </c>
      <c r="C2272">
        <v>120</v>
      </c>
      <c r="D2272" s="1">
        <v>43338.219224537039</v>
      </c>
      <c r="E2272">
        <f t="shared" si="140"/>
        <v>26</v>
      </c>
      <c r="F2272">
        <f t="shared" si="141"/>
        <v>0</v>
      </c>
      <c r="G2272">
        <f t="shared" si="142"/>
        <v>4</v>
      </c>
      <c r="H2272" t="str">
        <f t="shared" si="143"/>
        <v>Month 8, week 4</v>
      </c>
    </row>
    <row r="2273" spans="1:8" x14ac:dyDescent="0.2">
      <c r="A2273">
        <v>103</v>
      </c>
      <c r="B2273">
        <v>0</v>
      </c>
      <c r="C2273">
        <v>103</v>
      </c>
      <c r="D2273" s="1">
        <v>43338.22965277778</v>
      </c>
      <c r="E2273">
        <f t="shared" si="140"/>
        <v>26</v>
      </c>
      <c r="F2273">
        <f t="shared" si="141"/>
        <v>0</v>
      </c>
      <c r="G2273">
        <f t="shared" si="142"/>
        <v>4</v>
      </c>
      <c r="H2273" t="str">
        <f t="shared" si="143"/>
        <v>Month 8, week 4</v>
      </c>
    </row>
    <row r="2274" spans="1:8" x14ac:dyDescent="0.2">
      <c r="A2274">
        <v>117</v>
      </c>
      <c r="B2274">
        <v>4</v>
      </c>
      <c r="C2274">
        <v>121</v>
      </c>
      <c r="D2274" s="1">
        <v>43338.240057870367</v>
      </c>
      <c r="E2274">
        <f t="shared" si="140"/>
        <v>26</v>
      </c>
      <c r="F2274">
        <f t="shared" si="141"/>
        <v>34.188034188034194</v>
      </c>
      <c r="G2274">
        <f t="shared" si="142"/>
        <v>4</v>
      </c>
      <c r="H2274" t="str">
        <f t="shared" si="143"/>
        <v>Month 8, week 4</v>
      </c>
    </row>
    <row r="2275" spans="1:8" x14ac:dyDescent="0.2">
      <c r="A2275">
        <v>95</v>
      </c>
      <c r="B2275">
        <v>6</v>
      </c>
      <c r="C2275">
        <v>96</v>
      </c>
      <c r="D2275" s="1">
        <v>43338.250486111108</v>
      </c>
      <c r="E2275">
        <f t="shared" si="140"/>
        <v>26</v>
      </c>
      <c r="F2275">
        <f t="shared" si="141"/>
        <v>63.15789473684211</v>
      </c>
      <c r="G2275">
        <f t="shared" si="142"/>
        <v>4</v>
      </c>
      <c r="H2275" t="str">
        <f t="shared" si="143"/>
        <v>Month 8, week 4</v>
      </c>
    </row>
    <row r="2276" spans="1:8" x14ac:dyDescent="0.2">
      <c r="A2276">
        <v>91</v>
      </c>
      <c r="B2276">
        <v>2</v>
      </c>
      <c r="C2276">
        <v>83</v>
      </c>
      <c r="D2276" s="1">
        <v>43338.260891203703</v>
      </c>
      <c r="E2276">
        <f t="shared" si="140"/>
        <v>26</v>
      </c>
      <c r="F2276">
        <f t="shared" si="141"/>
        <v>21.978021978021978</v>
      </c>
      <c r="G2276">
        <f t="shared" si="142"/>
        <v>4</v>
      </c>
      <c r="H2276" t="str">
        <f t="shared" si="143"/>
        <v>Month 8, week 4</v>
      </c>
    </row>
    <row r="2277" spans="1:8" x14ac:dyDescent="0.2">
      <c r="A2277">
        <v>74</v>
      </c>
      <c r="B2277">
        <v>3</v>
      </c>
      <c r="C2277">
        <v>73</v>
      </c>
      <c r="D2277" s="1">
        <v>43338.273796296293</v>
      </c>
      <c r="E2277">
        <f t="shared" si="140"/>
        <v>26</v>
      </c>
      <c r="F2277">
        <f t="shared" si="141"/>
        <v>40.54054054054054</v>
      </c>
      <c r="G2277">
        <f t="shared" si="142"/>
        <v>4</v>
      </c>
      <c r="H2277" t="str">
        <f t="shared" si="143"/>
        <v>Month 8, week 4</v>
      </c>
    </row>
    <row r="2278" spans="1:8" x14ac:dyDescent="0.2">
      <c r="A2278">
        <v>59</v>
      </c>
      <c r="B2278">
        <v>1</v>
      </c>
      <c r="C2278">
        <v>60</v>
      </c>
      <c r="D2278" s="1">
        <v>43338.281736111108</v>
      </c>
      <c r="E2278">
        <f t="shared" si="140"/>
        <v>26</v>
      </c>
      <c r="F2278">
        <f t="shared" si="141"/>
        <v>16.949152542372882</v>
      </c>
      <c r="G2278">
        <f t="shared" si="142"/>
        <v>4</v>
      </c>
      <c r="H2278" t="str">
        <f t="shared" si="143"/>
        <v>Month 8, week 4</v>
      </c>
    </row>
    <row r="2279" spans="1:8" x14ac:dyDescent="0.2">
      <c r="A2279">
        <v>53</v>
      </c>
      <c r="B2279">
        <v>0</v>
      </c>
      <c r="C2279">
        <v>53</v>
      </c>
      <c r="D2279" s="1">
        <v>43338.292164351849</v>
      </c>
      <c r="E2279">
        <f t="shared" si="140"/>
        <v>26</v>
      </c>
      <c r="F2279">
        <f t="shared" si="141"/>
        <v>0</v>
      </c>
      <c r="G2279">
        <f t="shared" si="142"/>
        <v>4</v>
      </c>
      <c r="H2279" t="str">
        <f t="shared" si="143"/>
        <v>Month 8, week 4</v>
      </c>
    </row>
    <row r="2280" spans="1:8" x14ac:dyDescent="0.2">
      <c r="A2280">
        <v>62</v>
      </c>
      <c r="B2280">
        <v>1</v>
      </c>
      <c r="C2280">
        <v>63</v>
      </c>
      <c r="D2280" s="1">
        <v>43338.302581018521</v>
      </c>
      <c r="E2280">
        <f t="shared" si="140"/>
        <v>26</v>
      </c>
      <c r="F2280">
        <f t="shared" si="141"/>
        <v>16.129032258064516</v>
      </c>
      <c r="G2280">
        <f t="shared" si="142"/>
        <v>4</v>
      </c>
      <c r="H2280" t="str">
        <f t="shared" si="143"/>
        <v>Month 8, week 4</v>
      </c>
    </row>
    <row r="2281" spans="1:8" x14ac:dyDescent="0.2">
      <c r="A2281">
        <v>61</v>
      </c>
      <c r="B2281">
        <v>0</v>
      </c>
      <c r="C2281">
        <v>61</v>
      </c>
      <c r="D2281" s="1">
        <v>43338.312997685185</v>
      </c>
      <c r="E2281">
        <f t="shared" si="140"/>
        <v>26</v>
      </c>
      <c r="F2281">
        <f t="shared" si="141"/>
        <v>0</v>
      </c>
      <c r="G2281">
        <f t="shared" si="142"/>
        <v>4</v>
      </c>
      <c r="H2281" t="str">
        <f t="shared" si="143"/>
        <v>Month 8, week 4</v>
      </c>
    </row>
    <row r="2282" spans="1:8" x14ac:dyDescent="0.2">
      <c r="A2282">
        <v>60</v>
      </c>
      <c r="B2282">
        <v>0</v>
      </c>
      <c r="C2282">
        <v>60</v>
      </c>
      <c r="D2282" s="1">
        <v>43338.323414351849</v>
      </c>
      <c r="E2282">
        <f t="shared" si="140"/>
        <v>26</v>
      </c>
      <c r="F2282">
        <f t="shared" si="141"/>
        <v>0</v>
      </c>
      <c r="G2282">
        <f t="shared" si="142"/>
        <v>4</v>
      </c>
      <c r="H2282" t="str">
        <f t="shared" si="143"/>
        <v>Month 8, week 4</v>
      </c>
    </row>
    <row r="2283" spans="1:8" x14ac:dyDescent="0.2">
      <c r="A2283">
        <v>68</v>
      </c>
      <c r="B2283">
        <v>1</v>
      </c>
      <c r="C2283">
        <v>69</v>
      </c>
      <c r="D2283" s="1">
        <v>43338.33384259259</v>
      </c>
      <c r="E2283">
        <f t="shared" si="140"/>
        <v>26</v>
      </c>
      <c r="F2283">
        <f t="shared" si="141"/>
        <v>14.705882352941176</v>
      </c>
      <c r="G2283">
        <f t="shared" si="142"/>
        <v>4</v>
      </c>
      <c r="H2283" t="str">
        <f t="shared" si="143"/>
        <v>Month 8, week 4</v>
      </c>
    </row>
    <row r="2284" spans="1:8" x14ac:dyDescent="0.2">
      <c r="A2284">
        <v>49</v>
      </c>
      <c r="B2284">
        <v>1</v>
      </c>
      <c r="C2284">
        <v>50</v>
      </c>
      <c r="D2284" s="1">
        <v>43338.344247685185</v>
      </c>
      <c r="E2284">
        <f t="shared" si="140"/>
        <v>26</v>
      </c>
      <c r="F2284">
        <f t="shared" si="141"/>
        <v>20.408163265306122</v>
      </c>
      <c r="G2284">
        <f t="shared" si="142"/>
        <v>4</v>
      </c>
      <c r="H2284" t="str">
        <f t="shared" si="143"/>
        <v>Month 8, week 4</v>
      </c>
    </row>
    <row r="2285" spans="1:8" x14ac:dyDescent="0.2">
      <c r="A2285">
        <v>92</v>
      </c>
      <c r="B2285">
        <v>1</v>
      </c>
      <c r="C2285">
        <v>93</v>
      </c>
      <c r="D2285" s="1">
        <v>43338.354664351849</v>
      </c>
      <c r="E2285">
        <f t="shared" si="140"/>
        <v>26</v>
      </c>
      <c r="F2285">
        <f t="shared" si="141"/>
        <v>10.869565217391305</v>
      </c>
      <c r="G2285">
        <f t="shared" si="142"/>
        <v>4</v>
      </c>
      <c r="H2285" t="str">
        <f t="shared" si="143"/>
        <v>Month 8, week 4</v>
      </c>
    </row>
    <row r="2286" spans="1:8" x14ac:dyDescent="0.2">
      <c r="A2286">
        <v>77</v>
      </c>
      <c r="B2286">
        <v>0</v>
      </c>
      <c r="C2286">
        <v>77</v>
      </c>
      <c r="D2286" s="1">
        <v>43338.36509259259</v>
      </c>
      <c r="E2286">
        <f t="shared" si="140"/>
        <v>26</v>
      </c>
      <c r="F2286">
        <f t="shared" si="141"/>
        <v>0</v>
      </c>
      <c r="G2286">
        <f t="shared" si="142"/>
        <v>4</v>
      </c>
      <c r="H2286" t="str">
        <f t="shared" si="143"/>
        <v>Month 8, week 4</v>
      </c>
    </row>
    <row r="2287" spans="1:8" x14ac:dyDescent="0.2">
      <c r="A2287">
        <v>59</v>
      </c>
      <c r="B2287">
        <v>0</v>
      </c>
      <c r="C2287">
        <v>59</v>
      </c>
      <c r="D2287" s="1">
        <v>43338.375497685185</v>
      </c>
      <c r="E2287">
        <f t="shared" si="140"/>
        <v>26</v>
      </c>
      <c r="F2287">
        <f t="shared" si="141"/>
        <v>0</v>
      </c>
      <c r="G2287">
        <f t="shared" si="142"/>
        <v>4</v>
      </c>
      <c r="H2287" t="str">
        <f t="shared" si="143"/>
        <v>Month 8, week 4</v>
      </c>
    </row>
    <row r="2288" spans="1:8" x14ac:dyDescent="0.2">
      <c r="A2288">
        <v>62</v>
      </c>
      <c r="B2288">
        <v>1</v>
      </c>
      <c r="C2288">
        <v>63</v>
      </c>
      <c r="D2288" s="1">
        <v>43338.38590277778</v>
      </c>
      <c r="E2288">
        <f t="shared" si="140"/>
        <v>26</v>
      </c>
      <c r="F2288">
        <f t="shared" si="141"/>
        <v>16.129032258064516</v>
      </c>
      <c r="G2288">
        <f t="shared" si="142"/>
        <v>4</v>
      </c>
      <c r="H2288" t="str">
        <f t="shared" si="143"/>
        <v>Month 8, week 4</v>
      </c>
    </row>
    <row r="2289" spans="1:8" x14ac:dyDescent="0.2">
      <c r="A2289">
        <v>87</v>
      </c>
      <c r="B2289">
        <v>1</v>
      </c>
      <c r="C2289">
        <v>88</v>
      </c>
      <c r="D2289" s="1">
        <v>43338.396331018521</v>
      </c>
      <c r="E2289">
        <f t="shared" si="140"/>
        <v>26</v>
      </c>
      <c r="F2289">
        <f t="shared" si="141"/>
        <v>11.494252873563218</v>
      </c>
      <c r="G2289">
        <f t="shared" si="142"/>
        <v>4</v>
      </c>
      <c r="H2289" t="str">
        <f t="shared" si="143"/>
        <v>Month 8, week 4</v>
      </c>
    </row>
    <row r="2290" spans="1:8" x14ac:dyDescent="0.2">
      <c r="A2290">
        <v>81</v>
      </c>
      <c r="B2290">
        <v>0</v>
      </c>
      <c r="C2290">
        <v>81</v>
      </c>
      <c r="D2290" s="1">
        <v>43338.406747685185</v>
      </c>
      <c r="E2290">
        <f t="shared" si="140"/>
        <v>26</v>
      </c>
      <c r="F2290">
        <f t="shared" si="141"/>
        <v>0</v>
      </c>
      <c r="G2290">
        <f t="shared" si="142"/>
        <v>4</v>
      </c>
      <c r="H2290" t="str">
        <f t="shared" si="143"/>
        <v>Month 8, week 4</v>
      </c>
    </row>
    <row r="2291" spans="1:8" x14ac:dyDescent="0.2">
      <c r="A2291">
        <v>70</v>
      </c>
      <c r="B2291">
        <v>0</v>
      </c>
      <c r="C2291">
        <v>70</v>
      </c>
      <c r="D2291" s="1">
        <v>43338.417164351849</v>
      </c>
      <c r="E2291">
        <f t="shared" si="140"/>
        <v>26</v>
      </c>
      <c r="F2291">
        <f t="shared" si="141"/>
        <v>0</v>
      </c>
      <c r="G2291">
        <f t="shared" si="142"/>
        <v>4</v>
      </c>
      <c r="H2291" t="str">
        <f t="shared" si="143"/>
        <v>Month 8, week 4</v>
      </c>
    </row>
    <row r="2292" spans="1:8" x14ac:dyDescent="0.2">
      <c r="A2292">
        <v>66</v>
      </c>
      <c r="B2292">
        <v>0</v>
      </c>
      <c r="C2292">
        <v>66</v>
      </c>
      <c r="D2292" s="1">
        <v>43338.427581018521</v>
      </c>
      <c r="E2292">
        <f t="shared" si="140"/>
        <v>26</v>
      </c>
      <c r="F2292">
        <f t="shared" si="141"/>
        <v>0</v>
      </c>
      <c r="G2292">
        <f t="shared" si="142"/>
        <v>4</v>
      </c>
      <c r="H2292" t="str">
        <f t="shared" si="143"/>
        <v>Month 8, week 4</v>
      </c>
    </row>
    <row r="2293" spans="1:8" x14ac:dyDescent="0.2">
      <c r="A2293">
        <v>75</v>
      </c>
      <c r="B2293">
        <v>0</v>
      </c>
      <c r="C2293">
        <v>75</v>
      </c>
      <c r="D2293" s="1">
        <v>43338.437997685185</v>
      </c>
      <c r="E2293">
        <f t="shared" si="140"/>
        <v>26</v>
      </c>
      <c r="F2293">
        <f t="shared" si="141"/>
        <v>0</v>
      </c>
      <c r="G2293">
        <f t="shared" si="142"/>
        <v>4</v>
      </c>
      <c r="H2293" t="str">
        <f t="shared" si="143"/>
        <v>Month 8, week 4</v>
      </c>
    </row>
    <row r="2294" spans="1:8" x14ac:dyDescent="0.2">
      <c r="A2294">
        <v>108</v>
      </c>
      <c r="B2294">
        <v>0</v>
      </c>
      <c r="C2294">
        <v>108</v>
      </c>
      <c r="D2294" s="1">
        <v>43338.448414351849</v>
      </c>
      <c r="E2294">
        <f t="shared" si="140"/>
        <v>26</v>
      </c>
      <c r="F2294">
        <f t="shared" si="141"/>
        <v>0</v>
      </c>
      <c r="G2294">
        <f t="shared" si="142"/>
        <v>4</v>
      </c>
      <c r="H2294" t="str">
        <f t="shared" si="143"/>
        <v>Month 8, week 4</v>
      </c>
    </row>
    <row r="2295" spans="1:8" x14ac:dyDescent="0.2">
      <c r="A2295">
        <v>82</v>
      </c>
      <c r="B2295">
        <v>0</v>
      </c>
      <c r="C2295">
        <v>78</v>
      </c>
      <c r="D2295" s="1">
        <v>43338.45884259259</v>
      </c>
      <c r="E2295">
        <f t="shared" si="140"/>
        <v>26</v>
      </c>
      <c r="F2295">
        <f t="shared" si="141"/>
        <v>0</v>
      </c>
      <c r="G2295">
        <f t="shared" si="142"/>
        <v>4</v>
      </c>
      <c r="H2295" t="str">
        <f t="shared" si="143"/>
        <v>Month 8, week 4</v>
      </c>
    </row>
    <row r="2296" spans="1:8" x14ac:dyDescent="0.2">
      <c r="A2296">
        <v>83</v>
      </c>
      <c r="B2296">
        <v>0</v>
      </c>
      <c r="C2296">
        <v>83</v>
      </c>
      <c r="D2296" s="1">
        <v>43338.469236111108</v>
      </c>
      <c r="E2296">
        <f t="shared" si="140"/>
        <v>26</v>
      </c>
      <c r="F2296">
        <f t="shared" si="141"/>
        <v>0</v>
      </c>
      <c r="G2296">
        <f t="shared" si="142"/>
        <v>4</v>
      </c>
      <c r="H2296" t="str">
        <f t="shared" si="143"/>
        <v>Month 8, week 4</v>
      </c>
    </row>
    <row r="2297" spans="1:8" x14ac:dyDescent="0.2">
      <c r="A2297">
        <v>91</v>
      </c>
      <c r="B2297">
        <v>0</v>
      </c>
      <c r="C2297">
        <v>91</v>
      </c>
      <c r="D2297" s="1">
        <v>43338.479664351849</v>
      </c>
      <c r="E2297">
        <f t="shared" si="140"/>
        <v>26</v>
      </c>
      <c r="F2297">
        <f t="shared" si="141"/>
        <v>0</v>
      </c>
      <c r="G2297">
        <f t="shared" si="142"/>
        <v>4</v>
      </c>
      <c r="H2297" t="str">
        <f t="shared" si="143"/>
        <v>Month 8, week 4</v>
      </c>
    </row>
    <row r="2298" spans="1:8" x14ac:dyDescent="0.2">
      <c r="A2298">
        <v>137</v>
      </c>
      <c r="B2298">
        <v>0</v>
      </c>
      <c r="C2298">
        <v>137</v>
      </c>
      <c r="D2298" s="1">
        <v>43338.490081018521</v>
      </c>
      <c r="E2298">
        <f t="shared" si="140"/>
        <v>26</v>
      </c>
      <c r="F2298">
        <f t="shared" si="141"/>
        <v>0</v>
      </c>
      <c r="G2298">
        <f t="shared" si="142"/>
        <v>4</v>
      </c>
      <c r="H2298" t="str">
        <f t="shared" si="143"/>
        <v>Month 8, week 4</v>
      </c>
    </row>
    <row r="2299" spans="1:8" x14ac:dyDescent="0.2">
      <c r="A2299">
        <v>119</v>
      </c>
      <c r="B2299">
        <v>0</v>
      </c>
      <c r="C2299">
        <v>119</v>
      </c>
      <c r="D2299" s="1">
        <v>43338.500497685185</v>
      </c>
      <c r="E2299">
        <f t="shared" si="140"/>
        <v>26</v>
      </c>
      <c r="F2299">
        <f t="shared" si="141"/>
        <v>0</v>
      </c>
      <c r="G2299">
        <f t="shared" si="142"/>
        <v>4</v>
      </c>
      <c r="H2299" t="str">
        <f t="shared" si="143"/>
        <v>Month 8, week 4</v>
      </c>
    </row>
    <row r="2300" spans="1:8" x14ac:dyDescent="0.2">
      <c r="A2300">
        <v>119</v>
      </c>
      <c r="B2300">
        <v>0</v>
      </c>
      <c r="C2300">
        <v>119</v>
      </c>
      <c r="D2300" s="1">
        <v>43338.510914351849</v>
      </c>
      <c r="E2300">
        <f t="shared" si="140"/>
        <v>26</v>
      </c>
      <c r="F2300">
        <f t="shared" si="141"/>
        <v>0</v>
      </c>
      <c r="G2300">
        <f t="shared" si="142"/>
        <v>4</v>
      </c>
      <c r="H2300" t="str">
        <f t="shared" si="143"/>
        <v>Month 8, week 4</v>
      </c>
    </row>
    <row r="2301" spans="1:8" x14ac:dyDescent="0.2">
      <c r="A2301">
        <v>138</v>
      </c>
      <c r="B2301">
        <v>1</v>
      </c>
      <c r="C2301">
        <v>139</v>
      </c>
      <c r="D2301" s="1">
        <v>43338.521319444444</v>
      </c>
      <c r="E2301">
        <f t="shared" si="140"/>
        <v>26</v>
      </c>
      <c r="F2301">
        <f t="shared" si="141"/>
        <v>7.2463768115942031</v>
      </c>
      <c r="G2301">
        <f t="shared" si="142"/>
        <v>4</v>
      </c>
      <c r="H2301" t="str">
        <f t="shared" si="143"/>
        <v>Month 8, week 4</v>
      </c>
    </row>
    <row r="2302" spans="1:8" x14ac:dyDescent="0.2">
      <c r="A2302">
        <v>185</v>
      </c>
      <c r="B2302">
        <v>0</v>
      </c>
      <c r="C2302">
        <v>185</v>
      </c>
      <c r="D2302" s="1">
        <v>43338.531747685185</v>
      </c>
      <c r="E2302">
        <f t="shared" si="140"/>
        <v>26</v>
      </c>
      <c r="F2302">
        <f t="shared" si="141"/>
        <v>0</v>
      </c>
      <c r="G2302">
        <f t="shared" si="142"/>
        <v>4</v>
      </c>
      <c r="H2302" t="str">
        <f t="shared" si="143"/>
        <v>Month 8, week 4</v>
      </c>
    </row>
    <row r="2303" spans="1:8" x14ac:dyDescent="0.2">
      <c r="A2303">
        <v>151</v>
      </c>
      <c r="B2303">
        <v>0</v>
      </c>
      <c r="C2303">
        <v>151</v>
      </c>
      <c r="D2303" s="1">
        <v>43338.542164351849</v>
      </c>
      <c r="E2303">
        <f t="shared" si="140"/>
        <v>26</v>
      </c>
      <c r="F2303">
        <f t="shared" si="141"/>
        <v>0</v>
      </c>
      <c r="G2303">
        <f t="shared" si="142"/>
        <v>4</v>
      </c>
      <c r="H2303" t="str">
        <f t="shared" si="143"/>
        <v>Month 8, week 4</v>
      </c>
    </row>
    <row r="2304" spans="1:8" x14ac:dyDescent="0.2">
      <c r="A2304">
        <v>170</v>
      </c>
      <c r="B2304">
        <v>0</v>
      </c>
      <c r="C2304">
        <v>170</v>
      </c>
      <c r="D2304" s="1">
        <v>43338.552569444444</v>
      </c>
      <c r="E2304">
        <f t="shared" si="140"/>
        <v>26</v>
      </c>
      <c r="F2304">
        <f t="shared" si="141"/>
        <v>0</v>
      </c>
      <c r="G2304">
        <f t="shared" si="142"/>
        <v>4</v>
      </c>
      <c r="H2304" t="str">
        <f t="shared" si="143"/>
        <v>Month 8, week 4</v>
      </c>
    </row>
    <row r="2305" spans="1:8" x14ac:dyDescent="0.2">
      <c r="A2305">
        <v>172</v>
      </c>
      <c r="B2305">
        <v>1</v>
      </c>
      <c r="C2305">
        <v>173</v>
      </c>
      <c r="D2305" s="1">
        <v>43338.562997685185</v>
      </c>
      <c r="E2305">
        <f t="shared" si="140"/>
        <v>26</v>
      </c>
      <c r="F2305">
        <f t="shared" si="141"/>
        <v>5.8139534883720927</v>
      </c>
      <c r="G2305">
        <f t="shared" si="142"/>
        <v>4</v>
      </c>
      <c r="H2305" t="str">
        <f t="shared" si="143"/>
        <v>Month 8, week 4</v>
      </c>
    </row>
    <row r="2306" spans="1:8" x14ac:dyDescent="0.2">
      <c r="A2306">
        <v>216</v>
      </c>
      <c r="B2306">
        <v>1</v>
      </c>
      <c r="C2306">
        <v>217</v>
      </c>
      <c r="D2306" s="1">
        <v>43338.57340277778</v>
      </c>
      <c r="E2306">
        <f t="shared" si="140"/>
        <v>26</v>
      </c>
      <c r="F2306">
        <f t="shared" si="141"/>
        <v>4.6296296296296298</v>
      </c>
      <c r="G2306">
        <f t="shared" si="142"/>
        <v>4</v>
      </c>
      <c r="H2306" t="str">
        <f t="shared" si="143"/>
        <v>Month 8, week 4</v>
      </c>
    </row>
    <row r="2307" spans="1:8" x14ac:dyDescent="0.2">
      <c r="A2307">
        <v>239</v>
      </c>
      <c r="B2307">
        <v>4</v>
      </c>
      <c r="C2307">
        <v>243</v>
      </c>
      <c r="D2307" s="1">
        <v>43338.58384259259</v>
      </c>
      <c r="E2307">
        <f t="shared" ref="E2307:E2370" si="144">DAY(D2307)</f>
        <v>26</v>
      </c>
      <c r="F2307">
        <f t="shared" ref="F2307:F2370" si="145">(B2307/A2307)*1000</f>
        <v>16.736401673640167</v>
      </c>
      <c r="G2307">
        <f t="shared" ref="G2307:G2370" si="146">VLOOKUP(E2307,Q:R,2,0)</f>
        <v>4</v>
      </c>
      <c r="H2307" t="str">
        <f t="shared" ref="H2307:H2370" si="147">"Month "&amp;MONTH(D2307)&amp;", week "&amp;G2307</f>
        <v>Month 8, week 4</v>
      </c>
    </row>
    <row r="2308" spans="1:8" x14ac:dyDescent="0.2">
      <c r="A2308">
        <v>205</v>
      </c>
      <c r="B2308">
        <v>2</v>
      </c>
      <c r="C2308">
        <v>207</v>
      </c>
      <c r="D2308" s="1">
        <v>43338.594247685185</v>
      </c>
      <c r="E2308">
        <f t="shared" si="144"/>
        <v>26</v>
      </c>
      <c r="F2308">
        <f t="shared" si="145"/>
        <v>9.7560975609756095</v>
      </c>
      <c r="G2308">
        <f t="shared" si="146"/>
        <v>4</v>
      </c>
      <c r="H2308" t="str">
        <f t="shared" si="147"/>
        <v>Month 8, week 4</v>
      </c>
    </row>
    <row r="2309" spans="1:8" x14ac:dyDescent="0.2">
      <c r="A2309">
        <v>264</v>
      </c>
      <c r="B2309">
        <v>2</v>
      </c>
      <c r="C2309">
        <v>266</v>
      </c>
      <c r="D2309" s="1">
        <v>43338.60465277778</v>
      </c>
      <c r="E2309">
        <f t="shared" si="144"/>
        <v>26</v>
      </c>
      <c r="F2309">
        <f t="shared" si="145"/>
        <v>7.5757575757575761</v>
      </c>
      <c r="G2309">
        <f t="shared" si="146"/>
        <v>4</v>
      </c>
      <c r="H2309" t="str">
        <f t="shared" si="147"/>
        <v>Month 8, week 4</v>
      </c>
    </row>
    <row r="2310" spans="1:8" x14ac:dyDescent="0.2">
      <c r="A2310">
        <v>289</v>
      </c>
      <c r="B2310">
        <v>3</v>
      </c>
      <c r="C2310">
        <v>292</v>
      </c>
      <c r="D2310" s="1">
        <v>43338.615081018521</v>
      </c>
      <c r="E2310">
        <f t="shared" si="144"/>
        <v>26</v>
      </c>
      <c r="F2310">
        <f t="shared" si="145"/>
        <v>10.380622837370241</v>
      </c>
      <c r="G2310">
        <f t="shared" si="146"/>
        <v>4</v>
      </c>
      <c r="H2310" t="str">
        <f t="shared" si="147"/>
        <v>Month 8, week 4</v>
      </c>
    </row>
    <row r="2311" spans="1:8" x14ac:dyDescent="0.2">
      <c r="A2311">
        <v>243</v>
      </c>
      <c r="B2311">
        <v>1</v>
      </c>
      <c r="C2311">
        <v>244</v>
      </c>
      <c r="D2311" s="1">
        <v>43338.625497685185</v>
      </c>
      <c r="E2311">
        <f t="shared" si="144"/>
        <v>26</v>
      </c>
      <c r="F2311">
        <f t="shared" si="145"/>
        <v>4.1152263374485596</v>
      </c>
      <c r="G2311">
        <f t="shared" si="146"/>
        <v>4</v>
      </c>
      <c r="H2311" t="str">
        <f t="shared" si="147"/>
        <v>Month 8, week 4</v>
      </c>
    </row>
    <row r="2312" spans="1:8" x14ac:dyDescent="0.2">
      <c r="A2312">
        <v>263</v>
      </c>
      <c r="B2312">
        <v>2</v>
      </c>
      <c r="C2312">
        <v>265</v>
      </c>
      <c r="D2312" s="1">
        <v>43338.635914351849</v>
      </c>
      <c r="E2312">
        <f t="shared" si="144"/>
        <v>26</v>
      </c>
      <c r="F2312">
        <f t="shared" si="145"/>
        <v>7.6045627376425857</v>
      </c>
      <c r="G2312">
        <f t="shared" si="146"/>
        <v>4</v>
      </c>
      <c r="H2312" t="str">
        <f t="shared" si="147"/>
        <v>Month 8, week 4</v>
      </c>
    </row>
    <row r="2313" spans="1:8" x14ac:dyDescent="0.2">
      <c r="A2313">
        <v>290</v>
      </c>
      <c r="B2313">
        <v>2</v>
      </c>
      <c r="C2313">
        <v>285</v>
      </c>
      <c r="D2313" s="1">
        <v>43338.646331018521</v>
      </c>
      <c r="E2313">
        <f t="shared" si="144"/>
        <v>26</v>
      </c>
      <c r="F2313">
        <f t="shared" si="145"/>
        <v>6.8965517241379306</v>
      </c>
      <c r="G2313">
        <f t="shared" si="146"/>
        <v>4</v>
      </c>
      <c r="H2313" t="str">
        <f t="shared" si="147"/>
        <v>Month 8, week 4</v>
      </c>
    </row>
    <row r="2314" spans="1:8" x14ac:dyDescent="0.2">
      <c r="A2314">
        <v>297</v>
      </c>
      <c r="B2314">
        <v>3</v>
      </c>
      <c r="C2314">
        <v>300</v>
      </c>
      <c r="D2314" s="1">
        <v>43338.656736111108</v>
      </c>
      <c r="E2314">
        <f t="shared" si="144"/>
        <v>26</v>
      </c>
      <c r="F2314">
        <f t="shared" si="145"/>
        <v>10.101010101010102</v>
      </c>
      <c r="G2314">
        <f t="shared" si="146"/>
        <v>4</v>
      </c>
      <c r="H2314" t="str">
        <f t="shared" si="147"/>
        <v>Month 8, week 4</v>
      </c>
    </row>
    <row r="2315" spans="1:8" x14ac:dyDescent="0.2">
      <c r="A2315">
        <v>288</v>
      </c>
      <c r="B2315">
        <v>3</v>
      </c>
      <c r="C2315">
        <v>291</v>
      </c>
      <c r="D2315" s="1">
        <v>43338.667164351849</v>
      </c>
      <c r="E2315">
        <f t="shared" si="144"/>
        <v>26</v>
      </c>
      <c r="F2315">
        <f t="shared" si="145"/>
        <v>10.416666666666666</v>
      </c>
      <c r="G2315">
        <f t="shared" si="146"/>
        <v>4</v>
      </c>
      <c r="H2315" t="str">
        <f t="shared" si="147"/>
        <v>Month 8, week 4</v>
      </c>
    </row>
    <row r="2316" spans="1:8" x14ac:dyDescent="0.2">
      <c r="A2316">
        <v>308</v>
      </c>
      <c r="B2316">
        <v>2</v>
      </c>
      <c r="C2316">
        <v>310</v>
      </c>
      <c r="D2316" s="1">
        <v>43338.677569444444</v>
      </c>
      <c r="E2316">
        <f t="shared" si="144"/>
        <v>26</v>
      </c>
      <c r="F2316">
        <f t="shared" si="145"/>
        <v>6.4935064935064943</v>
      </c>
      <c r="G2316">
        <f t="shared" si="146"/>
        <v>4</v>
      </c>
      <c r="H2316" t="str">
        <f t="shared" si="147"/>
        <v>Month 8, week 4</v>
      </c>
    </row>
    <row r="2317" spans="1:8" x14ac:dyDescent="0.2">
      <c r="A2317">
        <v>264</v>
      </c>
      <c r="B2317">
        <v>6</v>
      </c>
      <c r="C2317">
        <v>270</v>
      </c>
      <c r="D2317" s="1">
        <v>43338.687986111108</v>
      </c>
      <c r="E2317">
        <f t="shared" si="144"/>
        <v>26</v>
      </c>
      <c r="F2317">
        <f t="shared" si="145"/>
        <v>22.727272727272727</v>
      </c>
      <c r="G2317">
        <f t="shared" si="146"/>
        <v>4</v>
      </c>
      <c r="H2317" t="str">
        <f t="shared" si="147"/>
        <v>Month 8, week 4</v>
      </c>
    </row>
    <row r="2318" spans="1:8" x14ac:dyDescent="0.2">
      <c r="A2318">
        <v>288</v>
      </c>
      <c r="B2318">
        <v>5</v>
      </c>
      <c r="C2318">
        <v>293</v>
      </c>
      <c r="D2318" s="1">
        <v>43338.69840277778</v>
      </c>
      <c r="E2318">
        <f t="shared" si="144"/>
        <v>26</v>
      </c>
      <c r="F2318">
        <f t="shared" si="145"/>
        <v>17.361111111111111</v>
      </c>
      <c r="G2318">
        <f t="shared" si="146"/>
        <v>4</v>
      </c>
      <c r="H2318" t="str">
        <f t="shared" si="147"/>
        <v>Month 8, week 4</v>
      </c>
    </row>
    <row r="2319" spans="1:8" x14ac:dyDescent="0.2">
      <c r="A2319">
        <v>225</v>
      </c>
      <c r="B2319">
        <v>2</v>
      </c>
      <c r="C2319">
        <v>227</v>
      </c>
      <c r="D2319" s="1">
        <v>43338.708819444444</v>
      </c>
      <c r="E2319">
        <f t="shared" si="144"/>
        <v>26</v>
      </c>
      <c r="F2319">
        <f t="shared" si="145"/>
        <v>8.8888888888888893</v>
      </c>
      <c r="G2319">
        <f t="shared" si="146"/>
        <v>4</v>
      </c>
      <c r="H2319" t="str">
        <f t="shared" si="147"/>
        <v>Month 8, week 4</v>
      </c>
    </row>
    <row r="2320" spans="1:8" x14ac:dyDescent="0.2">
      <c r="A2320">
        <v>274</v>
      </c>
      <c r="B2320">
        <v>3</v>
      </c>
      <c r="C2320">
        <v>277</v>
      </c>
      <c r="D2320" s="1">
        <v>43338.719247685185</v>
      </c>
      <c r="E2320">
        <f t="shared" si="144"/>
        <v>26</v>
      </c>
      <c r="F2320">
        <f t="shared" si="145"/>
        <v>10.948905109489052</v>
      </c>
      <c r="G2320">
        <f t="shared" si="146"/>
        <v>4</v>
      </c>
      <c r="H2320" t="str">
        <f t="shared" si="147"/>
        <v>Month 8, week 4</v>
      </c>
    </row>
    <row r="2321" spans="1:8" x14ac:dyDescent="0.2">
      <c r="A2321">
        <v>261</v>
      </c>
      <c r="B2321">
        <v>2</v>
      </c>
      <c r="C2321">
        <v>263</v>
      </c>
      <c r="D2321" s="1">
        <v>43338.72965277778</v>
      </c>
      <c r="E2321">
        <f t="shared" si="144"/>
        <v>26</v>
      </c>
      <c r="F2321">
        <f t="shared" si="145"/>
        <v>7.6628352490421454</v>
      </c>
      <c r="G2321">
        <f t="shared" si="146"/>
        <v>4</v>
      </c>
      <c r="H2321" t="str">
        <f t="shared" si="147"/>
        <v>Month 8, week 4</v>
      </c>
    </row>
    <row r="2322" spans="1:8" x14ac:dyDescent="0.2">
      <c r="A2322">
        <v>263</v>
      </c>
      <c r="B2322">
        <v>4</v>
      </c>
      <c r="C2322">
        <v>267</v>
      </c>
      <c r="D2322" s="1">
        <v>43338.740081018521</v>
      </c>
      <c r="E2322">
        <f t="shared" si="144"/>
        <v>26</v>
      </c>
      <c r="F2322">
        <f t="shared" si="145"/>
        <v>15.209125475285171</v>
      </c>
      <c r="G2322">
        <f t="shared" si="146"/>
        <v>4</v>
      </c>
      <c r="H2322" t="str">
        <f t="shared" si="147"/>
        <v>Month 8, week 4</v>
      </c>
    </row>
    <row r="2323" spans="1:8" x14ac:dyDescent="0.2">
      <c r="A2323">
        <v>256</v>
      </c>
      <c r="B2323">
        <v>3</v>
      </c>
      <c r="C2323">
        <v>259</v>
      </c>
      <c r="D2323" s="1">
        <v>43338.750497685185</v>
      </c>
      <c r="E2323">
        <f t="shared" si="144"/>
        <v>26</v>
      </c>
      <c r="F2323">
        <f t="shared" si="145"/>
        <v>11.71875</v>
      </c>
      <c r="G2323">
        <f t="shared" si="146"/>
        <v>4</v>
      </c>
      <c r="H2323" t="str">
        <f t="shared" si="147"/>
        <v>Month 8, week 4</v>
      </c>
    </row>
    <row r="2324" spans="1:8" x14ac:dyDescent="0.2">
      <c r="A2324">
        <v>266</v>
      </c>
      <c r="B2324">
        <v>3</v>
      </c>
      <c r="C2324">
        <v>269</v>
      </c>
      <c r="D2324" s="1">
        <v>43338.76090277778</v>
      </c>
      <c r="E2324">
        <f t="shared" si="144"/>
        <v>26</v>
      </c>
      <c r="F2324">
        <f t="shared" si="145"/>
        <v>11.278195488721805</v>
      </c>
      <c r="G2324">
        <f t="shared" si="146"/>
        <v>4</v>
      </c>
      <c r="H2324" t="str">
        <f t="shared" si="147"/>
        <v>Month 8, week 4</v>
      </c>
    </row>
    <row r="2325" spans="1:8" x14ac:dyDescent="0.2">
      <c r="A2325">
        <v>322</v>
      </c>
      <c r="B2325">
        <v>0</v>
      </c>
      <c r="C2325">
        <v>322</v>
      </c>
      <c r="D2325" s="1">
        <v>43338.771331018521</v>
      </c>
      <c r="E2325">
        <f t="shared" si="144"/>
        <v>26</v>
      </c>
      <c r="F2325">
        <f t="shared" si="145"/>
        <v>0</v>
      </c>
      <c r="G2325">
        <f t="shared" si="146"/>
        <v>4</v>
      </c>
      <c r="H2325" t="str">
        <f t="shared" si="147"/>
        <v>Month 8, week 4</v>
      </c>
    </row>
    <row r="2326" spans="1:8" x14ac:dyDescent="0.2">
      <c r="A2326">
        <v>328</v>
      </c>
      <c r="B2326">
        <v>2</v>
      </c>
      <c r="C2326">
        <v>330</v>
      </c>
      <c r="D2326" s="1">
        <v>43338.781736111108</v>
      </c>
      <c r="E2326">
        <f t="shared" si="144"/>
        <v>26</v>
      </c>
      <c r="F2326">
        <f t="shared" si="145"/>
        <v>6.0975609756097562</v>
      </c>
      <c r="G2326">
        <f t="shared" si="146"/>
        <v>4</v>
      </c>
      <c r="H2326" t="str">
        <f t="shared" si="147"/>
        <v>Month 8, week 4</v>
      </c>
    </row>
    <row r="2327" spans="1:8" x14ac:dyDescent="0.2">
      <c r="A2327">
        <v>311</v>
      </c>
      <c r="B2327">
        <v>2</v>
      </c>
      <c r="C2327">
        <v>313</v>
      </c>
      <c r="D2327" s="1">
        <v>43338.792164351849</v>
      </c>
      <c r="E2327">
        <f t="shared" si="144"/>
        <v>26</v>
      </c>
      <c r="F2327">
        <f t="shared" si="145"/>
        <v>6.430868167202572</v>
      </c>
      <c r="G2327">
        <f t="shared" si="146"/>
        <v>4</v>
      </c>
      <c r="H2327" t="str">
        <f t="shared" si="147"/>
        <v>Month 8, week 4</v>
      </c>
    </row>
    <row r="2328" spans="1:8" x14ac:dyDescent="0.2">
      <c r="A2328">
        <v>352</v>
      </c>
      <c r="B2328">
        <v>5</v>
      </c>
      <c r="C2328">
        <v>357</v>
      </c>
      <c r="D2328" s="1">
        <v>43338.802569444444</v>
      </c>
      <c r="E2328">
        <f t="shared" si="144"/>
        <v>26</v>
      </c>
      <c r="F2328">
        <f t="shared" si="145"/>
        <v>14.204545454545453</v>
      </c>
      <c r="G2328">
        <f t="shared" si="146"/>
        <v>4</v>
      </c>
      <c r="H2328" t="str">
        <f t="shared" si="147"/>
        <v>Month 8, week 4</v>
      </c>
    </row>
    <row r="2329" spans="1:8" x14ac:dyDescent="0.2">
      <c r="A2329">
        <v>337</v>
      </c>
      <c r="B2329">
        <v>0</v>
      </c>
      <c r="C2329">
        <v>335</v>
      </c>
      <c r="D2329" s="1">
        <v>43338.812986111108</v>
      </c>
      <c r="E2329">
        <f t="shared" si="144"/>
        <v>26</v>
      </c>
      <c r="F2329">
        <f t="shared" si="145"/>
        <v>0</v>
      </c>
      <c r="G2329">
        <f t="shared" si="146"/>
        <v>4</v>
      </c>
      <c r="H2329" t="str">
        <f t="shared" si="147"/>
        <v>Month 8, week 4</v>
      </c>
    </row>
    <row r="2330" spans="1:8" x14ac:dyDescent="0.2">
      <c r="A2330">
        <v>358</v>
      </c>
      <c r="B2330">
        <v>1</v>
      </c>
      <c r="C2330">
        <v>357</v>
      </c>
      <c r="D2330" s="1">
        <v>43338.823414351849</v>
      </c>
      <c r="E2330">
        <f t="shared" si="144"/>
        <v>26</v>
      </c>
      <c r="F2330">
        <f t="shared" si="145"/>
        <v>2.7932960893854748</v>
      </c>
      <c r="G2330">
        <f t="shared" si="146"/>
        <v>4</v>
      </c>
      <c r="H2330" t="str">
        <f t="shared" si="147"/>
        <v>Month 8, week 4</v>
      </c>
    </row>
    <row r="2331" spans="1:8" x14ac:dyDescent="0.2">
      <c r="A2331">
        <v>348</v>
      </c>
      <c r="B2331">
        <v>3</v>
      </c>
      <c r="C2331">
        <v>351</v>
      </c>
      <c r="D2331" s="1">
        <v>43338.833819444444</v>
      </c>
      <c r="E2331">
        <f t="shared" si="144"/>
        <v>26</v>
      </c>
      <c r="F2331">
        <f t="shared" si="145"/>
        <v>8.6206896551724128</v>
      </c>
      <c r="G2331">
        <f t="shared" si="146"/>
        <v>4</v>
      </c>
      <c r="H2331" t="str">
        <f t="shared" si="147"/>
        <v>Month 8, week 4</v>
      </c>
    </row>
    <row r="2332" spans="1:8" x14ac:dyDescent="0.2">
      <c r="A2332">
        <v>342</v>
      </c>
      <c r="B2332">
        <v>6</v>
      </c>
      <c r="C2332">
        <v>348</v>
      </c>
      <c r="D2332" s="1">
        <v>43338.844236111108</v>
      </c>
      <c r="E2332">
        <f t="shared" si="144"/>
        <v>26</v>
      </c>
      <c r="F2332">
        <f t="shared" si="145"/>
        <v>17.543859649122805</v>
      </c>
      <c r="G2332">
        <f t="shared" si="146"/>
        <v>4</v>
      </c>
      <c r="H2332" t="str">
        <f t="shared" si="147"/>
        <v>Month 8, week 4</v>
      </c>
    </row>
    <row r="2333" spans="1:8" x14ac:dyDescent="0.2">
      <c r="A2333">
        <v>382</v>
      </c>
      <c r="B2333">
        <v>5</v>
      </c>
      <c r="C2333">
        <v>387</v>
      </c>
      <c r="D2333" s="1">
        <v>43338.85465277778</v>
      </c>
      <c r="E2333">
        <f t="shared" si="144"/>
        <v>26</v>
      </c>
      <c r="F2333">
        <f t="shared" si="145"/>
        <v>13.089005235602095</v>
      </c>
      <c r="G2333">
        <f t="shared" si="146"/>
        <v>4</v>
      </c>
      <c r="H2333" t="str">
        <f t="shared" si="147"/>
        <v>Month 8, week 4</v>
      </c>
    </row>
    <row r="2334" spans="1:8" x14ac:dyDescent="0.2">
      <c r="A2334">
        <v>404</v>
      </c>
      <c r="B2334">
        <v>2</v>
      </c>
      <c r="C2334">
        <v>406</v>
      </c>
      <c r="D2334" s="1">
        <v>43338.865069444444</v>
      </c>
      <c r="E2334">
        <f t="shared" si="144"/>
        <v>26</v>
      </c>
      <c r="F2334">
        <f t="shared" si="145"/>
        <v>4.9504950495049505</v>
      </c>
      <c r="G2334">
        <f t="shared" si="146"/>
        <v>4</v>
      </c>
      <c r="H2334" t="str">
        <f t="shared" si="147"/>
        <v>Month 8, week 4</v>
      </c>
    </row>
    <row r="2335" spans="1:8" x14ac:dyDescent="0.2">
      <c r="A2335">
        <v>339</v>
      </c>
      <c r="B2335">
        <v>7</v>
      </c>
      <c r="C2335">
        <v>346</v>
      </c>
      <c r="D2335" s="1">
        <v>43338.875497685185</v>
      </c>
      <c r="E2335">
        <f t="shared" si="144"/>
        <v>26</v>
      </c>
      <c r="F2335">
        <f t="shared" si="145"/>
        <v>20.64896755162242</v>
      </c>
      <c r="G2335">
        <f t="shared" si="146"/>
        <v>4</v>
      </c>
      <c r="H2335" t="str">
        <f t="shared" si="147"/>
        <v>Month 8, week 4</v>
      </c>
    </row>
    <row r="2336" spans="1:8" x14ac:dyDescent="0.2">
      <c r="A2336">
        <v>392</v>
      </c>
      <c r="B2336">
        <v>6</v>
      </c>
      <c r="C2336">
        <v>398</v>
      </c>
      <c r="D2336" s="1">
        <v>43338.88590277778</v>
      </c>
      <c r="E2336">
        <f t="shared" si="144"/>
        <v>26</v>
      </c>
      <c r="F2336">
        <f t="shared" si="145"/>
        <v>15.306122448979592</v>
      </c>
      <c r="G2336">
        <f t="shared" si="146"/>
        <v>4</v>
      </c>
      <c r="H2336" t="str">
        <f t="shared" si="147"/>
        <v>Month 8, week 4</v>
      </c>
    </row>
    <row r="2337" spans="1:8" x14ac:dyDescent="0.2">
      <c r="A2337">
        <v>383</v>
      </c>
      <c r="B2337">
        <v>1</v>
      </c>
      <c r="C2337">
        <v>384</v>
      </c>
      <c r="D2337" s="1">
        <v>43338.896319444444</v>
      </c>
      <c r="E2337">
        <f t="shared" si="144"/>
        <v>26</v>
      </c>
      <c r="F2337">
        <f t="shared" si="145"/>
        <v>2.6109660574412534</v>
      </c>
      <c r="G2337">
        <f t="shared" si="146"/>
        <v>4</v>
      </c>
      <c r="H2337" t="str">
        <f t="shared" si="147"/>
        <v>Month 8, week 4</v>
      </c>
    </row>
    <row r="2338" spans="1:8" x14ac:dyDescent="0.2">
      <c r="A2338">
        <v>416</v>
      </c>
      <c r="B2338">
        <v>3</v>
      </c>
      <c r="C2338">
        <v>419</v>
      </c>
      <c r="D2338" s="1">
        <v>43338.906724537039</v>
      </c>
      <c r="E2338">
        <f t="shared" si="144"/>
        <v>26</v>
      </c>
      <c r="F2338">
        <f t="shared" si="145"/>
        <v>7.2115384615384617</v>
      </c>
      <c r="G2338">
        <f t="shared" si="146"/>
        <v>4</v>
      </c>
      <c r="H2338" t="str">
        <f t="shared" si="147"/>
        <v>Month 8, week 4</v>
      </c>
    </row>
    <row r="2339" spans="1:8" x14ac:dyDescent="0.2">
      <c r="A2339">
        <v>347</v>
      </c>
      <c r="B2339">
        <v>1</v>
      </c>
      <c r="C2339">
        <v>348</v>
      </c>
      <c r="D2339" s="1">
        <v>43338.91715277778</v>
      </c>
      <c r="E2339">
        <f t="shared" si="144"/>
        <v>26</v>
      </c>
      <c r="F2339">
        <f t="shared" si="145"/>
        <v>2.8818443804034581</v>
      </c>
      <c r="G2339">
        <f t="shared" si="146"/>
        <v>4</v>
      </c>
      <c r="H2339" t="str">
        <f t="shared" si="147"/>
        <v>Month 8, week 4</v>
      </c>
    </row>
    <row r="2340" spans="1:8" x14ac:dyDescent="0.2">
      <c r="A2340">
        <v>380</v>
      </c>
      <c r="B2340">
        <v>6</v>
      </c>
      <c r="C2340">
        <v>386</v>
      </c>
      <c r="D2340" s="1">
        <v>43338.927569444444</v>
      </c>
      <c r="E2340">
        <f t="shared" si="144"/>
        <v>26</v>
      </c>
      <c r="F2340">
        <f t="shared" si="145"/>
        <v>15.789473684210527</v>
      </c>
      <c r="G2340">
        <f t="shared" si="146"/>
        <v>4</v>
      </c>
      <c r="H2340" t="str">
        <f t="shared" si="147"/>
        <v>Month 8, week 4</v>
      </c>
    </row>
    <row r="2341" spans="1:8" x14ac:dyDescent="0.2">
      <c r="A2341">
        <v>379</v>
      </c>
      <c r="B2341">
        <v>3</v>
      </c>
      <c r="C2341">
        <v>382</v>
      </c>
      <c r="D2341" s="1">
        <v>43338.937997685185</v>
      </c>
      <c r="E2341">
        <f t="shared" si="144"/>
        <v>26</v>
      </c>
      <c r="F2341">
        <f t="shared" si="145"/>
        <v>7.9155672823219003</v>
      </c>
      <c r="G2341">
        <f t="shared" si="146"/>
        <v>4</v>
      </c>
      <c r="H2341" t="str">
        <f t="shared" si="147"/>
        <v>Month 8, week 4</v>
      </c>
    </row>
    <row r="2342" spans="1:8" x14ac:dyDescent="0.2">
      <c r="A2342">
        <v>369</v>
      </c>
      <c r="B2342">
        <v>3</v>
      </c>
      <c r="C2342">
        <v>372</v>
      </c>
      <c r="D2342" s="1">
        <v>43338.94840277778</v>
      </c>
      <c r="E2342">
        <f t="shared" si="144"/>
        <v>26</v>
      </c>
      <c r="F2342">
        <f t="shared" si="145"/>
        <v>8.1300813008130088</v>
      </c>
      <c r="G2342">
        <f t="shared" si="146"/>
        <v>4</v>
      </c>
      <c r="H2342" t="str">
        <f t="shared" si="147"/>
        <v>Month 8, week 4</v>
      </c>
    </row>
    <row r="2343" spans="1:8" x14ac:dyDescent="0.2">
      <c r="A2343">
        <v>345</v>
      </c>
      <c r="B2343">
        <v>5</v>
      </c>
      <c r="C2343">
        <v>350</v>
      </c>
      <c r="D2343" s="1">
        <v>43338.958807870367</v>
      </c>
      <c r="E2343">
        <f t="shared" si="144"/>
        <v>26</v>
      </c>
      <c r="F2343">
        <f t="shared" si="145"/>
        <v>14.492753623188406</v>
      </c>
      <c r="G2343">
        <f t="shared" si="146"/>
        <v>4</v>
      </c>
      <c r="H2343" t="str">
        <f t="shared" si="147"/>
        <v>Month 8, week 4</v>
      </c>
    </row>
    <row r="2344" spans="1:8" x14ac:dyDescent="0.2">
      <c r="A2344">
        <v>340</v>
      </c>
      <c r="B2344">
        <v>4</v>
      </c>
      <c r="C2344">
        <v>344</v>
      </c>
      <c r="D2344" s="1">
        <v>43338.969236111108</v>
      </c>
      <c r="E2344">
        <f t="shared" si="144"/>
        <v>26</v>
      </c>
      <c r="F2344">
        <f t="shared" si="145"/>
        <v>11.76470588235294</v>
      </c>
      <c r="G2344">
        <f t="shared" si="146"/>
        <v>4</v>
      </c>
      <c r="H2344" t="str">
        <f t="shared" si="147"/>
        <v>Month 8, week 4</v>
      </c>
    </row>
    <row r="2345" spans="1:8" x14ac:dyDescent="0.2">
      <c r="A2345">
        <v>309</v>
      </c>
      <c r="B2345">
        <v>2</v>
      </c>
      <c r="C2345">
        <v>311</v>
      </c>
      <c r="D2345" s="1">
        <v>43338.97965277778</v>
      </c>
      <c r="E2345">
        <f t="shared" si="144"/>
        <v>26</v>
      </c>
      <c r="F2345">
        <f t="shared" si="145"/>
        <v>6.4724919093851137</v>
      </c>
      <c r="G2345">
        <f t="shared" si="146"/>
        <v>4</v>
      </c>
      <c r="H2345" t="str">
        <f t="shared" si="147"/>
        <v>Month 8, week 4</v>
      </c>
    </row>
    <row r="2346" spans="1:8" x14ac:dyDescent="0.2">
      <c r="A2346">
        <v>264</v>
      </c>
      <c r="B2346">
        <v>0</v>
      </c>
      <c r="C2346">
        <v>264</v>
      </c>
      <c r="D2346" s="1">
        <v>43338.990057870367</v>
      </c>
      <c r="E2346">
        <f t="shared" si="144"/>
        <v>26</v>
      </c>
      <c r="F2346">
        <f t="shared" si="145"/>
        <v>0</v>
      </c>
      <c r="G2346">
        <f t="shared" si="146"/>
        <v>4</v>
      </c>
      <c r="H2346" t="str">
        <f t="shared" si="147"/>
        <v>Month 8, week 4</v>
      </c>
    </row>
    <row r="2347" spans="1:8" x14ac:dyDescent="0.2">
      <c r="A2347">
        <v>268</v>
      </c>
      <c r="B2347">
        <v>1</v>
      </c>
      <c r="C2347">
        <v>269</v>
      </c>
      <c r="D2347" s="1">
        <v>43339.000497685185</v>
      </c>
      <c r="E2347">
        <f t="shared" si="144"/>
        <v>27</v>
      </c>
      <c r="F2347">
        <f t="shared" si="145"/>
        <v>3.7313432835820897</v>
      </c>
      <c r="G2347">
        <f t="shared" si="146"/>
        <v>4</v>
      </c>
      <c r="H2347" t="str">
        <f t="shared" si="147"/>
        <v>Month 8, week 4</v>
      </c>
    </row>
    <row r="2348" spans="1:8" x14ac:dyDescent="0.2">
      <c r="A2348">
        <v>242</v>
      </c>
      <c r="B2348">
        <v>1</v>
      </c>
      <c r="C2348">
        <v>243</v>
      </c>
      <c r="D2348" s="1">
        <v>43339.010891203703</v>
      </c>
      <c r="E2348">
        <f t="shared" si="144"/>
        <v>27</v>
      </c>
      <c r="F2348">
        <f t="shared" si="145"/>
        <v>4.1322314049586781</v>
      </c>
      <c r="G2348">
        <f t="shared" si="146"/>
        <v>4</v>
      </c>
      <c r="H2348" t="str">
        <f t="shared" si="147"/>
        <v>Month 8, week 4</v>
      </c>
    </row>
    <row r="2349" spans="1:8" x14ac:dyDescent="0.2">
      <c r="A2349">
        <v>197</v>
      </c>
      <c r="B2349">
        <v>2</v>
      </c>
      <c r="C2349">
        <v>199</v>
      </c>
      <c r="D2349" s="1">
        <v>43339.021319444444</v>
      </c>
      <c r="E2349">
        <f t="shared" si="144"/>
        <v>27</v>
      </c>
      <c r="F2349">
        <f t="shared" si="145"/>
        <v>10.152284263959389</v>
      </c>
      <c r="G2349">
        <f t="shared" si="146"/>
        <v>4</v>
      </c>
      <c r="H2349" t="str">
        <f t="shared" si="147"/>
        <v>Month 8, week 4</v>
      </c>
    </row>
    <row r="2350" spans="1:8" x14ac:dyDescent="0.2">
      <c r="A2350">
        <v>196</v>
      </c>
      <c r="B2350">
        <v>3</v>
      </c>
      <c r="C2350">
        <v>198</v>
      </c>
      <c r="D2350" s="1">
        <v>43339.031736111108</v>
      </c>
      <c r="E2350">
        <f t="shared" si="144"/>
        <v>27</v>
      </c>
      <c r="F2350">
        <f t="shared" si="145"/>
        <v>15.306122448979592</v>
      </c>
      <c r="G2350">
        <f t="shared" si="146"/>
        <v>4</v>
      </c>
      <c r="H2350" t="str">
        <f t="shared" si="147"/>
        <v>Month 8, week 4</v>
      </c>
    </row>
    <row r="2351" spans="1:8" x14ac:dyDescent="0.2">
      <c r="A2351">
        <v>200</v>
      </c>
      <c r="B2351">
        <v>2</v>
      </c>
      <c r="C2351">
        <v>202</v>
      </c>
      <c r="D2351" s="1">
        <v>43339.04215277778</v>
      </c>
      <c r="E2351">
        <f t="shared" si="144"/>
        <v>27</v>
      </c>
      <c r="F2351">
        <f t="shared" si="145"/>
        <v>10</v>
      </c>
      <c r="G2351">
        <f t="shared" si="146"/>
        <v>4</v>
      </c>
      <c r="H2351" t="str">
        <f t="shared" si="147"/>
        <v>Month 8, week 4</v>
      </c>
    </row>
    <row r="2352" spans="1:8" x14ac:dyDescent="0.2">
      <c r="A2352">
        <v>234</v>
      </c>
      <c r="B2352">
        <v>3</v>
      </c>
      <c r="C2352">
        <v>237</v>
      </c>
      <c r="D2352" s="1">
        <v>43339.052569444444</v>
      </c>
      <c r="E2352">
        <f t="shared" si="144"/>
        <v>27</v>
      </c>
      <c r="F2352">
        <f t="shared" si="145"/>
        <v>12.820512820512819</v>
      </c>
      <c r="G2352">
        <f t="shared" si="146"/>
        <v>4</v>
      </c>
      <c r="H2352" t="str">
        <f t="shared" si="147"/>
        <v>Month 8, week 4</v>
      </c>
    </row>
    <row r="2353" spans="1:8" x14ac:dyDescent="0.2">
      <c r="A2353">
        <v>201</v>
      </c>
      <c r="B2353">
        <v>1</v>
      </c>
      <c r="C2353">
        <v>202</v>
      </c>
      <c r="D2353" s="1">
        <v>43339.062986111108</v>
      </c>
      <c r="E2353">
        <f t="shared" si="144"/>
        <v>27</v>
      </c>
      <c r="F2353">
        <f t="shared" si="145"/>
        <v>4.9751243781094523</v>
      </c>
      <c r="G2353">
        <f t="shared" si="146"/>
        <v>4</v>
      </c>
      <c r="H2353" t="str">
        <f t="shared" si="147"/>
        <v>Month 8, week 4</v>
      </c>
    </row>
    <row r="2354" spans="1:8" x14ac:dyDescent="0.2">
      <c r="A2354">
        <v>192</v>
      </c>
      <c r="B2354">
        <v>1</v>
      </c>
      <c r="C2354">
        <v>192</v>
      </c>
      <c r="D2354" s="1">
        <v>43339.073391203703</v>
      </c>
      <c r="E2354">
        <f t="shared" si="144"/>
        <v>27</v>
      </c>
      <c r="F2354">
        <f t="shared" si="145"/>
        <v>5.208333333333333</v>
      </c>
      <c r="G2354">
        <f t="shared" si="146"/>
        <v>4</v>
      </c>
      <c r="H2354" t="str">
        <f t="shared" si="147"/>
        <v>Month 8, week 4</v>
      </c>
    </row>
    <row r="2355" spans="1:8" x14ac:dyDescent="0.2">
      <c r="A2355">
        <v>191</v>
      </c>
      <c r="B2355">
        <v>2</v>
      </c>
      <c r="C2355">
        <v>186</v>
      </c>
      <c r="D2355" s="1">
        <v>43339.083831018521</v>
      </c>
      <c r="E2355">
        <f t="shared" si="144"/>
        <v>27</v>
      </c>
      <c r="F2355">
        <f t="shared" si="145"/>
        <v>10.471204188481677</v>
      </c>
      <c r="G2355">
        <f t="shared" si="146"/>
        <v>4</v>
      </c>
      <c r="H2355" t="str">
        <f t="shared" si="147"/>
        <v>Month 8, week 4</v>
      </c>
    </row>
    <row r="2356" spans="1:8" x14ac:dyDescent="0.2">
      <c r="A2356">
        <v>201</v>
      </c>
      <c r="B2356">
        <v>1</v>
      </c>
      <c r="C2356">
        <v>202</v>
      </c>
      <c r="D2356" s="1">
        <v>43339.094236111108</v>
      </c>
      <c r="E2356">
        <f t="shared" si="144"/>
        <v>27</v>
      </c>
      <c r="F2356">
        <f t="shared" si="145"/>
        <v>4.9751243781094523</v>
      </c>
      <c r="G2356">
        <f t="shared" si="146"/>
        <v>4</v>
      </c>
      <c r="H2356" t="str">
        <f t="shared" si="147"/>
        <v>Month 8, week 4</v>
      </c>
    </row>
    <row r="2357" spans="1:8" x14ac:dyDescent="0.2">
      <c r="A2357">
        <v>198</v>
      </c>
      <c r="B2357">
        <v>0</v>
      </c>
      <c r="C2357">
        <v>198</v>
      </c>
      <c r="D2357" s="1">
        <v>43339.104641203703</v>
      </c>
      <c r="E2357">
        <f t="shared" si="144"/>
        <v>27</v>
      </c>
      <c r="F2357">
        <f t="shared" si="145"/>
        <v>0</v>
      </c>
      <c r="G2357">
        <f t="shared" si="146"/>
        <v>4</v>
      </c>
      <c r="H2357" t="str">
        <f t="shared" si="147"/>
        <v>Month 8, week 4</v>
      </c>
    </row>
    <row r="2358" spans="1:8" x14ac:dyDescent="0.2">
      <c r="A2358">
        <v>137</v>
      </c>
      <c r="B2358">
        <v>2</v>
      </c>
      <c r="C2358">
        <v>139</v>
      </c>
      <c r="D2358" s="1">
        <v>43339.115069444444</v>
      </c>
      <c r="E2358">
        <f t="shared" si="144"/>
        <v>27</v>
      </c>
      <c r="F2358">
        <f t="shared" si="145"/>
        <v>14.598540145985401</v>
      </c>
      <c r="G2358">
        <f t="shared" si="146"/>
        <v>4</v>
      </c>
      <c r="H2358" t="str">
        <f t="shared" si="147"/>
        <v>Month 8, week 4</v>
      </c>
    </row>
    <row r="2359" spans="1:8" x14ac:dyDescent="0.2">
      <c r="A2359">
        <v>139</v>
      </c>
      <c r="B2359">
        <v>4</v>
      </c>
      <c r="C2359">
        <v>143</v>
      </c>
      <c r="D2359" s="1">
        <v>43339.125474537039</v>
      </c>
      <c r="E2359">
        <f t="shared" si="144"/>
        <v>27</v>
      </c>
      <c r="F2359">
        <f t="shared" si="145"/>
        <v>28.776978417266189</v>
      </c>
      <c r="G2359">
        <f t="shared" si="146"/>
        <v>4</v>
      </c>
      <c r="H2359" t="str">
        <f t="shared" si="147"/>
        <v>Month 8, week 4</v>
      </c>
    </row>
    <row r="2360" spans="1:8" x14ac:dyDescent="0.2">
      <c r="A2360">
        <v>128</v>
      </c>
      <c r="B2360">
        <v>3</v>
      </c>
      <c r="C2360">
        <v>131</v>
      </c>
      <c r="D2360" s="1">
        <v>43339.13590277778</v>
      </c>
      <c r="E2360">
        <f t="shared" si="144"/>
        <v>27</v>
      </c>
      <c r="F2360">
        <f t="shared" si="145"/>
        <v>23.4375</v>
      </c>
      <c r="G2360">
        <f t="shared" si="146"/>
        <v>4</v>
      </c>
      <c r="H2360" t="str">
        <f t="shared" si="147"/>
        <v>Month 8, week 4</v>
      </c>
    </row>
    <row r="2361" spans="1:8" x14ac:dyDescent="0.2">
      <c r="A2361">
        <v>94</v>
      </c>
      <c r="B2361">
        <v>3</v>
      </c>
      <c r="C2361">
        <v>97</v>
      </c>
      <c r="D2361" s="1">
        <v>43339.146319444444</v>
      </c>
      <c r="E2361">
        <f t="shared" si="144"/>
        <v>27</v>
      </c>
      <c r="F2361">
        <f t="shared" si="145"/>
        <v>31.914893617021274</v>
      </c>
      <c r="G2361">
        <f t="shared" si="146"/>
        <v>4</v>
      </c>
      <c r="H2361" t="str">
        <f t="shared" si="147"/>
        <v>Month 8, week 4</v>
      </c>
    </row>
    <row r="2362" spans="1:8" x14ac:dyDescent="0.2">
      <c r="A2362">
        <v>85</v>
      </c>
      <c r="B2362">
        <v>1</v>
      </c>
      <c r="C2362">
        <v>86</v>
      </c>
      <c r="D2362" s="1">
        <v>43339.156736111108</v>
      </c>
      <c r="E2362">
        <f t="shared" si="144"/>
        <v>27</v>
      </c>
      <c r="F2362">
        <f t="shared" si="145"/>
        <v>11.76470588235294</v>
      </c>
      <c r="G2362">
        <f t="shared" si="146"/>
        <v>4</v>
      </c>
      <c r="H2362" t="str">
        <f t="shared" si="147"/>
        <v>Month 8, week 4</v>
      </c>
    </row>
    <row r="2363" spans="1:8" x14ac:dyDescent="0.2">
      <c r="A2363">
        <v>66</v>
      </c>
      <c r="B2363">
        <v>1</v>
      </c>
      <c r="C2363">
        <v>67</v>
      </c>
      <c r="D2363" s="1">
        <v>43339.16715277778</v>
      </c>
      <c r="E2363">
        <f t="shared" si="144"/>
        <v>27</v>
      </c>
      <c r="F2363">
        <f t="shared" si="145"/>
        <v>15.151515151515152</v>
      </c>
      <c r="G2363">
        <f t="shared" si="146"/>
        <v>4</v>
      </c>
      <c r="H2363" t="str">
        <f t="shared" si="147"/>
        <v>Month 8, week 4</v>
      </c>
    </row>
    <row r="2364" spans="1:8" x14ac:dyDescent="0.2">
      <c r="A2364">
        <v>31</v>
      </c>
      <c r="B2364">
        <v>1</v>
      </c>
      <c r="C2364">
        <v>32</v>
      </c>
      <c r="D2364" s="1">
        <v>43339.177557870367</v>
      </c>
      <c r="E2364">
        <f t="shared" si="144"/>
        <v>27</v>
      </c>
      <c r="F2364">
        <f t="shared" si="145"/>
        <v>32.258064516129032</v>
      </c>
      <c r="G2364">
        <f t="shared" si="146"/>
        <v>4</v>
      </c>
      <c r="H2364" t="str">
        <f t="shared" si="147"/>
        <v>Month 8, week 4</v>
      </c>
    </row>
    <row r="2365" spans="1:8" x14ac:dyDescent="0.2">
      <c r="A2365">
        <v>16</v>
      </c>
      <c r="B2365">
        <v>0</v>
      </c>
      <c r="C2365">
        <v>16</v>
      </c>
      <c r="D2365" s="1">
        <v>43339.187986111108</v>
      </c>
      <c r="E2365">
        <f t="shared" si="144"/>
        <v>27</v>
      </c>
      <c r="F2365">
        <f t="shared" si="145"/>
        <v>0</v>
      </c>
      <c r="G2365">
        <f t="shared" si="146"/>
        <v>4</v>
      </c>
      <c r="H2365" t="str">
        <f t="shared" si="147"/>
        <v>Month 8, week 4</v>
      </c>
    </row>
    <row r="2366" spans="1:8" x14ac:dyDescent="0.2">
      <c r="A2366">
        <v>12</v>
      </c>
      <c r="B2366">
        <v>0</v>
      </c>
      <c r="C2366">
        <v>12</v>
      </c>
      <c r="D2366" s="1">
        <v>43339.198391203703</v>
      </c>
      <c r="E2366">
        <f t="shared" si="144"/>
        <v>27</v>
      </c>
      <c r="F2366">
        <f t="shared" si="145"/>
        <v>0</v>
      </c>
      <c r="G2366">
        <f t="shared" si="146"/>
        <v>4</v>
      </c>
      <c r="H2366" t="str">
        <f t="shared" si="147"/>
        <v>Month 8, week 4</v>
      </c>
    </row>
    <row r="2367" spans="1:8" x14ac:dyDescent="0.2">
      <c r="A2367">
        <v>11</v>
      </c>
      <c r="B2367">
        <v>0</v>
      </c>
      <c r="C2367">
        <v>11</v>
      </c>
      <c r="D2367" s="1">
        <v>43339.208819444444</v>
      </c>
      <c r="E2367">
        <f t="shared" si="144"/>
        <v>27</v>
      </c>
      <c r="F2367">
        <f t="shared" si="145"/>
        <v>0</v>
      </c>
      <c r="G2367">
        <f t="shared" si="146"/>
        <v>4</v>
      </c>
      <c r="H2367" t="str">
        <f t="shared" si="147"/>
        <v>Month 8, week 4</v>
      </c>
    </row>
    <row r="2368" spans="1:8" x14ac:dyDescent="0.2">
      <c r="A2368">
        <v>11</v>
      </c>
      <c r="B2368">
        <v>0</v>
      </c>
      <c r="C2368">
        <v>11</v>
      </c>
      <c r="D2368" s="1">
        <v>43339.219224537039</v>
      </c>
      <c r="E2368">
        <f t="shared" si="144"/>
        <v>27</v>
      </c>
      <c r="F2368">
        <f t="shared" si="145"/>
        <v>0</v>
      </c>
      <c r="G2368">
        <f t="shared" si="146"/>
        <v>4</v>
      </c>
      <c r="H2368" t="str">
        <f t="shared" si="147"/>
        <v>Month 8, week 4</v>
      </c>
    </row>
    <row r="2369" spans="1:8" x14ac:dyDescent="0.2">
      <c r="A2369">
        <v>11</v>
      </c>
      <c r="B2369">
        <v>0</v>
      </c>
      <c r="C2369">
        <v>11</v>
      </c>
      <c r="D2369" s="1">
        <v>43339.22965277778</v>
      </c>
      <c r="E2369">
        <f t="shared" si="144"/>
        <v>27</v>
      </c>
      <c r="F2369">
        <f t="shared" si="145"/>
        <v>0</v>
      </c>
      <c r="G2369">
        <f t="shared" si="146"/>
        <v>4</v>
      </c>
      <c r="H2369" t="str">
        <f t="shared" si="147"/>
        <v>Month 8, week 4</v>
      </c>
    </row>
    <row r="2370" spans="1:8" x14ac:dyDescent="0.2">
      <c r="A2370">
        <v>11</v>
      </c>
      <c r="B2370">
        <v>0</v>
      </c>
      <c r="C2370">
        <v>11</v>
      </c>
      <c r="D2370" s="1">
        <v>43339.240057870367</v>
      </c>
      <c r="E2370">
        <f t="shared" si="144"/>
        <v>27</v>
      </c>
      <c r="F2370">
        <f t="shared" si="145"/>
        <v>0</v>
      </c>
      <c r="G2370">
        <f t="shared" si="146"/>
        <v>4</v>
      </c>
      <c r="H2370" t="str">
        <f t="shared" si="147"/>
        <v>Month 8, week 4</v>
      </c>
    </row>
    <row r="2371" spans="1:8" x14ac:dyDescent="0.2">
      <c r="A2371">
        <v>10</v>
      </c>
      <c r="B2371">
        <v>0</v>
      </c>
      <c r="C2371">
        <v>10</v>
      </c>
      <c r="D2371" s="1">
        <v>43339.250474537039</v>
      </c>
      <c r="E2371">
        <f t="shared" ref="E2371:E2434" si="148">DAY(D2371)</f>
        <v>27</v>
      </c>
      <c r="F2371">
        <f t="shared" ref="F2371:F2434" si="149">(B2371/A2371)*1000</f>
        <v>0</v>
      </c>
      <c r="G2371">
        <f t="shared" ref="G2371:G2434" si="150">VLOOKUP(E2371,Q:R,2,0)</f>
        <v>4</v>
      </c>
      <c r="H2371" t="str">
        <f t="shared" ref="H2371:H2434" si="151">"Month "&amp;MONTH(D2371)&amp;", week "&amp;G2371</f>
        <v>Month 8, week 4</v>
      </c>
    </row>
    <row r="2372" spans="1:8" x14ac:dyDescent="0.2">
      <c r="A2372">
        <v>10</v>
      </c>
      <c r="B2372">
        <v>0</v>
      </c>
      <c r="C2372">
        <v>10</v>
      </c>
      <c r="D2372" s="1">
        <v>43339.260891203703</v>
      </c>
      <c r="E2372">
        <f t="shared" si="148"/>
        <v>27</v>
      </c>
      <c r="F2372">
        <f t="shared" si="149"/>
        <v>0</v>
      </c>
      <c r="G2372">
        <f t="shared" si="150"/>
        <v>4</v>
      </c>
      <c r="H2372" t="str">
        <f t="shared" si="151"/>
        <v>Month 8, week 4</v>
      </c>
    </row>
    <row r="2373" spans="1:8" x14ac:dyDescent="0.2">
      <c r="A2373">
        <v>19</v>
      </c>
      <c r="B2373">
        <v>0</v>
      </c>
      <c r="C2373">
        <v>10</v>
      </c>
      <c r="D2373" s="1">
        <v>43339.273715277777</v>
      </c>
      <c r="E2373">
        <f t="shared" si="148"/>
        <v>27</v>
      </c>
      <c r="F2373">
        <f t="shared" si="149"/>
        <v>0</v>
      </c>
      <c r="G2373">
        <f t="shared" si="150"/>
        <v>4</v>
      </c>
      <c r="H2373" t="str">
        <f t="shared" si="151"/>
        <v>Month 8, week 4</v>
      </c>
    </row>
    <row r="2374" spans="1:8" x14ac:dyDescent="0.2">
      <c r="A2374">
        <v>10</v>
      </c>
      <c r="B2374">
        <v>0</v>
      </c>
      <c r="C2374">
        <v>10</v>
      </c>
      <c r="D2374" s="1">
        <v>43339.281724537039</v>
      </c>
      <c r="E2374">
        <f t="shared" si="148"/>
        <v>27</v>
      </c>
      <c r="F2374">
        <f t="shared" si="149"/>
        <v>0</v>
      </c>
      <c r="G2374">
        <f t="shared" si="150"/>
        <v>4</v>
      </c>
      <c r="H2374" t="str">
        <f t="shared" si="151"/>
        <v>Month 8, week 4</v>
      </c>
    </row>
    <row r="2375" spans="1:8" x14ac:dyDescent="0.2">
      <c r="A2375">
        <v>21</v>
      </c>
      <c r="B2375">
        <v>0</v>
      </c>
      <c r="C2375">
        <v>21</v>
      </c>
      <c r="D2375" s="1">
        <v>43339.292141203703</v>
      </c>
      <c r="E2375">
        <f t="shared" si="148"/>
        <v>27</v>
      </c>
      <c r="F2375">
        <f t="shared" si="149"/>
        <v>0</v>
      </c>
      <c r="G2375">
        <f t="shared" si="150"/>
        <v>4</v>
      </c>
      <c r="H2375" t="str">
        <f t="shared" si="151"/>
        <v>Month 8, week 4</v>
      </c>
    </row>
    <row r="2376" spans="1:8" x14ac:dyDescent="0.2">
      <c r="A2376">
        <v>34</v>
      </c>
      <c r="B2376">
        <v>0</v>
      </c>
      <c r="C2376">
        <v>34</v>
      </c>
      <c r="D2376" s="1">
        <v>43339.302581018521</v>
      </c>
      <c r="E2376">
        <f t="shared" si="148"/>
        <v>27</v>
      </c>
      <c r="F2376">
        <f t="shared" si="149"/>
        <v>0</v>
      </c>
      <c r="G2376">
        <f t="shared" si="150"/>
        <v>4</v>
      </c>
      <c r="H2376" t="str">
        <f t="shared" si="151"/>
        <v>Month 8, week 4</v>
      </c>
    </row>
    <row r="2377" spans="1:8" x14ac:dyDescent="0.2">
      <c r="A2377">
        <v>33</v>
      </c>
      <c r="B2377">
        <v>0</v>
      </c>
      <c r="C2377">
        <v>33</v>
      </c>
      <c r="D2377" s="1">
        <v>43339.312997685185</v>
      </c>
      <c r="E2377">
        <f t="shared" si="148"/>
        <v>27</v>
      </c>
      <c r="F2377">
        <f t="shared" si="149"/>
        <v>0</v>
      </c>
      <c r="G2377">
        <f t="shared" si="150"/>
        <v>4</v>
      </c>
      <c r="H2377" t="str">
        <f t="shared" si="151"/>
        <v>Month 8, week 4</v>
      </c>
    </row>
    <row r="2378" spans="1:8" x14ac:dyDescent="0.2">
      <c r="A2378">
        <v>52</v>
      </c>
      <c r="B2378">
        <v>0</v>
      </c>
      <c r="C2378">
        <v>51</v>
      </c>
      <c r="D2378" s="1">
        <v>43339.323425925926</v>
      </c>
      <c r="E2378">
        <f t="shared" si="148"/>
        <v>27</v>
      </c>
      <c r="F2378">
        <f t="shared" si="149"/>
        <v>0</v>
      </c>
      <c r="G2378">
        <f t="shared" si="150"/>
        <v>4</v>
      </c>
      <c r="H2378" t="str">
        <f t="shared" si="151"/>
        <v>Month 8, week 4</v>
      </c>
    </row>
    <row r="2379" spans="1:8" x14ac:dyDescent="0.2">
      <c r="A2379">
        <v>49</v>
      </c>
      <c r="B2379">
        <v>0</v>
      </c>
      <c r="C2379">
        <v>49</v>
      </c>
      <c r="D2379" s="1">
        <v>43339.33384259259</v>
      </c>
      <c r="E2379">
        <f t="shared" si="148"/>
        <v>27</v>
      </c>
      <c r="F2379">
        <f t="shared" si="149"/>
        <v>0</v>
      </c>
      <c r="G2379">
        <f t="shared" si="150"/>
        <v>4</v>
      </c>
      <c r="H2379" t="str">
        <f t="shared" si="151"/>
        <v>Month 8, week 4</v>
      </c>
    </row>
    <row r="2380" spans="1:8" x14ac:dyDescent="0.2">
      <c r="A2380">
        <v>63</v>
      </c>
      <c r="B2380">
        <v>0</v>
      </c>
      <c r="C2380">
        <v>63</v>
      </c>
      <c r="D2380" s="1">
        <v>43339.344247685185</v>
      </c>
      <c r="E2380">
        <f t="shared" si="148"/>
        <v>27</v>
      </c>
      <c r="F2380">
        <f t="shared" si="149"/>
        <v>0</v>
      </c>
      <c r="G2380">
        <f t="shared" si="150"/>
        <v>4</v>
      </c>
      <c r="H2380" t="str">
        <f t="shared" si="151"/>
        <v>Month 8, week 4</v>
      </c>
    </row>
    <row r="2381" spans="1:8" x14ac:dyDescent="0.2">
      <c r="A2381">
        <v>104</v>
      </c>
      <c r="B2381">
        <v>0</v>
      </c>
      <c r="C2381">
        <v>104</v>
      </c>
      <c r="D2381" s="1">
        <v>43339.354664351849</v>
      </c>
      <c r="E2381">
        <f t="shared" si="148"/>
        <v>27</v>
      </c>
      <c r="F2381">
        <f t="shared" si="149"/>
        <v>0</v>
      </c>
      <c r="G2381">
        <f t="shared" si="150"/>
        <v>4</v>
      </c>
      <c r="H2381" t="str">
        <f t="shared" si="151"/>
        <v>Month 8, week 4</v>
      </c>
    </row>
    <row r="2382" spans="1:8" x14ac:dyDescent="0.2">
      <c r="A2382">
        <v>150</v>
      </c>
      <c r="B2382">
        <v>2</v>
      </c>
      <c r="C2382">
        <v>152</v>
      </c>
      <c r="D2382" s="1">
        <v>43339.365069444444</v>
      </c>
      <c r="E2382">
        <f t="shared" si="148"/>
        <v>27</v>
      </c>
      <c r="F2382">
        <f t="shared" si="149"/>
        <v>13.333333333333334</v>
      </c>
      <c r="G2382">
        <f t="shared" si="150"/>
        <v>4</v>
      </c>
      <c r="H2382" t="str">
        <f t="shared" si="151"/>
        <v>Month 8, week 4</v>
      </c>
    </row>
    <row r="2383" spans="1:8" x14ac:dyDescent="0.2">
      <c r="A2383">
        <v>144</v>
      </c>
      <c r="B2383">
        <v>1</v>
      </c>
      <c r="C2383">
        <v>145</v>
      </c>
      <c r="D2383" s="1">
        <v>43339.375497685185</v>
      </c>
      <c r="E2383">
        <f t="shared" si="148"/>
        <v>27</v>
      </c>
      <c r="F2383">
        <f t="shared" si="149"/>
        <v>6.9444444444444438</v>
      </c>
      <c r="G2383">
        <f t="shared" si="150"/>
        <v>4</v>
      </c>
      <c r="H2383" t="str">
        <f t="shared" si="151"/>
        <v>Month 8, week 4</v>
      </c>
    </row>
    <row r="2384" spans="1:8" x14ac:dyDescent="0.2">
      <c r="A2384">
        <v>212</v>
      </c>
      <c r="B2384">
        <v>1</v>
      </c>
      <c r="C2384">
        <v>213</v>
      </c>
      <c r="D2384" s="1">
        <v>43339.38590277778</v>
      </c>
      <c r="E2384">
        <f t="shared" si="148"/>
        <v>27</v>
      </c>
      <c r="F2384">
        <f t="shared" si="149"/>
        <v>4.7169811320754711</v>
      </c>
      <c r="G2384">
        <f t="shared" si="150"/>
        <v>4</v>
      </c>
      <c r="H2384" t="str">
        <f t="shared" si="151"/>
        <v>Month 8, week 4</v>
      </c>
    </row>
    <row r="2385" spans="1:8" x14ac:dyDescent="0.2">
      <c r="A2385">
        <v>331</v>
      </c>
      <c r="B2385">
        <v>4</v>
      </c>
      <c r="C2385">
        <v>335</v>
      </c>
      <c r="D2385" s="1">
        <v>43339.396331018521</v>
      </c>
      <c r="E2385">
        <f t="shared" si="148"/>
        <v>27</v>
      </c>
      <c r="F2385">
        <f t="shared" si="149"/>
        <v>12.084592145015106</v>
      </c>
      <c r="G2385">
        <f t="shared" si="150"/>
        <v>4</v>
      </c>
      <c r="H2385" t="str">
        <f t="shared" si="151"/>
        <v>Month 8, week 4</v>
      </c>
    </row>
    <row r="2386" spans="1:8" x14ac:dyDescent="0.2">
      <c r="A2386">
        <v>633</v>
      </c>
      <c r="B2386">
        <v>8</v>
      </c>
      <c r="C2386">
        <v>641</v>
      </c>
      <c r="D2386" s="1">
        <v>43339.406736111108</v>
      </c>
      <c r="E2386">
        <f t="shared" si="148"/>
        <v>27</v>
      </c>
      <c r="F2386">
        <f t="shared" si="149"/>
        <v>12.638230647709321</v>
      </c>
      <c r="G2386">
        <f t="shared" si="150"/>
        <v>4</v>
      </c>
      <c r="H2386" t="str">
        <f t="shared" si="151"/>
        <v>Month 8, week 4</v>
      </c>
    </row>
    <row r="2387" spans="1:8" x14ac:dyDescent="0.2">
      <c r="A2387">
        <v>548</v>
      </c>
      <c r="B2387">
        <v>7</v>
      </c>
      <c r="C2387">
        <v>555</v>
      </c>
      <c r="D2387" s="1">
        <v>43339.417164351849</v>
      </c>
      <c r="E2387">
        <f t="shared" si="148"/>
        <v>27</v>
      </c>
      <c r="F2387">
        <f t="shared" si="149"/>
        <v>12.773722627737227</v>
      </c>
      <c r="G2387">
        <f t="shared" si="150"/>
        <v>4</v>
      </c>
      <c r="H2387" t="str">
        <f t="shared" si="151"/>
        <v>Month 8, week 4</v>
      </c>
    </row>
    <row r="2388" spans="1:8" x14ac:dyDescent="0.2">
      <c r="A2388">
        <v>519</v>
      </c>
      <c r="B2388">
        <v>10</v>
      </c>
      <c r="C2388">
        <v>529</v>
      </c>
      <c r="D2388" s="1">
        <v>43339.427569444444</v>
      </c>
      <c r="E2388">
        <f t="shared" si="148"/>
        <v>27</v>
      </c>
      <c r="F2388">
        <f t="shared" si="149"/>
        <v>19.267822736030826</v>
      </c>
      <c r="G2388">
        <f t="shared" si="150"/>
        <v>4</v>
      </c>
      <c r="H2388" t="str">
        <f t="shared" si="151"/>
        <v>Month 8, week 4</v>
      </c>
    </row>
    <row r="2389" spans="1:8" x14ac:dyDescent="0.2">
      <c r="A2389">
        <v>633</v>
      </c>
      <c r="B2389">
        <v>17</v>
      </c>
      <c r="C2389">
        <v>650</v>
      </c>
      <c r="D2389" s="1">
        <v>43339.437997685185</v>
      </c>
      <c r="E2389">
        <f t="shared" si="148"/>
        <v>27</v>
      </c>
      <c r="F2389">
        <f t="shared" si="149"/>
        <v>26.856240126382307</v>
      </c>
      <c r="G2389">
        <f t="shared" si="150"/>
        <v>4</v>
      </c>
      <c r="H2389" t="str">
        <f t="shared" si="151"/>
        <v>Month 8, week 4</v>
      </c>
    </row>
    <row r="2390" spans="1:8" x14ac:dyDescent="0.2">
      <c r="A2390">
        <v>697</v>
      </c>
      <c r="B2390">
        <v>18</v>
      </c>
      <c r="C2390">
        <v>715</v>
      </c>
      <c r="D2390" s="1">
        <v>43339.44840277778</v>
      </c>
      <c r="E2390">
        <f t="shared" si="148"/>
        <v>27</v>
      </c>
      <c r="F2390">
        <f t="shared" si="149"/>
        <v>25.82496413199426</v>
      </c>
      <c r="G2390">
        <f t="shared" si="150"/>
        <v>4</v>
      </c>
      <c r="H2390" t="str">
        <f t="shared" si="151"/>
        <v>Month 8, week 4</v>
      </c>
    </row>
    <row r="2391" spans="1:8" x14ac:dyDescent="0.2">
      <c r="A2391">
        <v>538</v>
      </c>
      <c r="B2391">
        <v>20</v>
      </c>
      <c r="C2391">
        <v>558</v>
      </c>
      <c r="D2391" s="1">
        <v>43339.458831018521</v>
      </c>
      <c r="E2391">
        <f t="shared" si="148"/>
        <v>27</v>
      </c>
      <c r="F2391">
        <f t="shared" si="149"/>
        <v>37.174721189591082</v>
      </c>
      <c r="G2391">
        <f t="shared" si="150"/>
        <v>4</v>
      </c>
      <c r="H2391" t="str">
        <f t="shared" si="151"/>
        <v>Month 8, week 4</v>
      </c>
    </row>
    <row r="2392" spans="1:8" x14ac:dyDescent="0.2">
      <c r="A2392">
        <v>419</v>
      </c>
      <c r="B2392">
        <v>14</v>
      </c>
      <c r="C2392">
        <v>433</v>
      </c>
      <c r="D2392" s="1">
        <v>43339.469247685185</v>
      </c>
      <c r="E2392">
        <f t="shared" si="148"/>
        <v>27</v>
      </c>
      <c r="F2392">
        <f t="shared" si="149"/>
        <v>33.41288782816229</v>
      </c>
      <c r="G2392">
        <f t="shared" si="150"/>
        <v>4</v>
      </c>
      <c r="H2392" t="str">
        <f t="shared" si="151"/>
        <v>Month 8, week 4</v>
      </c>
    </row>
    <row r="2393" spans="1:8" x14ac:dyDescent="0.2">
      <c r="A2393">
        <v>364</v>
      </c>
      <c r="B2393">
        <v>13</v>
      </c>
      <c r="C2393">
        <v>377</v>
      </c>
      <c r="D2393" s="1">
        <v>43339.479664351849</v>
      </c>
      <c r="E2393">
        <f t="shared" si="148"/>
        <v>27</v>
      </c>
      <c r="F2393">
        <f t="shared" si="149"/>
        <v>35.714285714285715</v>
      </c>
      <c r="G2393">
        <f t="shared" si="150"/>
        <v>4</v>
      </c>
      <c r="H2393" t="str">
        <f t="shared" si="151"/>
        <v>Month 8, week 4</v>
      </c>
    </row>
    <row r="2394" spans="1:8" x14ac:dyDescent="0.2">
      <c r="A2394">
        <v>367</v>
      </c>
      <c r="B2394">
        <v>13</v>
      </c>
      <c r="C2394">
        <v>380</v>
      </c>
      <c r="D2394" s="1">
        <v>43339.490069444444</v>
      </c>
      <c r="E2394">
        <f t="shared" si="148"/>
        <v>27</v>
      </c>
      <c r="F2394">
        <f t="shared" si="149"/>
        <v>35.422343324250683</v>
      </c>
      <c r="G2394">
        <f t="shared" si="150"/>
        <v>4</v>
      </c>
      <c r="H2394" t="str">
        <f t="shared" si="151"/>
        <v>Month 8, week 4</v>
      </c>
    </row>
    <row r="2395" spans="1:8" x14ac:dyDescent="0.2">
      <c r="A2395">
        <v>292</v>
      </c>
      <c r="B2395">
        <v>9</v>
      </c>
      <c r="C2395">
        <v>301</v>
      </c>
      <c r="D2395" s="1">
        <v>43339.500497685185</v>
      </c>
      <c r="E2395">
        <f t="shared" si="148"/>
        <v>27</v>
      </c>
      <c r="F2395">
        <f t="shared" si="149"/>
        <v>30.821917808219176</v>
      </c>
      <c r="G2395">
        <f t="shared" si="150"/>
        <v>4</v>
      </c>
      <c r="H2395" t="str">
        <f t="shared" si="151"/>
        <v>Month 8, week 4</v>
      </c>
    </row>
    <row r="2396" spans="1:8" x14ac:dyDescent="0.2">
      <c r="A2396">
        <v>253</v>
      </c>
      <c r="B2396">
        <v>7</v>
      </c>
      <c r="C2396">
        <v>260</v>
      </c>
      <c r="D2396" s="1">
        <v>43339.51090277778</v>
      </c>
      <c r="E2396">
        <f t="shared" si="148"/>
        <v>27</v>
      </c>
      <c r="F2396">
        <f t="shared" si="149"/>
        <v>27.66798418972332</v>
      </c>
      <c r="G2396">
        <f t="shared" si="150"/>
        <v>4</v>
      </c>
      <c r="H2396" t="str">
        <f t="shared" si="151"/>
        <v>Month 8, week 4</v>
      </c>
    </row>
    <row r="2397" spans="1:8" x14ac:dyDescent="0.2">
      <c r="A2397">
        <v>281</v>
      </c>
      <c r="B2397">
        <v>9</v>
      </c>
      <c r="C2397">
        <v>290</v>
      </c>
      <c r="D2397" s="1">
        <v>43339.521331018521</v>
      </c>
      <c r="E2397">
        <f t="shared" si="148"/>
        <v>27</v>
      </c>
      <c r="F2397">
        <f t="shared" si="149"/>
        <v>32.028469750889684</v>
      </c>
      <c r="G2397">
        <f t="shared" si="150"/>
        <v>4</v>
      </c>
      <c r="H2397" t="str">
        <f t="shared" si="151"/>
        <v>Month 8, week 4</v>
      </c>
    </row>
    <row r="2398" spans="1:8" x14ac:dyDescent="0.2">
      <c r="A2398">
        <v>294</v>
      </c>
      <c r="B2398">
        <v>9</v>
      </c>
      <c r="C2398">
        <v>303</v>
      </c>
      <c r="D2398" s="1">
        <v>43339.531736111108</v>
      </c>
      <c r="E2398">
        <f t="shared" si="148"/>
        <v>27</v>
      </c>
      <c r="F2398">
        <f t="shared" si="149"/>
        <v>30.612244897959183</v>
      </c>
      <c r="G2398">
        <f t="shared" si="150"/>
        <v>4</v>
      </c>
      <c r="H2398" t="str">
        <f t="shared" si="151"/>
        <v>Month 8, week 4</v>
      </c>
    </row>
    <row r="2399" spans="1:8" x14ac:dyDescent="0.2">
      <c r="A2399">
        <v>273</v>
      </c>
      <c r="B2399">
        <v>8</v>
      </c>
      <c r="C2399">
        <v>281</v>
      </c>
      <c r="D2399" s="1">
        <v>43339.542164351849</v>
      </c>
      <c r="E2399">
        <f t="shared" si="148"/>
        <v>27</v>
      </c>
      <c r="F2399">
        <f t="shared" si="149"/>
        <v>29.304029304029303</v>
      </c>
      <c r="G2399">
        <f t="shared" si="150"/>
        <v>4</v>
      </c>
      <c r="H2399" t="str">
        <f t="shared" si="151"/>
        <v>Month 8, week 4</v>
      </c>
    </row>
    <row r="2400" spans="1:8" x14ac:dyDescent="0.2">
      <c r="A2400">
        <v>277</v>
      </c>
      <c r="B2400">
        <v>7</v>
      </c>
      <c r="C2400">
        <v>284</v>
      </c>
      <c r="D2400" s="1">
        <v>43339.552569444444</v>
      </c>
      <c r="E2400">
        <f t="shared" si="148"/>
        <v>27</v>
      </c>
      <c r="F2400">
        <f t="shared" si="149"/>
        <v>25.270758122743679</v>
      </c>
      <c r="G2400">
        <f t="shared" si="150"/>
        <v>4</v>
      </c>
      <c r="H2400" t="str">
        <f t="shared" si="151"/>
        <v>Month 8, week 4</v>
      </c>
    </row>
    <row r="2401" spans="1:8" x14ac:dyDescent="0.2">
      <c r="A2401">
        <v>251</v>
      </c>
      <c r="B2401">
        <v>6</v>
      </c>
      <c r="C2401">
        <v>257</v>
      </c>
      <c r="D2401" s="1">
        <v>43339.562986111108</v>
      </c>
      <c r="E2401">
        <f t="shared" si="148"/>
        <v>27</v>
      </c>
      <c r="F2401">
        <f t="shared" si="149"/>
        <v>23.904382470119522</v>
      </c>
      <c r="G2401">
        <f t="shared" si="150"/>
        <v>4</v>
      </c>
      <c r="H2401" t="str">
        <f t="shared" si="151"/>
        <v>Month 8, week 4</v>
      </c>
    </row>
    <row r="2402" spans="1:8" x14ac:dyDescent="0.2">
      <c r="A2402">
        <v>296</v>
      </c>
      <c r="B2402">
        <v>6</v>
      </c>
      <c r="C2402">
        <v>302</v>
      </c>
      <c r="D2402" s="1">
        <v>43339.57340277778</v>
      </c>
      <c r="E2402">
        <f t="shared" si="148"/>
        <v>27</v>
      </c>
      <c r="F2402">
        <f t="shared" si="149"/>
        <v>20.27027027027027</v>
      </c>
      <c r="G2402">
        <f t="shared" si="150"/>
        <v>4</v>
      </c>
      <c r="H2402" t="str">
        <f t="shared" si="151"/>
        <v>Month 8, week 4</v>
      </c>
    </row>
    <row r="2403" spans="1:8" x14ac:dyDescent="0.2">
      <c r="A2403">
        <v>303</v>
      </c>
      <c r="B2403">
        <v>9</v>
      </c>
      <c r="C2403">
        <v>312</v>
      </c>
      <c r="D2403" s="1">
        <v>43339.583819444444</v>
      </c>
      <c r="E2403">
        <f t="shared" si="148"/>
        <v>27</v>
      </c>
      <c r="F2403">
        <f t="shared" si="149"/>
        <v>29.702970297029701</v>
      </c>
      <c r="G2403">
        <f t="shared" si="150"/>
        <v>4</v>
      </c>
      <c r="H2403" t="str">
        <f t="shared" si="151"/>
        <v>Month 8, week 4</v>
      </c>
    </row>
    <row r="2404" spans="1:8" x14ac:dyDescent="0.2">
      <c r="A2404">
        <v>287</v>
      </c>
      <c r="B2404">
        <v>9</v>
      </c>
      <c r="C2404">
        <v>296</v>
      </c>
      <c r="D2404" s="1">
        <v>43339.594236111108</v>
      </c>
      <c r="E2404">
        <f t="shared" si="148"/>
        <v>27</v>
      </c>
      <c r="F2404">
        <f t="shared" si="149"/>
        <v>31.358885017421603</v>
      </c>
      <c r="G2404">
        <f t="shared" si="150"/>
        <v>4</v>
      </c>
      <c r="H2404" t="str">
        <f t="shared" si="151"/>
        <v>Month 8, week 4</v>
      </c>
    </row>
    <row r="2405" spans="1:8" x14ac:dyDescent="0.2">
      <c r="A2405">
        <v>302</v>
      </c>
      <c r="B2405">
        <v>10</v>
      </c>
      <c r="C2405">
        <v>310</v>
      </c>
      <c r="D2405" s="1">
        <v>43339.604664351849</v>
      </c>
      <c r="E2405">
        <f t="shared" si="148"/>
        <v>27</v>
      </c>
      <c r="F2405">
        <f t="shared" si="149"/>
        <v>33.112582781456958</v>
      </c>
      <c r="G2405">
        <f t="shared" si="150"/>
        <v>4</v>
      </c>
      <c r="H2405" t="str">
        <f t="shared" si="151"/>
        <v>Month 8, week 4</v>
      </c>
    </row>
    <row r="2406" spans="1:8" x14ac:dyDescent="0.2">
      <c r="A2406">
        <v>333</v>
      </c>
      <c r="B2406">
        <v>7</v>
      </c>
      <c r="C2406">
        <v>335</v>
      </c>
      <c r="D2406" s="1">
        <v>43339.615069444444</v>
      </c>
      <c r="E2406">
        <f t="shared" si="148"/>
        <v>27</v>
      </c>
      <c r="F2406">
        <f t="shared" si="149"/>
        <v>21.021021021021024</v>
      </c>
      <c r="G2406">
        <f t="shared" si="150"/>
        <v>4</v>
      </c>
      <c r="H2406" t="str">
        <f t="shared" si="151"/>
        <v>Month 8, week 4</v>
      </c>
    </row>
    <row r="2407" spans="1:8" x14ac:dyDescent="0.2">
      <c r="A2407">
        <v>285</v>
      </c>
      <c r="B2407">
        <v>8</v>
      </c>
      <c r="C2407">
        <v>293</v>
      </c>
      <c r="D2407" s="1">
        <v>43339.625486111108</v>
      </c>
      <c r="E2407">
        <f t="shared" si="148"/>
        <v>27</v>
      </c>
      <c r="F2407">
        <f t="shared" si="149"/>
        <v>28.070175438596493</v>
      </c>
      <c r="G2407">
        <f t="shared" si="150"/>
        <v>4</v>
      </c>
      <c r="H2407" t="str">
        <f t="shared" si="151"/>
        <v>Month 8, week 4</v>
      </c>
    </row>
    <row r="2408" spans="1:8" x14ac:dyDescent="0.2">
      <c r="A2408">
        <v>345</v>
      </c>
      <c r="B2408">
        <v>12</v>
      </c>
      <c r="C2408">
        <v>357</v>
      </c>
      <c r="D2408" s="1">
        <v>43339.635914351849</v>
      </c>
      <c r="E2408">
        <f t="shared" si="148"/>
        <v>27</v>
      </c>
      <c r="F2408">
        <f t="shared" si="149"/>
        <v>34.782608695652172</v>
      </c>
      <c r="G2408">
        <f t="shared" si="150"/>
        <v>4</v>
      </c>
      <c r="H2408" t="str">
        <f t="shared" si="151"/>
        <v>Month 8, week 4</v>
      </c>
    </row>
    <row r="2409" spans="1:8" x14ac:dyDescent="0.2">
      <c r="A2409">
        <v>352</v>
      </c>
      <c r="B2409">
        <v>12</v>
      </c>
      <c r="C2409">
        <v>364</v>
      </c>
      <c r="D2409" s="1">
        <v>43339.646319444444</v>
      </c>
      <c r="E2409">
        <f t="shared" si="148"/>
        <v>27</v>
      </c>
      <c r="F2409">
        <f t="shared" si="149"/>
        <v>34.090909090909086</v>
      </c>
      <c r="G2409">
        <f t="shared" si="150"/>
        <v>4</v>
      </c>
      <c r="H2409" t="str">
        <f t="shared" si="151"/>
        <v>Month 8, week 4</v>
      </c>
    </row>
    <row r="2410" spans="1:8" x14ac:dyDescent="0.2">
      <c r="A2410">
        <v>422</v>
      </c>
      <c r="B2410">
        <v>10</v>
      </c>
      <c r="C2410">
        <v>432</v>
      </c>
      <c r="D2410" s="1">
        <v>43339.656736111108</v>
      </c>
      <c r="E2410">
        <f t="shared" si="148"/>
        <v>27</v>
      </c>
      <c r="F2410">
        <f t="shared" si="149"/>
        <v>23.696682464454973</v>
      </c>
      <c r="G2410">
        <f t="shared" si="150"/>
        <v>4</v>
      </c>
      <c r="H2410" t="str">
        <f t="shared" si="151"/>
        <v>Month 8, week 4</v>
      </c>
    </row>
    <row r="2411" spans="1:8" x14ac:dyDescent="0.2">
      <c r="A2411">
        <v>375</v>
      </c>
      <c r="B2411">
        <v>8</v>
      </c>
      <c r="C2411">
        <v>383</v>
      </c>
      <c r="D2411" s="1">
        <v>43339.66715277778</v>
      </c>
      <c r="E2411">
        <f t="shared" si="148"/>
        <v>27</v>
      </c>
      <c r="F2411">
        <f t="shared" si="149"/>
        <v>21.333333333333332</v>
      </c>
      <c r="G2411">
        <f t="shared" si="150"/>
        <v>4</v>
      </c>
      <c r="H2411" t="str">
        <f t="shared" si="151"/>
        <v>Month 8, week 4</v>
      </c>
    </row>
    <row r="2412" spans="1:8" x14ac:dyDescent="0.2">
      <c r="A2412">
        <v>454</v>
      </c>
      <c r="B2412">
        <v>13</v>
      </c>
      <c r="C2412">
        <v>467</v>
      </c>
      <c r="D2412" s="1">
        <v>43339.677569444444</v>
      </c>
      <c r="E2412">
        <f t="shared" si="148"/>
        <v>27</v>
      </c>
      <c r="F2412">
        <f t="shared" si="149"/>
        <v>28.634361233480178</v>
      </c>
      <c r="G2412">
        <f t="shared" si="150"/>
        <v>4</v>
      </c>
      <c r="H2412" t="str">
        <f t="shared" si="151"/>
        <v>Month 8, week 4</v>
      </c>
    </row>
    <row r="2413" spans="1:8" x14ac:dyDescent="0.2">
      <c r="A2413">
        <v>401</v>
      </c>
      <c r="B2413">
        <v>11</v>
      </c>
      <c r="C2413">
        <v>412</v>
      </c>
      <c r="D2413" s="1">
        <v>43339.687986111108</v>
      </c>
      <c r="E2413">
        <f t="shared" si="148"/>
        <v>27</v>
      </c>
      <c r="F2413">
        <f t="shared" si="149"/>
        <v>27.431421446384039</v>
      </c>
      <c r="G2413">
        <f t="shared" si="150"/>
        <v>4</v>
      </c>
      <c r="H2413" t="str">
        <f t="shared" si="151"/>
        <v>Month 8, week 4</v>
      </c>
    </row>
    <row r="2414" spans="1:8" x14ac:dyDescent="0.2">
      <c r="A2414">
        <v>445</v>
      </c>
      <c r="B2414">
        <v>17</v>
      </c>
      <c r="C2414">
        <v>462</v>
      </c>
      <c r="D2414" s="1">
        <v>43339.69840277778</v>
      </c>
      <c r="E2414">
        <f t="shared" si="148"/>
        <v>27</v>
      </c>
      <c r="F2414">
        <f t="shared" si="149"/>
        <v>38.202247191011239</v>
      </c>
      <c r="G2414">
        <f t="shared" si="150"/>
        <v>4</v>
      </c>
      <c r="H2414" t="str">
        <f t="shared" si="151"/>
        <v>Month 8, week 4</v>
      </c>
    </row>
    <row r="2415" spans="1:8" x14ac:dyDescent="0.2">
      <c r="A2415">
        <v>375</v>
      </c>
      <c r="B2415">
        <v>15</v>
      </c>
      <c r="C2415">
        <v>390</v>
      </c>
      <c r="D2415" s="1">
        <v>43339.708819444444</v>
      </c>
      <c r="E2415">
        <f t="shared" si="148"/>
        <v>27</v>
      </c>
      <c r="F2415">
        <f t="shared" si="149"/>
        <v>40</v>
      </c>
      <c r="G2415">
        <f t="shared" si="150"/>
        <v>4</v>
      </c>
      <c r="H2415" t="str">
        <f t="shared" si="151"/>
        <v>Month 8, week 4</v>
      </c>
    </row>
    <row r="2416" spans="1:8" x14ac:dyDescent="0.2">
      <c r="A2416">
        <v>600</v>
      </c>
      <c r="B2416">
        <v>13</v>
      </c>
      <c r="C2416">
        <v>613</v>
      </c>
      <c r="D2416" s="1">
        <v>43339.719236111108</v>
      </c>
      <c r="E2416">
        <f t="shared" si="148"/>
        <v>27</v>
      </c>
      <c r="F2416">
        <f t="shared" si="149"/>
        <v>21.666666666666668</v>
      </c>
      <c r="G2416">
        <f t="shared" si="150"/>
        <v>4</v>
      </c>
      <c r="H2416" t="str">
        <f t="shared" si="151"/>
        <v>Month 8, week 4</v>
      </c>
    </row>
    <row r="2417" spans="1:8" x14ac:dyDescent="0.2">
      <c r="A2417">
        <v>499</v>
      </c>
      <c r="B2417">
        <v>5</v>
      </c>
      <c r="C2417">
        <v>502</v>
      </c>
      <c r="D2417" s="1">
        <v>43339.729641203703</v>
      </c>
      <c r="E2417">
        <f t="shared" si="148"/>
        <v>27</v>
      </c>
      <c r="F2417">
        <f t="shared" si="149"/>
        <v>10.020040080160321</v>
      </c>
      <c r="G2417">
        <f t="shared" si="150"/>
        <v>4</v>
      </c>
      <c r="H2417" t="str">
        <f t="shared" si="151"/>
        <v>Month 8, week 4</v>
      </c>
    </row>
    <row r="2418" spans="1:8" x14ac:dyDescent="0.2">
      <c r="A2418">
        <v>460</v>
      </c>
      <c r="B2418">
        <v>7</v>
      </c>
      <c r="C2418">
        <v>467</v>
      </c>
      <c r="D2418" s="1">
        <v>43339.740069444444</v>
      </c>
      <c r="E2418">
        <f t="shared" si="148"/>
        <v>27</v>
      </c>
      <c r="F2418">
        <f t="shared" si="149"/>
        <v>15.217391304347826</v>
      </c>
      <c r="G2418">
        <f t="shared" si="150"/>
        <v>4</v>
      </c>
      <c r="H2418" t="str">
        <f t="shared" si="151"/>
        <v>Month 8, week 4</v>
      </c>
    </row>
    <row r="2419" spans="1:8" x14ac:dyDescent="0.2">
      <c r="A2419">
        <v>382</v>
      </c>
      <c r="B2419">
        <v>5</v>
      </c>
      <c r="C2419">
        <v>387</v>
      </c>
      <c r="D2419" s="1">
        <v>43339.750486111108</v>
      </c>
      <c r="E2419">
        <f t="shared" si="148"/>
        <v>27</v>
      </c>
      <c r="F2419">
        <f t="shared" si="149"/>
        <v>13.089005235602095</v>
      </c>
      <c r="G2419">
        <f t="shared" si="150"/>
        <v>4</v>
      </c>
      <c r="H2419" t="str">
        <f t="shared" si="151"/>
        <v>Month 8, week 4</v>
      </c>
    </row>
    <row r="2420" spans="1:8" x14ac:dyDescent="0.2">
      <c r="A2420">
        <v>505</v>
      </c>
      <c r="B2420">
        <v>5</v>
      </c>
      <c r="C2420">
        <v>510</v>
      </c>
      <c r="D2420" s="1">
        <v>43339.76090277778</v>
      </c>
      <c r="E2420">
        <f t="shared" si="148"/>
        <v>27</v>
      </c>
      <c r="F2420">
        <f t="shared" si="149"/>
        <v>9.9009900990099009</v>
      </c>
      <c r="G2420">
        <f t="shared" si="150"/>
        <v>4</v>
      </c>
      <c r="H2420" t="str">
        <f t="shared" si="151"/>
        <v>Month 8, week 4</v>
      </c>
    </row>
    <row r="2421" spans="1:8" x14ac:dyDescent="0.2">
      <c r="A2421">
        <v>439</v>
      </c>
      <c r="B2421">
        <v>3</v>
      </c>
      <c r="C2421">
        <v>442</v>
      </c>
      <c r="D2421" s="1">
        <v>43339.771331018521</v>
      </c>
      <c r="E2421">
        <f t="shared" si="148"/>
        <v>27</v>
      </c>
      <c r="F2421">
        <f t="shared" si="149"/>
        <v>6.83371298405467</v>
      </c>
      <c r="G2421">
        <f t="shared" si="150"/>
        <v>4</v>
      </c>
      <c r="H2421" t="str">
        <f t="shared" si="151"/>
        <v>Month 8, week 4</v>
      </c>
    </row>
    <row r="2422" spans="1:8" x14ac:dyDescent="0.2">
      <c r="A2422">
        <v>450</v>
      </c>
      <c r="B2422">
        <v>3</v>
      </c>
      <c r="C2422">
        <v>453</v>
      </c>
      <c r="D2422" s="1">
        <v>43339.781736111108</v>
      </c>
      <c r="E2422">
        <f t="shared" si="148"/>
        <v>27</v>
      </c>
      <c r="F2422">
        <f t="shared" si="149"/>
        <v>6.666666666666667</v>
      </c>
      <c r="G2422">
        <f t="shared" si="150"/>
        <v>4</v>
      </c>
      <c r="H2422" t="str">
        <f t="shared" si="151"/>
        <v>Month 8, week 4</v>
      </c>
    </row>
    <row r="2423" spans="1:8" x14ac:dyDescent="0.2">
      <c r="A2423">
        <v>430</v>
      </c>
      <c r="B2423">
        <v>4</v>
      </c>
      <c r="C2423">
        <v>434</v>
      </c>
      <c r="D2423" s="1">
        <v>43339.792141203703</v>
      </c>
      <c r="E2423">
        <f t="shared" si="148"/>
        <v>27</v>
      </c>
      <c r="F2423">
        <f t="shared" si="149"/>
        <v>9.3023255813953494</v>
      </c>
      <c r="G2423">
        <f t="shared" si="150"/>
        <v>4</v>
      </c>
      <c r="H2423" t="str">
        <f t="shared" si="151"/>
        <v>Month 8, week 4</v>
      </c>
    </row>
    <row r="2424" spans="1:8" x14ac:dyDescent="0.2">
      <c r="A2424">
        <v>557</v>
      </c>
      <c r="B2424">
        <v>4</v>
      </c>
      <c r="C2424">
        <v>561</v>
      </c>
      <c r="D2424" s="1">
        <v>43339.802569444444</v>
      </c>
      <c r="E2424">
        <f t="shared" si="148"/>
        <v>27</v>
      </c>
      <c r="F2424">
        <f t="shared" si="149"/>
        <v>7.1813285457809695</v>
      </c>
      <c r="G2424">
        <f t="shared" si="150"/>
        <v>4</v>
      </c>
      <c r="H2424" t="str">
        <f t="shared" si="151"/>
        <v>Month 8, week 4</v>
      </c>
    </row>
    <row r="2425" spans="1:8" x14ac:dyDescent="0.2">
      <c r="A2425">
        <v>569</v>
      </c>
      <c r="B2425">
        <v>5</v>
      </c>
      <c r="C2425">
        <v>574</v>
      </c>
      <c r="D2425" s="1">
        <v>43339.812986111108</v>
      </c>
      <c r="E2425">
        <f t="shared" si="148"/>
        <v>27</v>
      </c>
      <c r="F2425">
        <f t="shared" si="149"/>
        <v>8.7873462214411262</v>
      </c>
      <c r="G2425">
        <f t="shared" si="150"/>
        <v>4</v>
      </c>
      <c r="H2425" t="str">
        <f t="shared" si="151"/>
        <v>Month 8, week 4</v>
      </c>
    </row>
    <row r="2426" spans="1:8" x14ac:dyDescent="0.2">
      <c r="A2426">
        <v>688</v>
      </c>
      <c r="B2426">
        <v>3</v>
      </c>
      <c r="C2426">
        <v>691</v>
      </c>
      <c r="D2426" s="1">
        <v>43339.82340277778</v>
      </c>
      <c r="E2426">
        <f t="shared" si="148"/>
        <v>27</v>
      </c>
      <c r="F2426">
        <f t="shared" si="149"/>
        <v>4.3604651162790695</v>
      </c>
      <c r="G2426">
        <f t="shared" si="150"/>
        <v>4</v>
      </c>
      <c r="H2426" t="str">
        <f t="shared" si="151"/>
        <v>Month 8, week 4</v>
      </c>
    </row>
    <row r="2427" spans="1:8" x14ac:dyDescent="0.2">
      <c r="A2427">
        <v>618</v>
      </c>
      <c r="B2427">
        <v>6</v>
      </c>
      <c r="C2427">
        <v>624</v>
      </c>
      <c r="D2427" s="1">
        <v>43339.833819444444</v>
      </c>
      <c r="E2427">
        <f t="shared" si="148"/>
        <v>27</v>
      </c>
      <c r="F2427">
        <f t="shared" si="149"/>
        <v>9.7087378640776691</v>
      </c>
      <c r="G2427">
        <f t="shared" si="150"/>
        <v>4</v>
      </c>
      <c r="H2427" t="str">
        <f t="shared" si="151"/>
        <v>Month 8, week 4</v>
      </c>
    </row>
    <row r="2428" spans="1:8" x14ac:dyDescent="0.2">
      <c r="A2428">
        <v>854</v>
      </c>
      <c r="B2428">
        <v>9</v>
      </c>
      <c r="C2428">
        <v>863</v>
      </c>
      <c r="D2428" s="1">
        <v>43339.844236111108</v>
      </c>
      <c r="E2428">
        <f t="shared" si="148"/>
        <v>27</v>
      </c>
      <c r="F2428">
        <f t="shared" si="149"/>
        <v>10.53864168618267</v>
      </c>
      <c r="G2428">
        <f t="shared" si="150"/>
        <v>4</v>
      </c>
      <c r="H2428" t="str">
        <f t="shared" si="151"/>
        <v>Month 8, week 4</v>
      </c>
    </row>
    <row r="2429" spans="1:8" x14ac:dyDescent="0.2">
      <c r="A2429">
        <v>814</v>
      </c>
      <c r="B2429">
        <v>12</v>
      </c>
      <c r="C2429">
        <v>825</v>
      </c>
      <c r="D2429" s="1">
        <v>43339.85465277778</v>
      </c>
      <c r="E2429">
        <f t="shared" si="148"/>
        <v>27</v>
      </c>
      <c r="F2429">
        <f t="shared" si="149"/>
        <v>14.742014742014742</v>
      </c>
      <c r="G2429">
        <f t="shared" si="150"/>
        <v>4</v>
      </c>
      <c r="H2429" t="str">
        <f t="shared" si="151"/>
        <v>Month 8, week 4</v>
      </c>
    </row>
    <row r="2430" spans="1:8" x14ac:dyDescent="0.2">
      <c r="A2430">
        <v>777</v>
      </c>
      <c r="B2430">
        <v>5</v>
      </c>
      <c r="C2430">
        <v>782</v>
      </c>
      <c r="D2430" s="1">
        <v>43339.865069444444</v>
      </c>
      <c r="E2430">
        <f t="shared" si="148"/>
        <v>27</v>
      </c>
      <c r="F2430">
        <f t="shared" si="149"/>
        <v>6.4350064350064349</v>
      </c>
      <c r="G2430">
        <f t="shared" si="150"/>
        <v>4</v>
      </c>
      <c r="H2430" t="str">
        <f t="shared" si="151"/>
        <v>Month 8, week 4</v>
      </c>
    </row>
    <row r="2431" spans="1:8" x14ac:dyDescent="0.2">
      <c r="A2431">
        <v>691</v>
      </c>
      <c r="B2431">
        <v>10</v>
      </c>
      <c r="C2431">
        <v>701</v>
      </c>
      <c r="D2431" s="1">
        <v>43339.875486111108</v>
      </c>
      <c r="E2431">
        <f t="shared" si="148"/>
        <v>27</v>
      </c>
      <c r="F2431">
        <f t="shared" si="149"/>
        <v>14.471780028943559</v>
      </c>
      <c r="G2431">
        <f t="shared" si="150"/>
        <v>4</v>
      </c>
      <c r="H2431" t="str">
        <f t="shared" si="151"/>
        <v>Month 8, week 4</v>
      </c>
    </row>
    <row r="2432" spans="1:8" x14ac:dyDescent="0.2">
      <c r="A2432">
        <v>741</v>
      </c>
      <c r="B2432">
        <v>4</v>
      </c>
      <c r="C2432">
        <v>745</v>
      </c>
      <c r="D2432" s="1">
        <v>43339.88590277778</v>
      </c>
      <c r="E2432">
        <f t="shared" si="148"/>
        <v>27</v>
      </c>
      <c r="F2432">
        <f t="shared" si="149"/>
        <v>5.3981106612685554</v>
      </c>
      <c r="G2432">
        <f t="shared" si="150"/>
        <v>4</v>
      </c>
      <c r="H2432" t="str">
        <f t="shared" si="151"/>
        <v>Month 8, week 4</v>
      </c>
    </row>
    <row r="2433" spans="1:8" x14ac:dyDescent="0.2">
      <c r="A2433">
        <v>670</v>
      </c>
      <c r="B2433">
        <v>4</v>
      </c>
      <c r="C2433">
        <v>673</v>
      </c>
      <c r="D2433" s="1">
        <v>43339.896319444444</v>
      </c>
      <c r="E2433">
        <f t="shared" si="148"/>
        <v>27</v>
      </c>
      <c r="F2433">
        <f t="shared" si="149"/>
        <v>5.9701492537313436</v>
      </c>
      <c r="G2433">
        <f t="shared" si="150"/>
        <v>4</v>
      </c>
      <c r="H2433" t="str">
        <f t="shared" si="151"/>
        <v>Month 8, week 4</v>
      </c>
    </row>
    <row r="2434" spans="1:8" x14ac:dyDescent="0.2">
      <c r="A2434">
        <v>624</v>
      </c>
      <c r="B2434">
        <v>2</v>
      </c>
      <c r="C2434">
        <v>626</v>
      </c>
      <c r="D2434" s="1">
        <v>43339.906724537039</v>
      </c>
      <c r="E2434">
        <f t="shared" si="148"/>
        <v>27</v>
      </c>
      <c r="F2434">
        <f t="shared" si="149"/>
        <v>3.2051282051282048</v>
      </c>
      <c r="G2434">
        <f t="shared" si="150"/>
        <v>4</v>
      </c>
      <c r="H2434" t="str">
        <f t="shared" si="151"/>
        <v>Month 8, week 4</v>
      </c>
    </row>
    <row r="2435" spans="1:8" x14ac:dyDescent="0.2">
      <c r="A2435">
        <v>585</v>
      </c>
      <c r="B2435">
        <v>7</v>
      </c>
      <c r="C2435">
        <v>592</v>
      </c>
      <c r="D2435" s="1">
        <v>43339.91715277778</v>
      </c>
      <c r="E2435">
        <f t="shared" ref="E2435:E2498" si="152">DAY(D2435)</f>
        <v>27</v>
      </c>
      <c r="F2435">
        <f t="shared" ref="F2435:F2498" si="153">(B2435/A2435)*1000</f>
        <v>11.965811965811966</v>
      </c>
      <c r="G2435">
        <f t="shared" ref="G2435:G2498" si="154">VLOOKUP(E2435,Q:R,2,0)</f>
        <v>4</v>
      </c>
      <c r="H2435" t="str">
        <f t="shared" ref="H2435:H2498" si="155">"Month "&amp;MONTH(D2435)&amp;", week "&amp;G2435</f>
        <v>Month 8, week 4</v>
      </c>
    </row>
    <row r="2436" spans="1:8" x14ac:dyDescent="0.2">
      <c r="A2436">
        <v>621</v>
      </c>
      <c r="B2436">
        <v>6</v>
      </c>
      <c r="C2436">
        <v>627</v>
      </c>
      <c r="D2436" s="1">
        <v>43339.927557870367</v>
      </c>
      <c r="E2436">
        <f t="shared" si="152"/>
        <v>27</v>
      </c>
      <c r="F2436">
        <f t="shared" si="153"/>
        <v>9.6618357487922708</v>
      </c>
      <c r="G2436">
        <f t="shared" si="154"/>
        <v>4</v>
      </c>
      <c r="H2436" t="str">
        <f t="shared" si="155"/>
        <v>Month 8, week 4</v>
      </c>
    </row>
    <row r="2437" spans="1:8" x14ac:dyDescent="0.2">
      <c r="A2437">
        <v>584</v>
      </c>
      <c r="B2437">
        <v>0</v>
      </c>
      <c r="C2437">
        <v>584</v>
      </c>
      <c r="D2437" s="1">
        <v>43339.937986111108</v>
      </c>
      <c r="E2437">
        <f t="shared" si="152"/>
        <v>27</v>
      </c>
      <c r="F2437">
        <f t="shared" si="153"/>
        <v>0</v>
      </c>
      <c r="G2437">
        <f t="shared" si="154"/>
        <v>4</v>
      </c>
      <c r="H2437" t="str">
        <f t="shared" si="155"/>
        <v>Month 8, week 4</v>
      </c>
    </row>
    <row r="2438" spans="1:8" x14ac:dyDescent="0.2">
      <c r="A2438">
        <v>488</v>
      </c>
      <c r="B2438">
        <v>6</v>
      </c>
      <c r="C2438">
        <v>494</v>
      </c>
      <c r="D2438" s="1">
        <v>43339.948391203703</v>
      </c>
      <c r="E2438">
        <f t="shared" si="152"/>
        <v>27</v>
      </c>
      <c r="F2438">
        <f t="shared" si="153"/>
        <v>12.295081967213115</v>
      </c>
      <c r="G2438">
        <f t="shared" si="154"/>
        <v>4</v>
      </c>
      <c r="H2438" t="str">
        <f t="shared" si="155"/>
        <v>Month 8, week 4</v>
      </c>
    </row>
    <row r="2439" spans="1:8" x14ac:dyDescent="0.2">
      <c r="A2439">
        <v>495</v>
      </c>
      <c r="B2439">
        <v>3</v>
      </c>
      <c r="C2439">
        <v>498</v>
      </c>
      <c r="D2439" s="1">
        <v>43339.958819444444</v>
      </c>
      <c r="E2439">
        <f t="shared" si="152"/>
        <v>27</v>
      </c>
      <c r="F2439">
        <f t="shared" si="153"/>
        <v>6.0606060606060606</v>
      </c>
      <c r="G2439">
        <f t="shared" si="154"/>
        <v>4</v>
      </c>
      <c r="H2439" t="str">
        <f t="shared" si="155"/>
        <v>Month 8, week 4</v>
      </c>
    </row>
    <row r="2440" spans="1:8" x14ac:dyDescent="0.2">
      <c r="A2440">
        <v>455</v>
      </c>
      <c r="B2440">
        <v>6</v>
      </c>
      <c r="C2440">
        <v>454</v>
      </c>
      <c r="D2440" s="1">
        <v>43339.969224537039</v>
      </c>
      <c r="E2440">
        <f t="shared" si="152"/>
        <v>27</v>
      </c>
      <c r="F2440">
        <f t="shared" si="153"/>
        <v>13.186813186813186</v>
      </c>
      <c r="G2440">
        <f t="shared" si="154"/>
        <v>4</v>
      </c>
      <c r="H2440" t="str">
        <f t="shared" si="155"/>
        <v>Month 8, week 4</v>
      </c>
    </row>
    <row r="2441" spans="1:8" x14ac:dyDescent="0.2">
      <c r="A2441">
        <v>413</v>
      </c>
      <c r="B2441">
        <v>4</v>
      </c>
      <c r="C2441">
        <v>417</v>
      </c>
      <c r="D2441" s="1">
        <v>43339.979641203703</v>
      </c>
      <c r="E2441">
        <f t="shared" si="152"/>
        <v>27</v>
      </c>
      <c r="F2441">
        <f t="shared" si="153"/>
        <v>9.6852300242130749</v>
      </c>
      <c r="G2441">
        <f t="shared" si="154"/>
        <v>4</v>
      </c>
      <c r="H2441" t="str">
        <f t="shared" si="155"/>
        <v>Month 8, week 4</v>
      </c>
    </row>
    <row r="2442" spans="1:8" x14ac:dyDescent="0.2">
      <c r="A2442">
        <v>330</v>
      </c>
      <c r="B2442">
        <v>2</v>
      </c>
      <c r="C2442">
        <v>332</v>
      </c>
      <c r="D2442" s="1">
        <v>43339.990069444444</v>
      </c>
      <c r="E2442">
        <f t="shared" si="152"/>
        <v>27</v>
      </c>
      <c r="F2442">
        <f t="shared" si="153"/>
        <v>6.0606060606060606</v>
      </c>
      <c r="G2442">
        <f t="shared" si="154"/>
        <v>4</v>
      </c>
      <c r="H2442" t="str">
        <f t="shared" si="155"/>
        <v>Month 8, week 4</v>
      </c>
    </row>
    <row r="2443" spans="1:8" x14ac:dyDescent="0.2">
      <c r="A2443">
        <v>302</v>
      </c>
      <c r="B2443">
        <v>3</v>
      </c>
      <c r="C2443">
        <v>305</v>
      </c>
      <c r="D2443" s="1">
        <v>43340.000486111108</v>
      </c>
      <c r="E2443">
        <f t="shared" si="152"/>
        <v>28</v>
      </c>
      <c r="F2443">
        <f t="shared" si="153"/>
        <v>9.9337748344370862</v>
      </c>
      <c r="G2443">
        <f t="shared" si="154"/>
        <v>4</v>
      </c>
      <c r="H2443" t="str">
        <f t="shared" si="155"/>
        <v>Month 8, week 4</v>
      </c>
    </row>
    <row r="2444" spans="1:8" x14ac:dyDescent="0.2">
      <c r="A2444">
        <v>339</v>
      </c>
      <c r="B2444">
        <v>3</v>
      </c>
      <c r="C2444">
        <v>342</v>
      </c>
      <c r="D2444" s="1">
        <v>43340.010891203703</v>
      </c>
      <c r="E2444">
        <f t="shared" si="152"/>
        <v>28</v>
      </c>
      <c r="F2444">
        <f t="shared" si="153"/>
        <v>8.8495575221238933</v>
      </c>
      <c r="G2444">
        <f t="shared" si="154"/>
        <v>4</v>
      </c>
      <c r="H2444" t="str">
        <f t="shared" si="155"/>
        <v>Month 8, week 4</v>
      </c>
    </row>
    <row r="2445" spans="1:8" x14ac:dyDescent="0.2">
      <c r="A2445">
        <v>285</v>
      </c>
      <c r="B2445">
        <v>2</v>
      </c>
      <c r="C2445">
        <v>287</v>
      </c>
      <c r="D2445" s="1">
        <v>43340.021307870367</v>
      </c>
      <c r="E2445">
        <f t="shared" si="152"/>
        <v>28</v>
      </c>
      <c r="F2445">
        <f t="shared" si="153"/>
        <v>7.0175438596491233</v>
      </c>
      <c r="G2445">
        <f t="shared" si="154"/>
        <v>4</v>
      </c>
      <c r="H2445" t="str">
        <f t="shared" si="155"/>
        <v>Month 8, week 4</v>
      </c>
    </row>
    <row r="2446" spans="1:8" x14ac:dyDescent="0.2">
      <c r="A2446">
        <v>247</v>
      </c>
      <c r="B2446">
        <v>1</v>
      </c>
      <c r="C2446">
        <v>248</v>
      </c>
      <c r="D2446" s="1">
        <v>43340.031724537039</v>
      </c>
      <c r="E2446">
        <f t="shared" si="152"/>
        <v>28</v>
      </c>
      <c r="F2446">
        <f t="shared" si="153"/>
        <v>4.048582995951417</v>
      </c>
      <c r="G2446">
        <f t="shared" si="154"/>
        <v>4</v>
      </c>
      <c r="H2446" t="str">
        <f t="shared" si="155"/>
        <v>Month 8, week 4</v>
      </c>
    </row>
    <row r="2447" spans="1:8" x14ac:dyDescent="0.2">
      <c r="A2447">
        <v>255</v>
      </c>
      <c r="B2447">
        <v>5</v>
      </c>
      <c r="C2447">
        <v>260</v>
      </c>
      <c r="D2447" s="1">
        <v>43340.042141203703</v>
      </c>
      <c r="E2447">
        <f t="shared" si="152"/>
        <v>28</v>
      </c>
      <c r="F2447">
        <f t="shared" si="153"/>
        <v>19.607843137254903</v>
      </c>
      <c r="G2447">
        <f t="shared" si="154"/>
        <v>4</v>
      </c>
      <c r="H2447" t="str">
        <f t="shared" si="155"/>
        <v>Month 8, week 4</v>
      </c>
    </row>
    <row r="2448" spans="1:8" x14ac:dyDescent="0.2">
      <c r="A2448">
        <v>244</v>
      </c>
      <c r="B2448">
        <v>6</v>
      </c>
      <c r="C2448">
        <v>250</v>
      </c>
      <c r="D2448" s="1">
        <v>43340.052557870367</v>
      </c>
      <c r="E2448">
        <f t="shared" si="152"/>
        <v>28</v>
      </c>
      <c r="F2448">
        <f t="shared" si="153"/>
        <v>24.590163934426229</v>
      </c>
      <c r="G2448">
        <f t="shared" si="154"/>
        <v>4</v>
      </c>
      <c r="H2448" t="str">
        <f t="shared" si="155"/>
        <v>Month 8, week 4</v>
      </c>
    </row>
    <row r="2449" spans="1:8" x14ac:dyDescent="0.2">
      <c r="A2449">
        <v>233</v>
      </c>
      <c r="B2449">
        <v>7</v>
      </c>
      <c r="C2449">
        <v>240</v>
      </c>
      <c r="D2449" s="1">
        <v>43340.062974537039</v>
      </c>
      <c r="E2449">
        <f t="shared" si="152"/>
        <v>28</v>
      </c>
      <c r="F2449">
        <f t="shared" si="153"/>
        <v>30.042918454935624</v>
      </c>
      <c r="G2449">
        <f t="shared" si="154"/>
        <v>4</v>
      </c>
      <c r="H2449" t="str">
        <f t="shared" si="155"/>
        <v>Month 8, week 4</v>
      </c>
    </row>
    <row r="2450" spans="1:8" x14ac:dyDescent="0.2">
      <c r="A2450">
        <v>218</v>
      </c>
      <c r="B2450">
        <v>2</v>
      </c>
      <c r="C2450">
        <v>220</v>
      </c>
      <c r="D2450" s="1">
        <v>43340.07340277778</v>
      </c>
      <c r="E2450">
        <f t="shared" si="152"/>
        <v>28</v>
      </c>
      <c r="F2450">
        <f t="shared" si="153"/>
        <v>9.1743119266055047</v>
      </c>
      <c r="G2450">
        <f t="shared" si="154"/>
        <v>4</v>
      </c>
      <c r="H2450" t="str">
        <f t="shared" si="155"/>
        <v>Month 8, week 4</v>
      </c>
    </row>
    <row r="2451" spans="1:8" x14ac:dyDescent="0.2">
      <c r="A2451">
        <v>214</v>
      </c>
      <c r="B2451">
        <v>2</v>
      </c>
      <c r="C2451">
        <v>216</v>
      </c>
      <c r="D2451" s="1">
        <v>43340.083819444444</v>
      </c>
      <c r="E2451">
        <f t="shared" si="152"/>
        <v>28</v>
      </c>
      <c r="F2451">
        <f t="shared" si="153"/>
        <v>9.3457943925233646</v>
      </c>
      <c r="G2451">
        <f t="shared" si="154"/>
        <v>4</v>
      </c>
      <c r="H2451" t="str">
        <f t="shared" si="155"/>
        <v>Month 8, week 4</v>
      </c>
    </row>
    <row r="2452" spans="1:8" x14ac:dyDescent="0.2">
      <c r="A2452">
        <v>238</v>
      </c>
      <c r="B2452">
        <v>0</v>
      </c>
      <c r="C2452">
        <v>238</v>
      </c>
      <c r="D2452" s="1">
        <v>43340.094236111108</v>
      </c>
      <c r="E2452">
        <f t="shared" si="152"/>
        <v>28</v>
      </c>
      <c r="F2452">
        <f t="shared" si="153"/>
        <v>0</v>
      </c>
      <c r="G2452">
        <f t="shared" si="154"/>
        <v>4</v>
      </c>
      <c r="H2452" t="str">
        <f t="shared" si="155"/>
        <v>Month 8, week 4</v>
      </c>
    </row>
    <row r="2453" spans="1:8" x14ac:dyDescent="0.2">
      <c r="A2453">
        <v>196</v>
      </c>
      <c r="B2453">
        <v>2</v>
      </c>
      <c r="C2453">
        <v>198</v>
      </c>
      <c r="D2453" s="1">
        <v>43340.104641203703</v>
      </c>
      <c r="E2453">
        <f t="shared" si="152"/>
        <v>28</v>
      </c>
      <c r="F2453">
        <f t="shared" si="153"/>
        <v>10.204081632653061</v>
      </c>
      <c r="G2453">
        <f t="shared" si="154"/>
        <v>4</v>
      </c>
      <c r="H2453" t="str">
        <f t="shared" si="155"/>
        <v>Month 8, week 4</v>
      </c>
    </row>
    <row r="2454" spans="1:8" x14ac:dyDescent="0.2">
      <c r="A2454">
        <v>183</v>
      </c>
      <c r="B2454">
        <v>0</v>
      </c>
      <c r="C2454">
        <v>183</v>
      </c>
      <c r="D2454" s="1">
        <v>43340.115057870367</v>
      </c>
      <c r="E2454">
        <f t="shared" si="152"/>
        <v>28</v>
      </c>
      <c r="F2454">
        <f t="shared" si="153"/>
        <v>0</v>
      </c>
      <c r="G2454">
        <f t="shared" si="154"/>
        <v>4</v>
      </c>
      <c r="H2454" t="str">
        <f t="shared" si="155"/>
        <v>Month 8, week 4</v>
      </c>
    </row>
    <row r="2455" spans="1:8" x14ac:dyDescent="0.2">
      <c r="A2455">
        <v>167</v>
      </c>
      <c r="B2455">
        <v>2</v>
      </c>
      <c r="C2455">
        <v>169</v>
      </c>
      <c r="D2455" s="1">
        <v>43340.125474537039</v>
      </c>
      <c r="E2455">
        <f t="shared" si="152"/>
        <v>28</v>
      </c>
      <c r="F2455">
        <f t="shared" si="153"/>
        <v>11.976047904191617</v>
      </c>
      <c r="G2455">
        <f t="shared" si="154"/>
        <v>4</v>
      </c>
      <c r="H2455" t="str">
        <f t="shared" si="155"/>
        <v>Month 8, week 4</v>
      </c>
    </row>
    <row r="2456" spans="1:8" x14ac:dyDescent="0.2">
      <c r="A2456">
        <v>154</v>
      </c>
      <c r="B2456">
        <v>3</v>
      </c>
      <c r="C2456">
        <v>157</v>
      </c>
      <c r="D2456" s="1">
        <v>43340.135891203703</v>
      </c>
      <c r="E2456">
        <f t="shared" si="152"/>
        <v>28</v>
      </c>
      <c r="F2456">
        <f t="shared" si="153"/>
        <v>19.480519480519479</v>
      </c>
      <c r="G2456">
        <f t="shared" si="154"/>
        <v>4</v>
      </c>
      <c r="H2456" t="str">
        <f t="shared" si="155"/>
        <v>Month 8, week 4</v>
      </c>
    </row>
    <row r="2457" spans="1:8" x14ac:dyDescent="0.2">
      <c r="A2457">
        <v>137</v>
      </c>
      <c r="B2457">
        <v>0</v>
      </c>
      <c r="C2457">
        <v>137</v>
      </c>
      <c r="D2457" s="1">
        <v>43340.146307870367</v>
      </c>
      <c r="E2457">
        <f t="shared" si="152"/>
        <v>28</v>
      </c>
      <c r="F2457">
        <f t="shared" si="153"/>
        <v>0</v>
      </c>
      <c r="G2457">
        <f t="shared" si="154"/>
        <v>4</v>
      </c>
      <c r="H2457" t="str">
        <f t="shared" si="155"/>
        <v>Month 8, week 4</v>
      </c>
    </row>
    <row r="2458" spans="1:8" x14ac:dyDescent="0.2">
      <c r="A2458">
        <v>120</v>
      </c>
      <c r="B2458">
        <v>3</v>
      </c>
      <c r="C2458">
        <v>123</v>
      </c>
      <c r="D2458" s="1">
        <v>43340.156724537039</v>
      </c>
      <c r="E2458">
        <f t="shared" si="152"/>
        <v>28</v>
      </c>
      <c r="F2458">
        <f t="shared" si="153"/>
        <v>25</v>
      </c>
      <c r="G2458">
        <f t="shared" si="154"/>
        <v>4</v>
      </c>
      <c r="H2458" t="str">
        <f t="shared" si="155"/>
        <v>Month 8, week 4</v>
      </c>
    </row>
    <row r="2459" spans="1:8" x14ac:dyDescent="0.2">
      <c r="A2459">
        <v>101</v>
      </c>
      <c r="B2459">
        <v>2</v>
      </c>
      <c r="C2459">
        <v>103</v>
      </c>
      <c r="D2459" s="1">
        <v>43340.167141203703</v>
      </c>
      <c r="E2459">
        <f t="shared" si="152"/>
        <v>28</v>
      </c>
      <c r="F2459">
        <f t="shared" si="153"/>
        <v>19.801980198019802</v>
      </c>
      <c r="G2459">
        <f t="shared" si="154"/>
        <v>4</v>
      </c>
      <c r="H2459" t="str">
        <f t="shared" si="155"/>
        <v>Month 8, week 4</v>
      </c>
    </row>
    <row r="2460" spans="1:8" x14ac:dyDescent="0.2">
      <c r="A2460">
        <v>38</v>
      </c>
      <c r="B2460">
        <v>2</v>
      </c>
      <c r="C2460">
        <v>40</v>
      </c>
      <c r="D2460" s="1">
        <v>43340.177557870367</v>
      </c>
      <c r="E2460">
        <f t="shared" si="152"/>
        <v>28</v>
      </c>
      <c r="F2460">
        <f t="shared" si="153"/>
        <v>52.631578947368418</v>
      </c>
      <c r="G2460">
        <f t="shared" si="154"/>
        <v>4</v>
      </c>
      <c r="H2460" t="str">
        <f t="shared" si="155"/>
        <v>Month 8, week 4</v>
      </c>
    </row>
    <row r="2461" spans="1:8" x14ac:dyDescent="0.2">
      <c r="A2461">
        <v>24</v>
      </c>
      <c r="B2461">
        <v>1</v>
      </c>
      <c r="C2461">
        <v>25</v>
      </c>
      <c r="D2461" s="1">
        <v>43340.187974537039</v>
      </c>
      <c r="E2461">
        <f t="shared" si="152"/>
        <v>28</v>
      </c>
      <c r="F2461">
        <f t="shared" si="153"/>
        <v>41.666666666666664</v>
      </c>
      <c r="G2461">
        <f t="shared" si="154"/>
        <v>4</v>
      </c>
      <c r="H2461" t="str">
        <f t="shared" si="155"/>
        <v>Month 8, week 4</v>
      </c>
    </row>
    <row r="2462" spans="1:8" x14ac:dyDescent="0.2">
      <c r="A2462">
        <v>21</v>
      </c>
      <c r="B2462">
        <v>1</v>
      </c>
      <c r="C2462">
        <v>22</v>
      </c>
      <c r="D2462" s="1">
        <v>43340.198391203703</v>
      </c>
      <c r="E2462">
        <f t="shared" si="152"/>
        <v>28</v>
      </c>
      <c r="F2462">
        <f t="shared" si="153"/>
        <v>47.619047619047613</v>
      </c>
      <c r="G2462">
        <f t="shared" si="154"/>
        <v>4</v>
      </c>
      <c r="H2462" t="str">
        <f t="shared" si="155"/>
        <v>Month 8, week 4</v>
      </c>
    </row>
    <row r="2463" spans="1:8" x14ac:dyDescent="0.2">
      <c r="A2463">
        <v>21</v>
      </c>
      <c r="B2463">
        <v>1</v>
      </c>
      <c r="C2463">
        <v>22</v>
      </c>
      <c r="D2463" s="1">
        <v>43340.208807870367</v>
      </c>
      <c r="E2463">
        <f t="shared" si="152"/>
        <v>28</v>
      </c>
      <c r="F2463">
        <f t="shared" si="153"/>
        <v>47.619047619047613</v>
      </c>
      <c r="G2463">
        <f t="shared" si="154"/>
        <v>4</v>
      </c>
      <c r="H2463" t="str">
        <f t="shared" si="155"/>
        <v>Month 8, week 4</v>
      </c>
    </row>
    <row r="2464" spans="1:8" x14ac:dyDescent="0.2">
      <c r="A2464">
        <v>20</v>
      </c>
      <c r="B2464">
        <v>0</v>
      </c>
      <c r="C2464">
        <v>20</v>
      </c>
      <c r="D2464" s="1">
        <v>43340.219224537039</v>
      </c>
      <c r="E2464">
        <f t="shared" si="152"/>
        <v>28</v>
      </c>
      <c r="F2464">
        <f t="shared" si="153"/>
        <v>0</v>
      </c>
      <c r="G2464">
        <f t="shared" si="154"/>
        <v>4</v>
      </c>
      <c r="H2464" t="str">
        <f t="shared" si="155"/>
        <v>Month 8, week 4</v>
      </c>
    </row>
    <row r="2465" spans="1:8" x14ac:dyDescent="0.2">
      <c r="A2465">
        <v>19</v>
      </c>
      <c r="B2465">
        <v>0</v>
      </c>
      <c r="C2465">
        <v>19</v>
      </c>
      <c r="D2465" s="1">
        <v>43340.229641203703</v>
      </c>
      <c r="E2465">
        <f t="shared" si="152"/>
        <v>28</v>
      </c>
      <c r="F2465">
        <f t="shared" si="153"/>
        <v>0</v>
      </c>
      <c r="G2465">
        <f t="shared" si="154"/>
        <v>4</v>
      </c>
      <c r="H2465" t="str">
        <f t="shared" si="155"/>
        <v>Month 8, week 4</v>
      </c>
    </row>
    <row r="2466" spans="1:8" x14ac:dyDescent="0.2">
      <c r="A2466">
        <v>17</v>
      </c>
      <c r="B2466">
        <v>0</v>
      </c>
      <c r="C2466">
        <v>17</v>
      </c>
      <c r="D2466" s="1">
        <v>43340.240046296298</v>
      </c>
      <c r="E2466">
        <f t="shared" si="152"/>
        <v>28</v>
      </c>
      <c r="F2466">
        <f t="shared" si="153"/>
        <v>0</v>
      </c>
      <c r="G2466">
        <f t="shared" si="154"/>
        <v>4</v>
      </c>
      <c r="H2466" t="str">
        <f t="shared" si="155"/>
        <v>Month 8, week 4</v>
      </c>
    </row>
    <row r="2467" spans="1:8" x14ac:dyDescent="0.2">
      <c r="A2467">
        <v>17</v>
      </c>
      <c r="B2467">
        <v>0</v>
      </c>
      <c r="C2467">
        <v>17</v>
      </c>
      <c r="D2467" s="1">
        <v>43340.250474537039</v>
      </c>
      <c r="E2467">
        <f t="shared" si="152"/>
        <v>28</v>
      </c>
      <c r="F2467">
        <f t="shared" si="153"/>
        <v>0</v>
      </c>
      <c r="G2467">
        <f t="shared" si="154"/>
        <v>4</v>
      </c>
      <c r="H2467" t="str">
        <f t="shared" si="155"/>
        <v>Month 8, week 4</v>
      </c>
    </row>
    <row r="2468" spans="1:8" x14ac:dyDescent="0.2">
      <c r="A2468">
        <v>17</v>
      </c>
      <c r="B2468">
        <v>0</v>
      </c>
      <c r="C2468">
        <v>17</v>
      </c>
      <c r="D2468" s="1">
        <v>43340.260891203703</v>
      </c>
      <c r="E2468">
        <f t="shared" si="152"/>
        <v>28</v>
      </c>
      <c r="F2468">
        <f t="shared" si="153"/>
        <v>0</v>
      </c>
      <c r="G2468">
        <f t="shared" si="154"/>
        <v>4</v>
      </c>
      <c r="H2468" t="str">
        <f t="shared" si="155"/>
        <v>Month 8, week 4</v>
      </c>
    </row>
    <row r="2469" spans="1:8" x14ac:dyDescent="0.2">
      <c r="A2469">
        <v>17</v>
      </c>
      <c r="B2469">
        <v>0</v>
      </c>
      <c r="C2469">
        <v>17</v>
      </c>
      <c r="D2469" s="1">
        <v>43340.273645833331</v>
      </c>
      <c r="E2469">
        <f t="shared" si="152"/>
        <v>28</v>
      </c>
      <c r="F2469">
        <f t="shared" si="153"/>
        <v>0</v>
      </c>
      <c r="G2469">
        <f t="shared" si="154"/>
        <v>4</v>
      </c>
      <c r="H2469" t="str">
        <f t="shared" si="155"/>
        <v>Month 8, week 4</v>
      </c>
    </row>
    <row r="2470" spans="1:8" x14ac:dyDescent="0.2">
      <c r="A2470">
        <v>17</v>
      </c>
      <c r="B2470">
        <v>0</v>
      </c>
      <c r="C2470">
        <v>17</v>
      </c>
      <c r="D2470" s="1">
        <v>43340.281712962962</v>
      </c>
      <c r="E2470">
        <f t="shared" si="152"/>
        <v>28</v>
      </c>
      <c r="F2470">
        <f t="shared" si="153"/>
        <v>0</v>
      </c>
      <c r="G2470">
        <f t="shared" si="154"/>
        <v>4</v>
      </c>
      <c r="H2470" t="str">
        <f t="shared" si="155"/>
        <v>Month 8, week 4</v>
      </c>
    </row>
    <row r="2471" spans="1:8" x14ac:dyDescent="0.2">
      <c r="A2471">
        <v>28</v>
      </c>
      <c r="B2471">
        <v>0</v>
      </c>
      <c r="C2471">
        <v>25</v>
      </c>
      <c r="D2471" s="1">
        <v>43340.292141203703</v>
      </c>
      <c r="E2471">
        <f t="shared" si="152"/>
        <v>28</v>
      </c>
      <c r="F2471">
        <f t="shared" si="153"/>
        <v>0</v>
      </c>
      <c r="G2471">
        <f t="shared" si="154"/>
        <v>4</v>
      </c>
      <c r="H2471" t="str">
        <f t="shared" si="155"/>
        <v>Month 8, week 4</v>
      </c>
    </row>
    <row r="2472" spans="1:8" x14ac:dyDescent="0.2">
      <c r="A2472">
        <v>45</v>
      </c>
      <c r="B2472">
        <v>0</v>
      </c>
      <c r="C2472">
        <v>45</v>
      </c>
      <c r="D2472" s="1">
        <v>43340.302569444444</v>
      </c>
      <c r="E2472">
        <f t="shared" si="152"/>
        <v>28</v>
      </c>
      <c r="F2472">
        <f t="shared" si="153"/>
        <v>0</v>
      </c>
      <c r="G2472">
        <f t="shared" si="154"/>
        <v>4</v>
      </c>
      <c r="H2472" t="str">
        <f t="shared" si="155"/>
        <v>Month 8, week 4</v>
      </c>
    </row>
    <row r="2473" spans="1:8" x14ac:dyDescent="0.2">
      <c r="A2473">
        <v>52</v>
      </c>
      <c r="B2473">
        <v>0</v>
      </c>
      <c r="C2473">
        <v>52</v>
      </c>
      <c r="D2473" s="1">
        <v>43340.312986111108</v>
      </c>
      <c r="E2473">
        <f t="shared" si="152"/>
        <v>28</v>
      </c>
      <c r="F2473">
        <f t="shared" si="153"/>
        <v>0</v>
      </c>
      <c r="G2473">
        <f t="shared" si="154"/>
        <v>4</v>
      </c>
      <c r="H2473" t="str">
        <f t="shared" si="155"/>
        <v>Month 8, week 4</v>
      </c>
    </row>
    <row r="2474" spans="1:8" x14ac:dyDescent="0.2">
      <c r="A2474">
        <v>57</v>
      </c>
      <c r="B2474">
        <v>0</v>
      </c>
      <c r="C2474">
        <v>57</v>
      </c>
      <c r="D2474" s="1">
        <v>43340.32340277778</v>
      </c>
      <c r="E2474">
        <f t="shared" si="152"/>
        <v>28</v>
      </c>
      <c r="F2474">
        <f t="shared" si="153"/>
        <v>0</v>
      </c>
      <c r="G2474">
        <f t="shared" si="154"/>
        <v>4</v>
      </c>
      <c r="H2474" t="str">
        <f t="shared" si="155"/>
        <v>Month 8, week 4</v>
      </c>
    </row>
    <row r="2475" spans="1:8" x14ac:dyDescent="0.2">
      <c r="A2475">
        <v>50</v>
      </c>
      <c r="B2475">
        <v>0</v>
      </c>
      <c r="C2475">
        <v>50</v>
      </c>
      <c r="D2475" s="1">
        <v>43340.333819444444</v>
      </c>
      <c r="E2475">
        <f t="shared" si="152"/>
        <v>28</v>
      </c>
      <c r="F2475">
        <f t="shared" si="153"/>
        <v>0</v>
      </c>
      <c r="G2475">
        <f t="shared" si="154"/>
        <v>4</v>
      </c>
      <c r="H2475" t="str">
        <f t="shared" si="155"/>
        <v>Month 8, week 4</v>
      </c>
    </row>
    <row r="2476" spans="1:8" x14ac:dyDescent="0.2">
      <c r="A2476">
        <v>68</v>
      </c>
      <c r="B2476">
        <v>0</v>
      </c>
      <c r="C2476">
        <v>68</v>
      </c>
      <c r="D2476" s="1">
        <v>43340.344236111108</v>
      </c>
      <c r="E2476">
        <f t="shared" si="152"/>
        <v>28</v>
      </c>
      <c r="F2476">
        <f t="shared" si="153"/>
        <v>0</v>
      </c>
      <c r="G2476">
        <f t="shared" si="154"/>
        <v>4</v>
      </c>
      <c r="H2476" t="str">
        <f t="shared" si="155"/>
        <v>Month 8, week 4</v>
      </c>
    </row>
    <row r="2477" spans="1:8" x14ac:dyDescent="0.2">
      <c r="A2477">
        <v>120</v>
      </c>
      <c r="B2477">
        <v>0</v>
      </c>
      <c r="C2477">
        <v>120</v>
      </c>
      <c r="D2477" s="1">
        <v>43340.354664351849</v>
      </c>
      <c r="E2477">
        <f t="shared" si="152"/>
        <v>28</v>
      </c>
      <c r="F2477">
        <f t="shared" si="153"/>
        <v>0</v>
      </c>
      <c r="G2477">
        <f t="shared" si="154"/>
        <v>4</v>
      </c>
      <c r="H2477" t="str">
        <f t="shared" si="155"/>
        <v>Month 8, week 4</v>
      </c>
    </row>
    <row r="2478" spans="1:8" x14ac:dyDescent="0.2">
      <c r="A2478">
        <v>179</v>
      </c>
      <c r="B2478">
        <v>0</v>
      </c>
      <c r="C2478">
        <v>179</v>
      </c>
      <c r="D2478" s="1">
        <v>43340.365069444444</v>
      </c>
      <c r="E2478">
        <f t="shared" si="152"/>
        <v>28</v>
      </c>
      <c r="F2478">
        <f t="shared" si="153"/>
        <v>0</v>
      </c>
      <c r="G2478">
        <f t="shared" si="154"/>
        <v>4</v>
      </c>
      <c r="H2478" t="str">
        <f t="shared" si="155"/>
        <v>Month 8, week 4</v>
      </c>
    </row>
    <row r="2479" spans="1:8" x14ac:dyDescent="0.2">
      <c r="A2479">
        <v>135</v>
      </c>
      <c r="B2479">
        <v>1</v>
      </c>
      <c r="C2479">
        <v>136</v>
      </c>
      <c r="D2479" s="1">
        <v>43340.375486111108</v>
      </c>
      <c r="E2479">
        <f t="shared" si="152"/>
        <v>28</v>
      </c>
      <c r="F2479">
        <f t="shared" si="153"/>
        <v>7.4074074074074074</v>
      </c>
      <c r="G2479">
        <f t="shared" si="154"/>
        <v>4</v>
      </c>
      <c r="H2479" t="str">
        <f t="shared" si="155"/>
        <v>Month 8, week 4</v>
      </c>
    </row>
    <row r="2480" spans="1:8" x14ac:dyDescent="0.2">
      <c r="A2480">
        <v>232</v>
      </c>
      <c r="B2480">
        <v>3</v>
      </c>
      <c r="C2480">
        <v>235</v>
      </c>
      <c r="D2480" s="1">
        <v>43340.38590277778</v>
      </c>
      <c r="E2480">
        <f t="shared" si="152"/>
        <v>28</v>
      </c>
      <c r="F2480">
        <f t="shared" si="153"/>
        <v>12.931034482758621</v>
      </c>
      <c r="G2480">
        <f t="shared" si="154"/>
        <v>4</v>
      </c>
      <c r="H2480" t="str">
        <f t="shared" si="155"/>
        <v>Month 8, week 4</v>
      </c>
    </row>
    <row r="2481" spans="1:8" x14ac:dyDescent="0.2">
      <c r="A2481">
        <v>387</v>
      </c>
      <c r="B2481">
        <v>3</v>
      </c>
      <c r="C2481">
        <v>390</v>
      </c>
      <c r="D2481" s="1">
        <v>43340.396319444444</v>
      </c>
      <c r="E2481">
        <f t="shared" si="152"/>
        <v>28</v>
      </c>
      <c r="F2481">
        <f t="shared" si="153"/>
        <v>7.7519379844961236</v>
      </c>
      <c r="G2481">
        <f t="shared" si="154"/>
        <v>4</v>
      </c>
      <c r="H2481" t="str">
        <f t="shared" si="155"/>
        <v>Month 8, week 4</v>
      </c>
    </row>
    <row r="2482" spans="1:8" x14ac:dyDescent="0.2">
      <c r="A2482">
        <v>702</v>
      </c>
      <c r="B2482">
        <v>5</v>
      </c>
      <c r="C2482">
        <v>707</v>
      </c>
      <c r="D2482" s="1">
        <v>43340.406736111108</v>
      </c>
      <c r="E2482">
        <f t="shared" si="152"/>
        <v>28</v>
      </c>
      <c r="F2482">
        <f t="shared" si="153"/>
        <v>7.1225071225071224</v>
      </c>
      <c r="G2482">
        <f t="shared" si="154"/>
        <v>4</v>
      </c>
      <c r="H2482" t="str">
        <f t="shared" si="155"/>
        <v>Month 8, week 4</v>
      </c>
    </row>
    <row r="2483" spans="1:8" x14ac:dyDescent="0.2">
      <c r="A2483">
        <v>613</v>
      </c>
      <c r="B2483">
        <v>7</v>
      </c>
      <c r="C2483">
        <v>620</v>
      </c>
      <c r="D2483" s="1">
        <v>43340.41715277778</v>
      </c>
      <c r="E2483">
        <f t="shared" si="152"/>
        <v>28</v>
      </c>
      <c r="F2483">
        <f t="shared" si="153"/>
        <v>11.419249592169658</v>
      </c>
      <c r="G2483">
        <f t="shared" si="154"/>
        <v>4</v>
      </c>
      <c r="H2483" t="str">
        <f t="shared" si="155"/>
        <v>Month 8, week 4</v>
      </c>
    </row>
    <row r="2484" spans="1:8" x14ac:dyDescent="0.2">
      <c r="A2484">
        <v>585</v>
      </c>
      <c r="B2484">
        <v>13</v>
      </c>
      <c r="C2484">
        <v>598</v>
      </c>
      <c r="D2484" s="1">
        <v>43340.427569444444</v>
      </c>
      <c r="E2484">
        <f t="shared" si="152"/>
        <v>28</v>
      </c>
      <c r="F2484">
        <f t="shared" si="153"/>
        <v>22.222222222222221</v>
      </c>
      <c r="G2484">
        <f t="shared" si="154"/>
        <v>4</v>
      </c>
      <c r="H2484" t="str">
        <f t="shared" si="155"/>
        <v>Month 8, week 4</v>
      </c>
    </row>
    <row r="2485" spans="1:8" x14ac:dyDescent="0.2">
      <c r="A2485">
        <v>645</v>
      </c>
      <c r="B2485">
        <v>20</v>
      </c>
      <c r="C2485">
        <v>663</v>
      </c>
      <c r="D2485" s="1">
        <v>43340.437986111108</v>
      </c>
      <c r="E2485">
        <f t="shared" si="152"/>
        <v>28</v>
      </c>
      <c r="F2485">
        <f t="shared" si="153"/>
        <v>31.007751937984494</v>
      </c>
      <c r="G2485">
        <f t="shared" si="154"/>
        <v>4</v>
      </c>
      <c r="H2485" t="str">
        <f t="shared" si="155"/>
        <v>Month 8, week 4</v>
      </c>
    </row>
    <row r="2486" spans="1:8" x14ac:dyDescent="0.2">
      <c r="A2486">
        <v>786</v>
      </c>
      <c r="B2486">
        <v>20</v>
      </c>
      <c r="C2486">
        <v>806</v>
      </c>
      <c r="D2486" s="1">
        <v>43340.44840277778</v>
      </c>
      <c r="E2486">
        <f t="shared" si="152"/>
        <v>28</v>
      </c>
      <c r="F2486">
        <f t="shared" si="153"/>
        <v>25.445292620865139</v>
      </c>
      <c r="G2486">
        <f t="shared" si="154"/>
        <v>4</v>
      </c>
      <c r="H2486" t="str">
        <f t="shared" si="155"/>
        <v>Month 8, week 4</v>
      </c>
    </row>
    <row r="2487" spans="1:8" x14ac:dyDescent="0.2">
      <c r="A2487">
        <v>630</v>
      </c>
      <c r="B2487">
        <v>16</v>
      </c>
      <c r="C2487">
        <v>646</v>
      </c>
      <c r="D2487" s="1">
        <v>43340.458819444444</v>
      </c>
      <c r="E2487">
        <f t="shared" si="152"/>
        <v>28</v>
      </c>
      <c r="F2487">
        <f t="shared" si="153"/>
        <v>25.396825396825395</v>
      </c>
      <c r="G2487">
        <f t="shared" si="154"/>
        <v>4</v>
      </c>
      <c r="H2487" t="str">
        <f t="shared" si="155"/>
        <v>Month 8, week 4</v>
      </c>
    </row>
    <row r="2488" spans="1:8" x14ac:dyDescent="0.2">
      <c r="A2488">
        <v>507</v>
      </c>
      <c r="B2488">
        <v>9</v>
      </c>
      <c r="C2488">
        <v>516</v>
      </c>
      <c r="D2488" s="1">
        <v>43340.469236111108</v>
      </c>
      <c r="E2488">
        <f t="shared" si="152"/>
        <v>28</v>
      </c>
      <c r="F2488">
        <f t="shared" si="153"/>
        <v>17.751479289940828</v>
      </c>
      <c r="G2488">
        <f t="shared" si="154"/>
        <v>4</v>
      </c>
      <c r="H2488" t="str">
        <f t="shared" si="155"/>
        <v>Month 8, week 4</v>
      </c>
    </row>
    <row r="2489" spans="1:8" x14ac:dyDescent="0.2">
      <c r="A2489">
        <v>466</v>
      </c>
      <c r="B2489">
        <v>10</v>
      </c>
      <c r="C2489">
        <v>476</v>
      </c>
      <c r="D2489" s="1">
        <v>43340.47965277778</v>
      </c>
      <c r="E2489">
        <f t="shared" si="152"/>
        <v>28</v>
      </c>
      <c r="F2489">
        <f t="shared" si="153"/>
        <v>21.459227467811157</v>
      </c>
      <c r="G2489">
        <f t="shared" si="154"/>
        <v>4</v>
      </c>
      <c r="H2489" t="str">
        <f t="shared" si="155"/>
        <v>Month 8, week 4</v>
      </c>
    </row>
    <row r="2490" spans="1:8" x14ac:dyDescent="0.2">
      <c r="A2490">
        <v>443</v>
      </c>
      <c r="B2490">
        <v>6</v>
      </c>
      <c r="C2490">
        <v>449</v>
      </c>
      <c r="D2490" s="1">
        <v>43340.490057870367</v>
      </c>
      <c r="E2490">
        <f t="shared" si="152"/>
        <v>28</v>
      </c>
      <c r="F2490">
        <f t="shared" si="153"/>
        <v>13.544018058690744</v>
      </c>
      <c r="G2490">
        <f t="shared" si="154"/>
        <v>4</v>
      </c>
      <c r="H2490" t="str">
        <f t="shared" si="155"/>
        <v>Month 8, week 4</v>
      </c>
    </row>
    <row r="2491" spans="1:8" x14ac:dyDescent="0.2">
      <c r="A2491">
        <v>303</v>
      </c>
      <c r="B2491">
        <v>4</v>
      </c>
      <c r="C2491">
        <v>307</v>
      </c>
      <c r="D2491" s="1">
        <v>43340.500486111108</v>
      </c>
      <c r="E2491">
        <f t="shared" si="152"/>
        <v>28</v>
      </c>
      <c r="F2491">
        <f t="shared" si="153"/>
        <v>13.201320132013201</v>
      </c>
      <c r="G2491">
        <f t="shared" si="154"/>
        <v>4</v>
      </c>
      <c r="H2491" t="str">
        <f t="shared" si="155"/>
        <v>Month 8, week 4</v>
      </c>
    </row>
    <row r="2492" spans="1:8" x14ac:dyDescent="0.2">
      <c r="A2492">
        <v>297</v>
      </c>
      <c r="B2492">
        <v>10</v>
      </c>
      <c r="C2492">
        <v>307</v>
      </c>
      <c r="D2492" s="1">
        <v>43340.51090277778</v>
      </c>
      <c r="E2492">
        <f t="shared" si="152"/>
        <v>28</v>
      </c>
      <c r="F2492">
        <f t="shared" si="153"/>
        <v>33.670033670033668</v>
      </c>
      <c r="G2492">
        <f t="shared" si="154"/>
        <v>4</v>
      </c>
      <c r="H2492" t="str">
        <f t="shared" si="155"/>
        <v>Month 8, week 4</v>
      </c>
    </row>
    <row r="2493" spans="1:8" x14ac:dyDescent="0.2">
      <c r="A2493">
        <v>312</v>
      </c>
      <c r="B2493">
        <v>8</v>
      </c>
      <c r="C2493">
        <v>320</v>
      </c>
      <c r="D2493" s="1">
        <v>43340.521319444444</v>
      </c>
      <c r="E2493">
        <f t="shared" si="152"/>
        <v>28</v>
      </c>
      <c r="F2493">
        <f t="shared" si="153"/>
        <v>25.641025641025639</v>
      </c>
      <c r="G2493">
        <f t="shared" si="154"/>
        <v>4</v>
      </c>
      <c r="H2493" t="str">
        <f t="shared" si="155"/>
        <v>Month 8, week 4</v>
      </c>
    </row>
    <row r="2494" spans="1:8" x14ac:dyDescent="0.2">
      <c r="A2494">
        <v>326</v>
      </c>
      <c r="B2494">
        <v>3</v>
      </c>
      <c r="C2494">
        <v>329</v>
      </c>
      <c r="D2494" s="1">
        <v>43340.531724537039</v>
      </c>
      <c r="E2494">
        <f t="shared" si="152"/>
        <v>28</v>
      </c>
      <c r="F2494">
        <f t="shared" si="153"/>
        <v>9.2024539877300615</v>
      </c>
      <c r="G2494">
        <f t="shared" si="154"/>
        <v>4</v>
      </c>
      <c r="H2494" t="str">
        <f t="shared" si="155"/>
        <v>Month 8, week 4</v>
      </c>
    </row>
    <row r="2495" spans="1:8" x14ac:dyDescent="0.2">
      <c r="A2495">
        <v>294</v>
      </c>
      <c r="B2495">
        <v>3</v>
      </c>
      <c r="C2495">
        <v>297</v>
      </c>
      <c r="D2495" s="1">
        <v>43340.54215277778</v>
      </c>
      <c r="E2495">
        <f t="shared" si="152"/>
        <v>28</v>
      </c>
      <c r="F2495">
        <f t="shared" si="153"/>
        <v>10.204081632653061</v>
      </c>
      <c r="G2495">
        <f t="shared" si="154"/>
        <v>4</v>
      </c>
      <c r="H2495" t="str">
        <f t="shared" si="155"/>
        <v>Month 8, week 4</v>
      </c>
    </row>
    <row r="2496" spans="1:8" x14ac:dyDescent="0.2">
      <c r="A2496">
        <v>304</v>
      </c>
      <c r="B2496">
        <v>1</v>
      </c>
      <c r="C2496">
        <v>305</v>
      </c>
      <c r="D2496" s="1">
        <v>43340.552557870367</v>
      </c>
      <c r="E2496">
        <f t="shared" si="152"/>
        <v>28</v>
      </c>
      <c r="F2496">
        <f t="shared" si="153"/>
        <v>3.2894736842105261</v>
      </c>
      <c r="G2496">
        <f t="shared" si="154"/>
        <v>4</v>
      </c>
      <c r="H2496" t="str">
        <f t="shared" si="155"/>
        <v>Month 8, week 4</v>
      </c>
    </row>
    <row r="2497" spans="1:8" x14ac:dyDescent="0.2">
      <c r="A2497">
        <v>311</v>
      </c>
      <c r="B2497">
        <v>3</v>
      </c>
      <c r="C2497">
        <v>314</v>
      </c>
      <c r="D2497" s="1">
        <v>43340.562986111108</v>
      </c>
      <c r="E2497">
        <f t="shared" si="152"/>
        <v>28</v>
      </c>
      <c r="F2497">
        <f t="shared" si="153"/>
        <v>9.6463022508038598</v>
      </c>
      <c r="G2497">
        <f t="shared" si="154"/>
        <v>4</v>
      </c>
      <c r="H2497" t="str">
        <f t="shared" si="155"/>
        <v>Month 8, week 4</v>
      </c>
    </row>
    <row r="2498" spans="1:8" x14ac:dyDescent="0.2">
      <c r="A2498">
        <v>346</v>
      </c>
      <c r="B2498">
        <v>3</v>
      </c>
      <c r="C2498">
        <v>349</v>
      </c>
      <c r="D2498" s="1">
        <v>43340.57340277778</v>
      </c>
      <c r="E2498">
        <f t="shared" si="152"/>
        <v>28</v>
      </c>
      <c r="F2498">
        <f t="shared" si="153"/>
        <v>8.6705202312138727</v>
      </c>
      <c r="G2498">
        <f t="shared" si="154"/>
        <v>4</v>
      </c>
      <c r="H2498" t="str">
        <f t="shared" si="155"/>
        <v>Month 8, week 4</v>
      </c>
    </row>
    <row r="2499" spans="1:8" x14ac:dyDescent="0.2">
      <c r="A2499">
        <v>269</v>
      </c>
      <c r="B2499">
        <v>3</v>
      </c>
      <c r="C2499">
        <v>272</v>
      </c>
      <c r="D2499" s="1">
        <v>43340.583819444444</v>
      </c>
      <c r="E2499">
        <f t="shared" ref="E2499:E2562" si="156">DAY(D2499)</f>
        <v>28</v>
      </c>
      <c r="F2499">
        <f t="shared" ref="F2499:F2562" si="157">(B2499/A2499)*1000</f>
        <v>11.152416356877323</v>
      </c>
      <c r="G2499">
        <f t="shared" ref="G2499:G2562" si="158">VLOOKUP(E2499,Q:R,2,0)</f>
        <v>4</v>
      </c>
      <c r="H2499" t="str">
        <f t="shared" ref="H2499:H2562" si="159">"Month "&amp;MONTH(D2499)&amp;", week "&amp;G2499</f>
        <v>Month 8, week 4</v>
      </c>
    </row>
    <row r="2500" spans="1:8" x14ac:dyDescent="0.2">
      <c r="A2500">
        <v>318</v>
      </c>
      <c r="B2500">
        <v>2</v>
      </c>
      <c r="C2500">
        <v>320</v>
      </c>
      <c r="D2500" s="1">
        <v>43340.594224537039</v>
      </c>
      <c r="E2500">
        <f t="shared" si="156"/>
        <v>28</v>
      </c>
      <c r="F2500">
        <f t="shared" si="157"/>
        <v>6.2893081761006293</v>
      </c>
      <c r="G2500">
        <f t="shared" si="158"/>
        <v>4</v>
      </c>
      <c r="H2500" t="str">
        <f t="shared" si="159"/>
        <v>Month 8, week 4</v>
      </c>
    </row>
    <row r="2501" spans="1:8" x14ac:dyDescent="0.2">
      <c r="A2501">
        <v>296</v>
      </c>
      <c r="B2501">
        <v>4</v>
      </c>
      <c r="C2501">
        <v>300</v>
      </c>
      <c r="D2501" s="1">
        <v>43340.60465277778</v>
      </c>
      <c r="E2501">
        <f t="shared" si="156"/>
        <v>28</v>
      </c>
      <c r="F2501">
        <f t="shared" si="157"/>
        <v>13.513513513513514</v>
      </c>
      <c r="G2501">
        <f t="shared" si="158"/>
        <v>4</v>
      </c>
      <c r="H2501" t="str">
        <f t="shared" si="159"/>
        <v>Month 8, week 4</v>
      </c>
    </row>
    <row r="2502" spans="1:8" x14ac:dyDescent="0.2">
      <c r="A2502">
        <v>321</v>
      </c>
      <c r="B2502">
        <v>5</v>
      </c>
      <c r="C2502">
        <v>326</v>
      </c>
      <c r="D2502" s="1">
        <v>43340.615057870367</v>
      </c>
      <c r="E2502">
        <f t="shared" si="156"/>
        <v>28</v>
      </c>
      <c r="F2502">
        <f t="shared" si="157"/>
        <v>15.576323987538942</v>
      </c>
      <c r="G2502">
        <f t="shared" si="158"/>
        <v>4</v>
      </c>
      <c r="H2502" t="str">
        <f t="shared" si="159"/>
        <v>Month 8, week 4</v>
      </c>
    </row>
    <row r="2503" spans="1:8" x14ac:dyDescent="0.2">
      <c r="A2503">
        <v>338</v>
      </c>
      <c r="B2503">
        <v>8</v>
      </c>
      <c r="C2503">
        <v>346</v>
      </c>
      <c r="D2503" s="1">
        <v>43340.625486111108</v>
      </c>
      <c r="E2503">
        <f t="shared" si="156"/>
        <v>28</v>
      </c>
      <c r="F2503">
        <f t="shared" si="157"/>
        <v>23.668639053254438</v>
      </c>
      <c r="G2503">
        <f t="shared" si="158"/>
        <v>4</v>
      </c>
      <c r="H2503" t="str">
        <f t="shared" si="159"/>
        <v>Month 8, week 4</v>
      </c>
    </row>
    <row r="2504" spans="1:8" x14ac:dyDescent="0.2">
      <c r="A2504">
        <v>394</v>
      </c>
      <c r="B2504">
        <v>10</v>
      </c>
      <c r="C2504">
        <v>404</v>
      </c>
      <c r="D2504" s="1">
        <v>43340.635891203703</v>
      </c>
      <c r="E2504">
        <f t="shared" si="156"/>
        <v>28</v>
      </c>
      <c r="F2504">
        <f t="shared" si="157"/>
        <v>25.380710659898476</v>
      </c>
      <c r="G2504">
        <f t="shared" si="158"/>
        <v>4</v>
      </c>
      <c r="H2504" t="str">
        <f t="shared" si="159"/>
        <v>Month 8, week 4</v>
      </c>
    </row>
    <row r="2505" spans="1:8" x14ac:dyDescent="0.2">
      <c r="A2505">
        <v>381</v>
      </c>
      <c r="B2505">
        <v>9</v>
      </c>
      <c r="C2505">
        <v>387</v>
      </c>
      <c r="D2505" s="1">
        <v>43340.646319444444</v>
      </c>
      <c r="E2505">
        <f t="shared" si="156"/>
        <v>28</v>
      </c>
      <c r="F2505">
        <f t="shared" si="157"/>
        <v>23.622047244094489</v>
      </c>
      <c r="G2505">
        <f t="shared" si="158"/>
        <v>4</v>
      </c>
      <c r="H2505" t="str">
        <f t="shared" si="159"/>
        <v>Month 8, week 4</v>
      </c>
    </row>
    <row r="2506" spans="1:8" x14ac:dyDescent="0.2">
      <c r="A2506">
        <v>417</v>
      </c>
      <c r="B2506">
        <v>7</v>
      </c>
      <c r="C2506">
        <v>424</v>
      </c>
      <c r="D2506" s="1">
        <v>43340.656724537039</v>
      </c>
      <c r="E2506">
        <f t="shared" si="156"/>
        <v>28</v>
      </c>
      <c r="F2506">
        <f t="shared" si="157"/>
        <v>16.786570743405274</v>
      </c>
      <c r="G2506">
        <f t="shared" si="158"/>
        <v>4</v>
      </c>
      <c r="H2506" t="str">
        <f t="shared" si="159"/>
        <v>Month 8, week 4</v>
      </c>
    </row>
    <row r="2507" spans="1:8" x14ac:dyDescent="0.2">
      <c r="A2507">
        <v>393</v>
      </c>
      <c r="B2507">
        <v>5</v>
      </c>
      <c r="C2507">
        <v>398</v>
      </c>
      <c r="D2507" s="1">
        <v>43340.66715277778</v>
      </c>
      <c r="E2507">
        <f t="shared" si="156"/>
        <v>28</v>
      </c>
      <c r="F2507">
        <f t="shared" si="157"/>
        <v>12.72264631043257</v>
      </c>
      <c r="G2507">
        <f t="shared" si="158"/>
        <v>4</v>
      </c>
      <c r="H2507" t="str">
        <f t="shared" si="159"/>
        <v>Month 8, week 4</v>
      </c>
    </row>
    <row r="2508" spans="1:8" x14ac:dyDescent="0.2">
      <c r="A2508">
        <v>465</v>
      </c>
      <c r="B2508">
        <v>4</v>
      </c>
      <c r="C2508">
        <v>469</v>
      </c>
      <c r="D2508" s="1">
        <v>43340.677557870367</v>
      </c>
      <c r="E2508">
        <f t="shared" si="156"/>
        <v>28</v>
      </c>
      <c r="F2508">
        <f t="shared" si="157"/>
        <v>8.6021505376344081</v>
      </c>
      <c r="G2508">
        <f t="shared" si="158"/>
        <v>4</v>
      </c>
      <c r="H2508" t="str">
        <f t="shared" si="159"/>
        <v>Month 8, week 4</v>
      </c>
    </row>
    <row r="2509" spans="1:8" x14ac:dyDescent="0.2">
      <c r="A2509">
        <v>447</v>
      </c>
      <c r="B2509">
        <v>7</v>
      </c>
      <c r="C2509">
        <v>454</v>
      </c>
      <c r="D2509" s="1">
        <v>43340.687986111108</v>
      </c>
      <c r="E2509">
        <f t="shared" si="156"/>
        <v>28</v>
      </c>
      <c r="F2509">
        <f t="shared" si="157"/>
        <v>15.659955257270694</v>
      </c>
      <c r="G2509">
        <f t="shared" si="158"/>
        <v>4</v>
      </c>
      <c r="H2509" t="str">
        <f t="shared" si="159"/>
        <v>Month 8, week 4</v>
      </c>
    </row>
    <row r="2510" spans="1:8" x14ac:dyDescent="0.2">
      <c r="A2510">
        <v>435</v>
      </c>
      <c r="B2510">
        <v>9</v>
      </c>
      <c r="C2510">
        <v>444</v>
      </c>
      <c r="D2510" s="1">
        <v>43340.698391203703</v>
      </c>
      <c r="E2510">
        <f t="shared" si="156"/>
        <v>28</v>
      </c>
      <c r="F2510">
        <f t="shared" si="157"/>
        <v>20.689655172413794</v>
      </c>
      <c r="G2510">
        <f t="shared" si="158"/>
        <v>4</v>
      </c>
      <c r="H2510" t="str">
        <f t="shared" si="159"/>
        <v>Month 8, week 4</v>
      </c>
    </row>
    <row r="2511" spans="1:8" x14ac:dyDescent="0.2">
      <c r="A2511">
        <v>401</v>
      </c>
      <c r="B2511">
        <v>5</v>
      </c>
      <c r="C2511">
        <v>406</v>
      </c>
      <c r="D2511" s="1">
        <v>43340.708819444444</v>
      </c>
      <c r="E2511">
        <f t="shared" si="156"/>
        <v>28</v>
      </c>
      <c r="F2511">
        <f t="shared" si="157"/>
        <v>12.468827930174564</v>
      </c>
      <c r="G2511">
        <f t="shared" si="158"/>
        <v>4</v>
      </c>
      <c r="H2511" t="str">
        <f t="shared" si="159"/>
        <v>Month 8, week 4</v>
      </c>
    </row>
    <row r="2512" spans="1:8" x14ac:dyDescent="0.2">
      <c r="A2512">
        <v>638</v>
      </c>
      <c r="B2512">
        <v>10</v>
      </c>
      <c r="C2512">
        <v>648</v>
      </c>
      <c r="D2512" s="1">
        <v>43340.719224537039</v>
      </c>
      <c r="E2512">
        <f t="shared" si="156"/>
        <v>28</v>
      </c>
      <c r="F2512">
        <f t="shared" si="157"/>
        <v>15.67398119122257</v>
      </c>
      <c r="G2512">
        <f t="shared" si="158"/>
        <v>4</v>
      </c>
      <c r="H2512" t="str">
        <f t="shared" si="159"/>
        <v>Month 8, week 4</v>
      </c>
    </row>
    <row r="2513" spans="1:8" x14ac:dyDescent="0.2">
      <c r="A2513">
        <v>535</v>
      </c>
      <c r="B2513">
        <v>9</v>
      </c>
      <c r="C2513">
        <v>544</v>
      </c>
      <c r="D2513" s="1">
        <v>43340.729641203703</v>
      </c>
      <c r="E2513">
        <f t="shared" si="156"/>
        <v>28</v>
      </c>
      <c r="F2513">
        <f t="shared" si="157"/>
        <v>16.822429906542055</v>
      </c>
      <c r="G2513">
        <f t="shared" si="158"/>
        <v>4</v>
      </c>
      <c r="H2513" t="str">
        <f t="shared" si="159"/>
        <v>Month 8, week 4</v>
      </c>
    </row>
    <row r="2514" spans="1:8" x14ac:dyDescent="0.2">
      <c r="A2514">
        <v>509</v>
      </c>
      <c r="B2514">
        <v>8</v>
      </c>
      <c r="C2514">
        <v>517</v>
      </c>
      <c r="D2514" s="1">
        <v>43340.740057870367</v>
      </c>
      <c r="E2514">
        <f t="shared" si="156"/>
        <v>28</v>
      </c>
      <c r="F2514">
        <f t="shared" si="157"/>
        <v>15.717092337917483</v>
      </c>
      <c r="G2514">
        <f t="shared" si="158"/>
        <v>4</v>
      </c>
      <c r="H2514" t="str">
        <f t="shared" si="159"/>
        <v>Month 8, week 4</v>
      </c>
    </row>
    <row r="2515" spans="1:8" x14ac:dyDescent="0.2">
      <c r="A2515">
        <v>439</v>
      </c>
      <c r="B2515">
        <v>7</v>
      </c>
      <c r="C2515">
        <v>446</v>
      </c>
      <c r="D2515" s="1">
        <v>43340.750474537039</v>
      </c>
      <c r="E2515">
        <f t="shared" si="156"/>
        <v>28</v>
      </c>
      <c r="F2515">
        <f t="shared" si="157"/>
        <v>15.945330296127564</v>
      </c>
      <c r="G2515">
        <f t="shared" si="158"/>
        <v>4</v>
      </c>
      <c r="H2515" t="str">
        <f t="shared" si="159"/>
        <v>Month 8, week 4</v>
      </c>
    </row>
    <row r="2516" spans="1:8" x14ac:dyDescent="0.2">
      <c r="A2516">
        <v>477</v>
      </c>
      <c r="B2516">
        <v>7</v>
      </c>
      <c r="C2516">
        <v>484</v>
      </c>
      <c r="D2516" s="1">
        <v>43340.760891203703</v>
      </c>
      <c r="E2516">
        <f t="shared" si="156"/>
        <v>28</v>
      </c>
      <c r="F2516">
        <f t="shared" si="157"/>
        <v>14.675052410901468</v>
      </c>
      <c r="G2516">
        <f t="shared" si="158"/>
        <v>4</v>
      </c>
      <c r="H2516" t="str">
        <f t="shared" si="159"/>
        <v>Month 8, week 4</v>
      </c>
    </row>
    <row r="2517" spans="1:8" x14ac:dyDescent="0.2">
      <c r="A2517">
        <v>410</v>
      </c>
      <c r="B2517">
        <v>6</v>
      </c>
      <c r="C2517">
        <v>416</v>
      </c>
      <c r="D2517" s="1">
        <v>43340.771319444444</v>
      </c>
      <c r="E2517">
        <f t="shared" si="156"/>
        <v>28</v>
      </c>
      <c r="F2517">
        <f t="shared" si="157"/>
        <v>14.634146341463415</v>
      </c>
      <c r="G2517">
        <f t="shared" si="158"/>
        <v>4</v>
      </c>
      <c r="H2517" t="str">
        <f t="shared" si="159"/>
        <v>Month 8, week 4</v>
      </c>
    </row>
    <row r="2518" spans="1:8" x14ac:dyDescent="0.2">
      <c r="A2518">
        <v>477</v>
      </c>
      <c r="B2518">
        <v>9</v>
      </c>
      <c r="C2518">
        <v>486</v>
      </c>
      <c r="D2518" s="1">
        <v>43340.781724537039</v>
      </c>
      <c r="E2518">
        <f t="shared" si="156"/>
        <v>28</v>
      </c>
      <c r="F2518">
        <f t="shared" si="157"/>
        <v>18.867924528301884</v>
      </c>
      <c r="G2518">
        <f t="shared" si="158"/>
        <v>4</v>
      </c>
      <c r="H2518" t="str">
        <f t="shared" si="159"/>
        <v>Month 8, week 4</v>
      </c>
    </row>
    <row r="2519" spans="1:8" x14ac:dyDescent="0.2">
      <c r="A2519">
        <v>458</v>
      </c>
      <c r="B2519">
        <v>7</v>
      </c>
      <c r="C2519">
        <v>465</v>
      </c>
      <c r="D2519" s="1">
        <v>43340.792141203703</v>
      </c>
      <c r="E2519">
        <f t="shared" si="156"/>
        <v>28</v>
      </c>
      <c r="F2519">
        <f t="shared" si="157"/>
        <v>15.283842794759824</v>
      </c>
      <c r="G2519">
        <f t="shared" si="158"/>
        <v>4</v>
      </c>
      <c r="H2519" t="str">
        <f t="shared" si="159"/>
        <v>Month 8, week 4</v>
      </c>
    </row>
    <row r="2520" spans="1:8" x14ac:dyDescent="0.2">
      <c r="A2520">
        <v>582</v>
      </c>
      <c r="B2520">
        <v>12</v>
      </c>
      <c r="C2520">
        <v>594</v>
      </c>
      <c r="D2520" s="1">
        <v>43340.802557870367</v>
      </c>
      <c r="E2520">
        <f t="shared" si="156"/>
        <v>28</v>
      </c>
      <c r="F2520">
        <f t="shared" si="157"/>
        <v>20.618556701030929</v>
      </c>
      <c r="G2520">
        <f t="shared" si="158"/>
        <v>4</v>
      </c>
      <c r="H2520" t="str">
        <f t="shared" si="159"/>
        <v>Month 8, week 4</v>
      </c>
    </row>
    <row r="2521" spans="1:8" x14ac:dyDescent="0.2">
      <c r="A2521">
        <v>593</v>
      </c>
      <c r="B2521">
        <v>8</v>
      </c>
      <c r="C2521">
        <v>601</v>
      </c>
      <c r="D2521" s="1">
        <v>43340.812974537039</v>
      </c>
      <c r="E2521">
        <f t="shared" si="156"/>
        <v>28</v>
      </c>
      <c r="F2521">
        <f t="shared" si="157"/>
        <v>13.490725126475548</v>
      </c>
      <c r="G2521">
        <f t="shared" si="158"/>
        <v>4</v>
      </c>
      <c r="H2521" t="str">
        <f t="shared" si="159"/>
        <v>Month 8, week 4</v>
      </c>
    </row>
    <row r="2522" spans="1:8" x14ac:dyDescent="0.2">
      <c r="A2522">
        <v>693</v>
      </c>
      <c r="B2522">
        <v>12</v>
      </c>
      <c r="C2522">
        <v>705</v>
      </c>
      <c r="D2522" s="1">
        <v>43340.823391203703</v>
      </c>
      <c r="E2522">
        <f t="shared" si="156"/>
        <v>28</v>
      </c>
      <c r="F2522">
        <f t="shared" si="157"/>
        <v>17.316017316017316</v>
      </c>
      <c r="G2522">
        <f t="shared" si="158"/>
        <v>4</v>
      </c>
      <c r="H2522" t="str">
        <f t="shared" si="159"/>
        <v>Month 8, week 4</v>
      </c>
    </row>
    <row r="2523" spans="1:8" x14ac:dyDescent="0.2">
      <c r="A2523">
        <v>673</v>
      </c>
      <c r="B2523">
        <v>14</v>
      </c>
      <c r="C2523">
        <v>687</v>
      </c>
      <c r="D2523" s="1">
        <v>43340.833807870367</v>
      </c>
      <c r="E2523">
        <f t="shared" si="156"/>
        <v>28</v>
      </c>
      <c r="F2523">
        <f t="shared" si="157"/>
        <v>20.802377414561665</v>
      </c>
      <c r="G2523">
        <f t="shared" si="158"/>
        <v>4</v>
      </c>
      <c r="H2523" t="str">
        <f t="shared" si="159"/>
        <v>Month 8, week 4</v>
      </c>
    </row>
    <row r="2524" spans="1:8" x14ac:dyDescent="0.2">
      <c r="A2524">
        <v>896</v>
      </c>
      <c r="B2524">
        <v>16</v>
      </c>
      <c r="C2524">
        <v>912</v>
      </c>
      <c r="D2524" s="1">
        <v>43340.844224537039</v>
      </c>
      <c r="E2524">
        <f t="shared" si="156"/>
        <v>28</v>
      </c>
      <c r="F2524">
        <f t="shared" si="157"/>
        <v>17.857142857142858</v>
      </c>
      <c r="G2524">
        <f t="shared" si="158"/>
        <v>4</v>
      </c>
      <c r="H2524" t="str">
        <f t="shared" si="159"/>
        <v>Month 8, week 4</v>
      </c>
    </row>
    <row r="2525" spans="1:8" x14ac:dyDescent="0.2">
      <c r="A2525">
        <v>845</v>
      </c>
      <c r="B2525">
        <v>14</v>
      </c>
      <c r="C2525">
        <v>859</v>
      </c>
      <c r="D2525" s="1">
        <v>43340.854641203703</v>
      </c>
      <c r="E2525">
        <f t="shared" si="156"/>
        <v>28</v>
      </c>
      <c r="F2525">
        <f t="shared" si="157"/>
        <v>16.568047337278106</v>
      </c>
      <c r="G2525">
        <f t="shared" si="158"/>
        <v>4</v>
      </c>
      <c r="H2525" t="str">
        <f t="shared" si="159"/>
        <v>Month 8, week 4</v>
      </c>
    </row>
    <row r="2526" spans="1:8" x14ac:dyDescent="0.2">
      <c r="A2526">
        <v>829</v>
      </c>
      <c r="B2526">
        <v>12</v>
      </c>
      <c r="C2526">
        <v>841</v>
      </c>
      <c r="D2526" s="1">
        <v>43340.865057870367</v>
      </c>
      <c r="E2526">
        <f t="shared" si="156"/>
        <v>28</v>
      </c>
      <c r="F2526">
        <f t="shared" si="157"/>
        <v>14.475271411338962</v>
      </c>
      <c r="G2526">
        <f t="shared" si="158"/>
        <v>4</v>
      </c>
      <c r="H2526" t="str">
        <f t="shared" si="159"/>
        <v>Month 8, week 4</v>
      </c>
    </row>
    <row r="2527" spans="1:8" x14ac:dyDescent="0.2">
      <c r="A2527">
        <v>769</v>
      </c>
      <c r="B2527">
        <v>12</v>
      </c>
      <c r="C2527">
        <v>781</v>
      </c>
      <c r="D2527" s="1">
        <v>43340.875474537039</v>
      </c>
      <c r="E2527">
        <f t="shared" si="156"/>
        <v>28</v>
      </c>
      <c r="F2527">
        <f t="shared" si="157"/>
        <v>15.604681404421326</v>
      </c>
      <c r="G2527">
        <f t="shared" si="158"/>
        <v>4</v>
      </c>
      <c r="H2527" t="str">
        <f t="shared" si="159"/>
        <v>Month 8, week 4</v>
      </c>
    </row>
    <row r="2528" spans="1:8" x14ac:dyDescent="0.2">
      <c r="A2528">
        <v>790</v>
      </c>
      <c r="B2528">
        <v>12</v>
      </c>
      <c r="C2528">
        <v>802</v>
      </c>
      <c r="D2528" s="1">
        <v>43340.885891203703</v>
      </c>
      <c r="E2528">
        <f t="shared" si="156"/>
        <v>28</v>
      </c>
      <c r="F2528">
        <f t="shared" si="157"/>
        <v>15.189873417721518</v>
      </c>
      <c r="G2528">
        <f t="shared" si="158"/>
        <v>4</v>
      </c>
      <c r="H2528" t="str">
        <f t="shared" si="159"/>
        <v>Month 8, week 4</v>
      </c>
    </row>
    <row r="2529" spans="1:8" x14ac:dyDescent="0.2">
      <c r="A2529">
        <v>742</v>
      </c>
      <c r="B2529">
        <v>11</v>
      </c>
      <c r="C2529">
        <v>753</v>
      </c>
      <c r="D2529" s="1">
        <v>43340.896307870367</v>
      </c>
      <c r="E2529">
        <f t="shared" si="156"/>
        <v>28</v>
      </c>
      <c r="F2529">
        <f t="shared" si="157"/>
        <v>14.824797843665769</v>
      </c>
      <c r="G2529">
        <f t="shared" si="158"/>
        <v>4</v>
      </c>
      <c r="H2529" t="str">
        <f t="shared" si="159"/>
        <v>Month 8, week 4</v>
      </c>
    </row>
    <row r="2530" spans="1:8" x14ac:dyDescent="0.2">
      <c r="A2530">
        <v>701</v>
      </c>
      <c r="B2530">
        <v>12</v>
      </c>
      <c r="C2530">
        <v>713</v>
      </c>
      <c r="D2530" s="1">
        <v>43340.906736111108</v>
      </c>
      <c r="E2530">
        <f t="shared" si="156"/>
        <v>28</v>
      </c>
      <c r="F2530">
        <f t="shared" si="157"/>
        <v>17.118402282453637</v>
      </c>
      <c r="G2530">
        <f t="shared" si="158"/>
        <v>4</v>
      </c>
      <c r="H2530" t="str">
        <f t="shared" si="159"/>
        <v>Month 8, week 4</v>
      </c>
    </row>
    <row r="2531" spans="1:8" x14ac:dyDescent="0.2">
      <c r="A2531">
        <v>641</v>
      </c>
      <c r="B2531">
        <v>7</v>
      </c>
      <c r="C2531">
        <v>648</v>
      </c>
      <c r="D2531" s="1">
        <v>43340.917141203703</v>
      </c>
      <c r="E2531">
        <f t="shared" si="156"/>
        <v>28</v>
      </c>
      <c r="F2531">
        <f t="shared" si="157"/>
        <v>10.9204368174727</v>
      </c>
      <c r="G2531">
        <f t="shared" si="158"/>
        <v>4</v>
      </c>
      <c r="H2531" t="str">
        <f t="shared" si="159"/>
        <v>Month 8, week 4</v>
      </c>
    </row>
    <row r="2532" spans="1:8" x14ac:dyDescent="0.2">
      <c r="A2532">
        <v>653</v>
      </c>
      <c r="B2532">
        <v>10</v>
      </c>
      <c r="C2532">
        <v>663</v>
      </c>
      <c r="D2532" s="1">
        <v>43340.927557870367</v>
      </c>
      <c r="E2532">
        <f t="shared" si="156"/>
        <v>28</v>
      </c>
      <c r="F2532">
        <f t="shared" si="157"/>
        <v>15.313935681470138</v>
      </c>
      <c r="G2532">
        <f t="shared" si="158"/>
        <v>4</v>
      </c>
      <c r="H2532" t="str">
        <f t="shared" si="159"/>
        <v>Month 8, week 4</v>
      </c>
    </row>
    <row r="2533" spans="1:8" x14ac:dyDescent="0.2">
      <c r="A2533">
        <v>628</v>
      </c>
      <c r="B2533">
        <v>9</v>
      </c>
      <c r="C2533">
        <v>637</v>
      </c>
      <c r="D2533" s="1">
        <v>43340.937974537039</v>
      </c>
      <c r="E2533">
        <f t="shared" si="156"/>
        <v>28</v>
      </c>
      <c r="F2533">
        <f t="shared" si="157"/>
        <v>14.331210191082803</v>
      </c>
      <c r="G2533">
        <f t="shared" si="158"/>
        <v>4</v>
      </c>
      <c r="H2533" t="str">
        <f t="shared" si="159"/>
        <v>Month 8, week 4</v>
      </c>
    </row>
    <row r="2534" spans="1:8" x14ac:dyDescent="0.2">
      <c r="A2534">
        <v>588</v>
      </c>
      <c r="B2534">
        <v>8</v>
      </c>
      <c r="C2534">
        <v>596</v>
      </c>
      <c r="D2534" s="1">
        <v>43340.94840277778</v>
      </c>
      <c r="E2534">
        <f t="shared" si="156"/>
        <v>28</v>
      </c>
      <c r="F2534">
        <f t="shared" si="157"/>
        <v>13.605442176870747</v>
      </c>
      <c r="G2534">
        <f t="shared" si="158"/>
        <v>4</v>
      </c>
      <c r="H2534" t="str">
        <f t="shared" si="159"/>
        <v>Month 8, week 4</v>
      </c>
    </row>
    <row r="2535" spans="1:8" x14ac:dyDescent="0.2">
      <c r="A2535">
        <v>532</v>
      </c>
      <c r="B2535">
        <v>12</v>
      </c>
      <c r="C2535">
        <v>544</v>
      </c>
      <c r="D2535" s="1">
        <v>43340.958807870367</v>
      </c>
      <c r="E2535">
        <f t="shared" si="156"/>
        <v>28</v>
      </c>
      <c r="F2535">
        <f t="shared" si="157"/>
        <v>22.556390977443609</v>
      </c>
      <c r="G2535">
        <f t="shared" si="158"/>
        <v>4</v>
      </c>
      <c r="H2535" t="str">
        <f t="shared" si="159"/>
        <v>Month 8, week 4</v>
      </c>
    </row>
    <row r="2536" spans="1:8" x14ac:dyDescent="0.2">
      <c r="A2536">
        <v>560</v>
      </c>
      <c r="B2536">
        <v>12</v>
      </c>
      <c r="C2536">
        <v>572</v>
      </c>
      <c r="D2536" s="1">
        <v>43340.969224537039</v>
      </c>
      <c r="E2536">
        <f t="shared" si="156"/>
        <v>28</v>
      </c>
      <c r="F2536">
        <f t="shared" si="157"/>
        <v>21.428571428571427</v>
      </c>
      <c r="G2536">
        <f t="shared" si="158"/>
        <v>4</v>
      </c>
      <c r="H2536" t="str">
        <f t="shared" si="159"/>
        <v>Month 8, week 4</v>
      </c>
    </row>
    <row r="2537" spans="1:8" x14ac:dyDescent="0.2">
      <c r="A2537">
        <v>466</v>
      </c>
      <c r="B2537">
        <v>9</v>
      </c>
      <c r="C2537">
        <v>475</v>
      </c>
      <c r="D2537" s="1">
        <v>43340.979641203703</v>
      </c>
      <c r="E2537">
        <f t="shared" si="156"/>
        <v>28</v>
      </c>
      <c r="F2537">
        <f t="shared" si="157"/>
        <v>19.313304721030043</v>
      </c>
      <c r="G2537">
        <f t="shared" si="158"/>
        <v>4</v>
      </c>
      <c r="H2537" t="str">
        <f t="shared" si="159"/>
        <v>Month 8, week 4</v>
      </c>
    </row>
    <row r="2538" spans="1:8" x14ac:dyDescent="0.2">
      <c r="A2538">
        <v>423</v>
      </c>
      <c r="B2538">
        <v>6</v>
      </c>
      <c r="C2538">
        <v>423</v>
      </c>
      <c r="D2538" s="1">
        <v>43340.990057870367</v>
      </c>
      <c r="E2538">
        <f t="shared" si="156"/>
        <v>28</v>
      </c>
      <c r="F2538">
        <f t="shared" si="157"/>
        <v>14.184397163120567</v>
      </c>
      <c r="G2538">
        <f t="shared" si="158"/>
        <v>4</v>
      </c>
      <c r="H2538" t="str">
        <f t="shared" si="159"/>
        <v>Month 8, week 4</v>
      </c>
    </row>
    <row r="2539" spans="1:8" x14ac:dyDescent="0.2">
      <c r="A2539">
        <v>355</v>
      </c>
      <c r="B2539">
        <v>4</v>
      </c>
      <c r="C2539">
        <v>359</v>
      </c>
      <c r="D2539" s="1">
        <v>43341.000486111108</v>
      </c>
      <c r="E2539">
        <f t="shared" si="156"/>
        <v>29</v>
      </c>
      <c r="F2539">
        <f t="shared" si="157"/>
        <v>11.267605633802818</v>
      </c>
      <c r="G2539">
        <f t="shared" si="158"/>
        <v>4</v>
      </c>
      <c r="H2539" t="str">
        <f t="shared" si="159"/>
        <v>Month 8, week 4</v>
      </c>
    </row>
    <row r="2540" spans="1:8" x14ac:dyDescent="0.2">
      <c r="A2540">
        <v>379</v>
      </c>
      <c r="B2540">
        <v>5</v>
      </c>
      <c r="C2540">
        <v>384</v>
      </c>
      <c r="D2540" s="1">
        <v>43341.010891203703</v>
      </c>
      <c r="E2540">
        <f t="shared" si="156"/>
        <v>29</v>
      </c>
      <c r="F2540">
        <f t="shared" si="157"/>
        <v>13.192612137203167</v>
      </c>
      <c r="G2540">
        <f t="shared" si="158"/>
        <v>4</v>
      </c>
      <c r="H2540" t="str">
        <f t="shared" si="159"/>
        <v>Month 8, week 4</v>
      </c>
    </row>
    <row r="2541" spans="1:8" x14ac:dyDescent="0.2">
      <c r="A2541">
        <v>320</v>
      </c>
      <c r="B2541">
        <v>4</v>
      </c>
      <c r="C2541">
        <v>324</v>
      </c>
      <c r="D2541" s="1">
        <v>43341.021307870367</v>
      </c>
      <c r="E2541">
        <f t="shared" si="156"/>
        <v>29</v>
      </c>
      <c r="F2541">
        <f t="shared" si="157"/>
        <v>12.5</v>
      </c>
      <c r="G2541">
        <f t="shared" si="158"/>
        <v>4</v>
      </c>
      <c r="H2541" t="str">
        <f t="shared" si="159"/>
        <v>Month 8, week 4</v>
      </c>
    </row>
    <row r="2542" spans="1:8" x14ac:dyDescent="0.2">
      <c r="A2542">
        <v>299</v>
      </c>
      <c r="B2542">
        <v>4</v>
      </c>
      <c r="C2542">
        <v>303</v>
      </c>
      <c r="D2542" s="1">
        <v>43341.031724537039</v>
      </c>
      <c r="E2542">
        <f t="shared" si="156"/>
        <v>29</v>
      </c>
      <c r="F2542">
        <f t="shared" si="157"/>
        <v>13.377926421404682</v>
      </c>
      <c r="G2542">
        <f t="shared" si="158"/>
        <v>4</v>
      </c>
      <c r="H2542" t="str">
        <f t="shared" si="159"/>
        <v>Month 8, week 4</v>
      </c>
    </row>
    <row r="2543" spans="1:8" x14ac:dyDescent="0.2">
      <c r="A2543">
        <v>245</v>
      </c>
      <c r="B2543">
        <v>4</v>
      </c>
      <c r="C2543">
        <v>249</v>
      </c>
      <c r="D2543" s="1">
        <v>43341.042141203703</v>
      </c>
      <c r="E2543">
        <f t="shared" si="156"/>
        <v>29</v>
      </c>
      <c r="F2543">
        <f t="shared" si="157"/>
        <v>16.326530612244898</v>
      </c>
      <c r="G2543">
        <f t="shared" si="158"/>
        <v>4</v>
      </c>
      <c r="H2543" t="str">
        <f t="shared" si="159"/>
        <v>Month 8, week 4</v>
      </c>
    </row>
    <row r="2544" spans="1:8" x14ac:dyDescent="0.2">
      <c r="A2544">
        <v>299</v>
      </c>
      <c r="B2544">
        <v>8</v>
      </c>
      <c r="C2544">
        <v>307</v>
      </c>
      <c r="D2544" s="1">
        <v>43341.052557870367</v>
      </c>
      <c r="E2544">
        <f t="shared" si="156"/>
        <v>29</v>
      </c>
      <c r="F2544">
        <f t="shared" si="157"/>
        <v>26.755852842809364</v>
      </c>
      <c r="G2544">
        <f t="shared" si="158"/>
        <v>4</v>
      </c>
      <c r="H2544" t="str">
        <f t="shared" si="159"/>
        <v>Month 8, week 4</v>
      </c>
    </row>
    <row r="2545" spans="1:8" x14ac:dyDescent="0.2">
      <c r="A2545">
        <v>286</v>
      </c>
      <c r="B2545">
        <v>7</v>
      </c>
      <c r="C2545">
        <v>288</v>
      </c>
      <c r="D2545" s="1">
        <v>43341.062962962962</v>
      </c>
      <c r="E2545">
        <f t="shared" si="156"/>
        <v>29</v>
      </c>
      <c r="F2545">
        <f t="shared" si="157"/>
        <v>24.475524475524477</v>
      </c>
      <c r="G2545">
        <f t="shared" si="158"/>
        <v>4</v>
      </c>
      <c r="H2545" t="str">
        <f t="shared" si="159"/>
        <v>Month 8, week 4</v>
      </c>
    </row>
    <row r="2546" spans="1:8" x14ac:dyDescent="0.2">
      <c r="A2546">
        <v>306</v>
      </c>
      <c r="B2546">
        <v>5</v>
      </c>
      <c r="C2546">
        <v>311</v>
      </c>
      <c r="D2546" s="1">
        <v>43341.073391203703</v>
      </c>
      <c r="E2546">
        <f t="shared" si="156"/>
        <v>29</v>
      </c>
      <c r="F2546">
        <f t="shared" si="157"/>
        <v>16.339869281045754</v>
      </c>
      <c r="G2546">
        <f t="shared" si="158"/>
        <v>4</v>
      </c>
      <c r="H2546" t="str">
        <f t="shared" si="159"/>
        <v>Month 8, week 4</v>
      </c>
    </row>
    <row r="2547" spans="1:8" x14ac:dyDescent="0.2">
      <c r="A2547">
        <v>279</v>
      </c>
      <c r="B2547">
        <v>3</v>
      </c>
      <c r="C2547">
        <v>282</v>
      </c>
      <c r="D2547" s="1">
        <v>43341.083807870367</v>
      </c>
      <c r="E2547">
        <f t="shared" si="156"/>
        <v>29</v>
      </c>
      <c r="F2547">
        <f t="shared" si="157"/>
        <v>10.752688172043012</v>
      </c>
      <c r="G2547">
        <f t="shared" si="158"/>
        <v>4</v>
      </c>
      <c r="H2547" t="str">
        <f t="shared" si="159"/>
        <v>Month 8, week 4</v>
      </c>
    </row>
    <row r="2548" spans="1:8" x14ac:dyDescent="0.2">
      <c r="A2548">
        <v>270</v>
      </c>
      <c r="B2548">
        <v>6</v>
      </c>
      <c r="C2548">
        <v>276</v>
      </c>
      <c r="D2548" s="1">
        <v>43341.094224537039</v>
      </c>
      <c r="E2548">
        <f t="shared" si="156"/>
        <v>29</v>
      </c>
      <c r="F2548">
        <f t="shared" si="157"/>
        <v>22.222222222222221</v>
      </c>
      <c r="G2548">
        <f t="shared" si="158"/>
        <v>4</v>
      </c>
      <c r="H2548" t="str">
        <f t="shared" si="159"/>
        <v>Month 8, week 4</v>
      </c>
    </row>
    <row r="2549" spans="1:8" x14ac:dyDescent="0.2">
      <c r="A2549">
        <v>267</v>
      </c>
      <c r="B2549">
        <v>6</v>
      </c>
      <c r="C2549">
        <v>268</v>
      </c>
      <c r="D2549" s="1">
        <v>43341.104629629626</v>
      </c>
      <c r="E2549">
        <f t="shared" si="156"/>
        <v>29</v>
      </c>
      <c r="F2549">
        <f t="shared" si="157"/>
        <v>22.471910112359549</v>
      </c>
      <c r="G2549">
        <f t="shared" si="158"/>
        <v>4</v>
      </c>
      <c r="H2549" t="str">
        <f t="shared" si="159"/>
        <v>Month 8, week 4</v>
      </c>
    </row>
    <row r="2550" spans="1:8" x14ac:dyDescent="0.2">
      <c r="A2550">
        <v>214</v>
      </c>
      <c r="B2550">
        <v>5</v>
      </c>
      <c r="C2550">
        <v>219</v>
      </c>
      <c r="D2550" s="1">
        <v>43341.115057870367</v>
      </c>
      <c r="E2550">
        <f t="shared" si="156"/>
        <v>29</v>
      </c>
      <c r="F2550">
        <f t="shared" si="157"/>
        <v>23.364485981308409</v>
      </c>
      <c r="G2550">
        <f t="shared" si="158"/>
        <v>4</v>
      </c>
      <c r="H2550" t="str">
        <f t="shared" si="159"/>
        <v>Month 8, week 4</v>
      </c>
    </row>
    <row r="2551" spans="1:8" x14ac:dyDescent="0.2">
      <c r="A2551">
        <v>178</v>
      </c>
      <c r="B2551">
        <v>6</v>
      </c>
      <c r="C2551">
        <v>184</v>
      </c>
      <c r="D2551" s="1">
        <v>43341.125462962962</v>
      </c>
      <c r="E2551">
        <f t="shared" si="156"/>
        <v>29</v>
      </c>
      <c r="F2551">
        <f t="shared" si="157"/>
        <v>33.707865168539328</v>
      </c>
      <c r="G2551">
        <f t="shared" si="158"/>
        <v>4</v>
      </c>
      <c r="H2551" t="str">
        <f t="shared" si="159"/>
        <v>Month 8, week 4</v>
      </c>
    </row>
    <row r="2552" spans="1:8" x14ac:dyDescent="0.2">
      <c r="A2552">
        <v>159</v>
      </c>
      <c r="B2552">
        <v>4</v>
      </c>
      <c r="C2552">
        <v>163</v>
      </c>
      <c r="D2552" s="1">
        <v>43341.13590277778</v>
      </c>
      <c r="E2552">
        <f t="shared" si="156"/>
        <v>29</v>
      </c>
      <c r="F2552">
        <f t="shared" si="157"/>
        <v>25.157232704402517</v>
      </c>
      <c r="G2552">
        <f t="shared" si="158"/>
        <v>4</v>
      </c>
      <c r="H2552" t="str">
        <f t="shared" si="159"/>
        <v>Month 8, week 4</v>
      </c>
    </row>
    <row r="2553" spans="1:8" x14ac:dyDescent="0.2">
      <c r="A2553">
        <v>151</v>
      </c>
      <c r="B2553">
        <v>5</v>
      </c>
      <c r="C2553">
        <v>156</v>
      </c>
      <c r="D2553" s="1">
        <v>43341.146296296298</v>
      </c>
      <c r="E2553">
        <f t="shared" si="156"/>
        <v>29</v>
      </c>
      <c r="F2553">
        <f t="shared" si="157"/>
        <v>33.112582781456958</v>
      </c>
      <c r="G2553">
        <f t="shared" si="158"/>
        <v>4</v>
      </c>
      <c r="H2553" t="str">
        <f t="shared" si="159"/>
        <v>Month 8, week 4</v>
      </c>
    </row>
    <row r="2554" spans="1:8" x14ac:dyDescent="0.2">
      <c r="A2554">
        <v>143</v>
      </c>
      <c r="B2554">
        <v>5</v>
      </c>
      <c r="C2554">
        <v>138</v>
      </c>
      <c r="D2554" s="1">
        <v>43341.156724537039</v>
      </c>
      <c r="E2554">
        <f t="shared" si="156"/>
        <v>29</v>
      </c>
      <c r="F2554">
        <f t="shared" si="157"/>
        <v>34.965034965034967</v>
      </c>
      <c r="G2554">
        <f t="shared" si="158"/>
        <v>4</v>
      </c>
      <c r="H2554" t="str">
        <f t="shared" si="159"/>
        <v>Month 8, week 4</v>
      </c>
    </row>
    <row r="2555" spans="1:8" x14ac:dyDescent="0.2">
      <c r="A2555">
        <v>147</v>
      </c>
      <c r="B2555">
        <v>5</v>
      </c>
      <c r="C2555">
        <v>152</v>
      </c>
      <c r="D2555" s="1">
        <v>43341.167129629626</v>
      </c>
      <c r="E2555">
        <f t="shared" si="156"/>
        <v>29</v>
      </c>
      <c r="F2555">
        <f t="shared" si="157"/>
        <v>34.013605442176875</v>
      </c>
      <c r="G2555">
        <f t="shared" si="158"/>
        <v>4</v>
      </c>
      <c r="H2555" t="str">
        <f t="shared" si="159"/>
        <v>Month 8, week 4</v>
      </c>
    </row>
    <row r="2556" spans="1:8" x14ac:dyDescent="0.2">
      <c r="A2556">
        <v>52</v>
      </c>
      <c r="B2556">
        <v>3</v>
      </c>
      <c r="C2556">
        <v>55</v>
      </c>
      <c r="D2556" s="1">
        <v>43341.177569444444</v>
      </c>
      <c r="E2556">
        <f t="shared" si="156"/>
        <v>29</v>
      </c>
      <c r="F2556">
        <f t="shared" si="157"/>
        <v>57.692307692307693</v>
      </c>
      <c r="G2556">
        <f t="shared" si="158"/>
        <v>4</v>
      </c>
      <c r="H2556" t="str">
        <f t="shared" si="159"/>
        <v>Month 8, week 4</v>
      </c>
    </row>
    <row r="2557" spans="1:8" x14ac:dyDescent="0.2">
      <c r="A2557">
        <v>36</v>
      </c>
      <c r="B2557">
        <v>3</v>
      </c>
      <c r="C2557">
        <v>37</v>
      </c>
      <c r="D2557" s="1">
        <v>43341.187962962962</v>
      </c>
      <c r="E2557">
        <f t="shared" si="156"/>
        <v>29</v>
      </c>
      <c r="F2557">
        <f t="shared" si="157"/>
        <v>83.333333333333329</v>
      </c>
      <c r="G2557">
        <f t="shared" si="158"/>
        <v>4</v>
      </c>
      <c r="H2557" t="str">
        <f t="shared" si="159"/>
        <v>Month 8, week 4</v>
      </c>
    </row>
    <row r="2558" spans="1:8" x14ac:dyDescent="0.2">
      <c r="A2558">
        <v>29</v>
      </c>
      <c r="B2558">
        <v>3</v>
      </c>
      <c r="C2558">
        <v>32</v>
      </c>
      <c r="D2558" s="1">
        <v>43341.198391203703</v>
      </c>
      <c r="E2558">
        <f t="shared" si="156"/>
        <v>29</v>
      </c>
      <c r="F2558">
        <f t="shared" si="157"/>
        <v>103.44827586206897</v>
      </c>
      <c r="G2558">
        <f t="shared" si="158"/>
        <v>4</v>
      </c>
      <c r="H2558" t="str">
        <f t="shared" si="159"/>
        <v>Month 8, week 4</v>
      </c>
    </row>
    <row r="2559" spans="1:8" x14ac:dyDescent="0.2">
      <c r="A2559">
        <v>28</v>
      </c>
      <c r="B2559">
        <v>3</v>
      </c>
      <c r="C2559">
        <v>31</v>
      </c>
      <c r="D2559" s="1">
        <v>43341.208796296298</v>
      </c>
      <c r="E2559">
        <f t="shared" si="156"/>
        <v>29</v>
      </c>
      <c r="F2559">
        <f t="shared" si="157"/>
        <v>107.14285714285714</v>
      </c>
      <c r="G2559">
        <f t="shared" si="158"/>
        <v>4</v>
      </c>
      <c r="H2559" t="str">
        <f t="shared" si="159"/>
        <v>Month 8, week 4</v>
      </c>
    </row>
    <row r="2560" spans="1:8" x14ac:dyDescent="0.2">
      <c r="A2560">
        <v>27</v>
      </c>
      <c r="B2560">
        <v>3</v>
      </c>
      <c r="C2560">
        <v>30</v>
      </c>
      <c r="D2560" s="1">
        <v>43341.219224537039</v>
      </c>
      <c r="E2560">
        <f t="shared" si="156"/>
        <v>29</v>
      </c>
      <c r="F2560">
        <f t="shared" si="157"/>
        <v>111.1111111111111</v>
      </c>
      <c r="G2560">
        <f t="shared" si="158"/>
        <v>4</v>
      </c>
      <c r="H2560" t="str">
        <f t="shared" si="159"/>
        <v>Month 8, week 4</v>
      </c>
    </row>
    <row r="2561" spans="1:8" x14ac:dyDescent="0.2">
      <c r="A2561">
        <v>24</v>
      </c>
      <c r="B2561">
        <v>3</v>
      </c>
      <c r="C2561">
        <v>27</v>
      </c>
      <c r="D2561" s="1">
        <v>43341.229629629626</v>
      </c>
      <c r="E2561">
        <f t="shared" si="156"/>
        <v>29</v>
      </c>
      <c r="F2561">
        <f t="shared" si="157"/>
        <v>125</v>
      </c>
      <c r="G2561">
        <f t="shared" si="158"/>
        <v>4</v>
      </c>
      <c r="H2561" t="str">
        <f t="shared" si="159"/>
        <v>Month 8, week 4</v>
      </c>
    </row>
    <row r="2562" spans="1:8" x14ac:dyDescent="0.2">
      <c r="A2562">
        <v>24</v>
      </c>
      <c r="B2562">
        <v>3</v>
      </c>
      <c r="C2562">
        <v>27</v>
      </c>
      <c r="D2562" s="1">
        <v>43341.240046296298</v>
      </c>
      <c r="E2562">
        <f t="shared" si="156"/>
        <v>29</v>
      </c>
      <c r="F2562">
        <f t="shared" si="157"/>
        <v>125</v>
      </c>
      <c r="G2562">
        <f t="shared" si="158"/>
        <v>4</v>
      </c>
      <c r="H2562" t="str">
        <f t="shared" si="159"/>
        <v>Month 8, week 4</v>
      </c>
    </row>
    <row r="2563" spans="1:8" x14ac:dyDescent="0.2">
      <c r="A2563">
        <v>33</v>
      </c>
      <c r="B2563">
        <v>3</v>
      </c>
      <c r="C2563">
        <v>26</v>
      </c>
      <c r="D2563" s="1">
        <v>43341.250462962962</v>
      </c>
      <c r="E2563">
        <f t="shared" ref="E2563:E2626" si="160">DAY(D2563)</f>
        <v>29</v>
      </c>
      <c r="F2563">
        <f t="shared" ref="F2563:F2626" si="161">(B2563/A2563)*1000</f>
        <v>90.909090909090907</v>
      </c>
      <c r="G2563">
        <f t="shared" ref="G2563:G2626" si="162">VLOOKUP(E2563,Q:R,2,0)</f>
        <v>4</v>
      </c>
      <c r="H2563" t="str">
        <f t="shared" ref="H2563:H2626" si="163">"Month "&amp;MONTH(D2563)&amp;", week "&amp;G2563</f>
        <v>Month 8, week 4</v>
      </c>
    </row>
    <row r="2564" spans="1:8" x14ac:dyDescent="0.2">
      <c r="A2564">
        <v>23</v>
      </c>
      <c r="B2564">
        <v>3</v>
      </c>
      <c r="C2564">
        <v>26</v>
      </c>
      <c r="D2564" s="1">
        <v>43341.260891203703</v>
      </c>
      <c r="E2564">
        <f t="shared" si="160"/>
        <v>29</v>
      </c>
      <c r="F2564">
        <f t="shared" si="161"/>
        <v>130.43478260869566</v>
      </c>
      <c r="G2564">
        <f t="shared" si="162"/>
        <v>4</v>
      </c>
      <c r="H2564" t="str">
        <f t="shared" si="163"/>
        <v>Month 8, week 4</v>
      </c>
    </row>
    <row r="2565" spans="1:8" x14ac:dyDescent="0.2">
      <c r="A2565">
        <v>23</v>
      </c>
      <c r="B2565">
        <v>3</v>
      </c>
      <c r="C2565">
        <v>26</v>
      </c>
      <c r="D2565" s="1">
        <v>43341.273784722223</v>
      </c>
      <c r="E2565">
        <f t="shared" si="160"/>
        <v>29</v>
      </c>
      <c r="F2565">
        <f t="shared" si="161"/>
        <v>130.43478260869566</v>
      </c>
      <c r="G2565">
        <f t="shared" si="162"/>
        <v>4</v>
      </c>
      <c r="H2565" t="str">
        <f t="shared" si="163"/>
        <v>Month 8, week 4</v>
      </c>
    </row>
    <row r="2566" spans="1:8" x14ac:dyDescent="0.2">
      <c r="A2566">
        <v>23</v>
      </c>
      <c r="B2566">
        <v>3</v>
      </c>
      <c r="C2566">
        <v>26</v>
      </c>
      <c r="D2566" s="1">
        <v>43341.281712962962</v>
      </c>
      <c r="E2566">
        <f t="shared" si="160"/>
        <v>29</v>
      </c>
      <c r="F2566">
        <f t="shared" si="161"/>
        <v>130.43478260869566</v>
      </c>
      <c r="G2566">
        <f t="shared" si="162"/>
        <v>4</v>
      </c>
      <c r="H2566" t="str">
        <f t="shared" si="163"/>
        <v>Month 8, week 4</v>
      </c>
    </row>
    <row r="2567" spans="1:8" x14ac:dyDescent="0.2">
      <c r="A2567">
        <v>31</v>
      </c>
      <c r="B2567">
        <v>3</v>
      </c>
      <c r="C2567">
        <v>34</v>
      </c>
      <c r="D2567" s="1">
        <v>43341.292141203703</v>
      </c>
      <c r="E2567">
        <f t="shared" si="160"/>
        <v>29</v>
      </c>
      <c r="F2567">
        <f t="shared" si="161"/>
        <v>96.774193548387089</v>
      </c>
      <c r="G2567">
        <f t="shared" si="162"/>
        <v>4</v>
      </c>
      <c r="H2567" t="str">
        <f t="shared" si="163"/>
        <v>Month 8, week 4</v>
      </c>
    </row>
    <row r="2568" spans="1:8" x14ac:dyDescent="0.2">
      <c r="A2568">
        <v>40</v>
      </c>
      <c r="B2568">
        <v>3</v>
      </c>
      <c r="C2568">
        <v>43</v>
      </c>
      <c r="D2568" s="1">
        <v>43341.302569444444</v>
      </c>
      <c r="E2568">
        <f t="shared" si="160"/>
        <v>29</v>
      </c>
      <c r="F2568">
        <f t="shared" si="161"/>
        <v>75</v>
      </c>
      <c r="G2568">
        <f t="shared" si="162"/>
        <v>4</v>
      </c>
      <c r="H2568" t="str">
        <f t="shared" si="163"/>
        <v>Month 8, week 4</v>
      </c>
    </row>
    <row r="2569" spans="1:8" x14ac:dyDescent="0.2">
      <c r="A2569">
        <v>49</v>
      </c>
      <c r="B2569">
        <v>3</v>
      </c>
      <c r="C2569">
        <v>52</v>
      </c>
      <c r="D2569" s="1">
        <v>43341.312986111108</v>
      </c>
      <c r="E2569">
        <f t="shared" si="160"/>
        <v>29</v>
      </c>
      <c r="F2569">
        <f t="shared" si="161"/>
        <v>61.224489795918366</v>
      </c>
      <c r="G2569">
        <f t="shared" si="162"/>
        <v>4</v>
      </c>
      <c r="H2569" t="str">
        <f t="shared" si="163"/>
        <v>Month 8, week 4</v>
      </c>
    </row>
    <row r="2570" spans="1:8" x14ac:dyDescent="0.2">
      <c r="A2570">
        <v>70</v>
      </c>
      <c r="B2570">
        <v>3</v>
      </c>
      <c r="C2570">
        <v>68</v>
      </c>
      <c r="D2570" s="1">
        <v>43341.32340277778</v>
      </c>
      <c r="E2570">
        <f t="shared" si="160"/>
        <v>29</v>
      </c>
      <c r="F2570">
        <f t="shared" si="161"/>
        <v>42.857142857142854</v>
      </c>
      <c r="G2570">
        <f t="shared" si="162"/>
        <v>4</v>
      </c>
      <c r="H2570" t="str">
        <f t="shared" si="163"/>
        <v>Month 8, week 4</v>
      </c>
    </row>
    <row r="2571" spans="1:8" x14ac:dyDescent="0.2">
      <c r="A2571">
        <v>57</v>
      </c>
      <c r="B2571">
        <v>3</v>
      </c>
      <c r="C2571">
        <v>60</v>
      </c>
      <c r="D2571" s="1">
        <v>43341.333819444444</v>
      </c>
      <c r="E2571">
        <f t="shared" si="160"/>
        <v>29</v>
      </c>
      <c r="F2571">
        <f t="shared" si="161"/>
        <v>52.631578947368418</v>
      </c>
      <c r="G2571">
        <f t="shared" si="162"/>
        <v>4</v>
      </c>
      <c r="H2571" t="str">
        <f t="shared" si="163"/>
        <v>Month 8, week 4</v>
      </c>
    </row>
    <row r="2572" spans="1:8" x14ac:dyDescent="0.2">
      <c r="A2572">
        <v>71</v>
      </c>
      <c r="B2572">
        <v>3</v>
      </c>
      <c r="C2572">
        <v>74</v>
      </c>
      <c r="D2572" s="1">
        <v>43341.344236111108</v>
      </c>
      <c r="E2572">
        <f t="shared" si="160"/>
        <v>29</v>
      </c>
      <c r="F2572">
        <f t="shared" si="161"/>
        <v>42.25352112676056</v>
      </c>
      <c r="G2572">
        <f t="shared" si="162"/>
        <v>4</v>
      </c>
      <c r="H2572" t="str">
        <f t="shared" si="163"/>
        <v>Month 8, week 4</v>
      </c>
    </row>
    <row r="2573" spans="1:8" x14ac:dyDescent="0.2">
      <c r="A2573">
        <v>131</v>
      </c>
      <c r="B2573">
        <v>5</v>
      </c>
      <c r="C2573">
        <v>127</v>
      </c>
      <c r="D2573" s="1">
        <v>43341.35465277778</v>
      </c>
      <c r="E2573">
        <f t="shared" si="160"/>
        <v>29</v>
      </c>
      <c r="F2573">
        <f t="shared" si="161"/>
        <v>38.167938931297712</v>
      </c>
      <c r="G2573">
        <f t="shared" si="162"/>
        <v>4</v>
      </c>
      <c r="H2573" t="str">
        <f t="shared" si="163"/>
        <v>Month 8, week 4</v>
      </c>
    </row>
    <row r="2574" spans="1:8" x14ac:dyDescent="0.2">
      <c r="A2574">
        <v>167</v>
      </c>
      <c r="B2574">
        <v>5</v>
      </c>
      <c r="C2574">
        <v>172</v>
      </c>
      <c r="D2574" s="1">
        <v>43341.365081018521</v>
      </c>
      <c r="E2574">
        <f t="shared" si="160"/>
        <v>29</v>
      </c>
      <c r="F2574">
        <f t="shared" si="161"/>
        <v>29.940119760479043</v>
      </c>
      <c r="G2574">
        <f t="shared" si="162"/>
        <v>4</v>
      </c>
      <c r="H2574" t="str">
        <f t="shared" si="163"/>
        <v>Month 8, week 4</v>
      </c>
    </row>
    <row r="2575" spans="1:8" x14ac:dyDescent="0.2">
      <c r="A2575">
        <v>158</v>
      </c>
      <c r="B2575">
        <v>3</v>
      </c>
      <c r="C2575">
        <v>161</v>
      </c>
      <c r="D2575" s="1">
        <v>43341.375486111108</v>
      </c>
      <c r="E2575">
        <f t="shared" si="160"/>
        <v>29</v>
      </c>
      <c r="F2575">
        <f t="shared" si="161"/>
        <v>18.9873417721519</v>
      </c>
      <c r="G2575">
        <f t="shared" si="162"/>
        <v>4</v>
      </c>
      <c r="H2575" t="str">
        <f t="shared" si="163"/>
        <v>Month 8, week 4</v>
      </c>
    </row>
    <row r="2576" spans="1:8" x14ac:dyDescent="0.2">
      <c r="A2576">
        <v>233</v>
      </c>
      <c r="B2576">
        <v>6</v>
      </c>
      <c r="C2576">
        <v>239</v>
      </c>
      <c r="D2576" s="1">
        <v>43341.38590277778</v>
      </c>
      <c r="E2576">
        <f t="shared" si="160"/>
        <v>29</v>
      </c>
      <c r="F2576">
        <f t="shared" si="161"/>
        <v>25.751072961373392</v>
      </c>
      <c r="G2576">
        <f t="shared" si="162"/>
        <v>4</v>
      </c>
      <c r="H2576" t="str">
        <f t="shared" si="163"/>
        <v>Month 8, week 4</v>
      </c>
    </row>
    <row r="2577" spans="1:8" x14ac:dyDescent="0.2">
      <c r="A2577">
        <v>383</v>
      </c>
      <c r="B2577">
        <v>5</v>
      </c>
      <c r="C2577">
        <v>388</v>
      </c>
      <c r="D2577" s="1">
        <v>43341.396319444444</v>
      </c>
      <c r="E2577">
        <f t="shared" si="160"/>
        <v>29</v>
      </c>
      <c r="F2577">
        <f t="shared" si="161"/>
        <v>13.054830287206265</v>
      </c>
      <c r="G2577">
        <f t="shared" si="162"/>
        <v>4</v>
      </c>
      <c r="H2577" t="str">
        <f t="shared" si="163"/>
        <v>Month 8, week 4</v>
      </c>
    </row>
    <row r="2578" spans="1:8" x14ac:dyDescent="0.2">
      <c r="A2578">
        <v>682</v>
      </c>
      <c r="B2578">
        <v>6</v>
      </c>
      <c r="C2578">
        <v>688</v>
      </c>
      <c r="D2578" s="1">
        <v>43341.406736111108</v>
      </c>
      <c r="E2578">
        <f t="shared" si="160"/>
        <v>29</v>
      </c>
      <c r="F2578">
        <f t="shared" si="161"/>
        <v>8.7976539589442826</v>
      </c>
      <c r="G2578">
        <f t="shared" si="162"/>
        <v>4</v>
      </c>
      <c r="H2578" t="str">
        <f t="shared" si="163"/>
        <v>Month 8, week 4</v>
      </c>
    </row>
    <row r="2579" spans="1:8" x14ac:dyDescent="0.2">
      <c r="A2579">
        <v>627</v>
      </c>
      <c r="B2579">
        <v>9</v>
      </c>
      <c r="C2579">
        <v>636</v>
      </c>
      <c r="D2579" s="1">
        <v>43341.41715277778</v>
      </c>
      <c r="E2579">
        <f t="shared" si="160"/>
        <v>29</v>
      </c>
      <c r="F2579">
        <f t="shared" si="161"/>
        <v>14.354066985645934</v>
      </c>
      <c r="G2579">
        <f t="shared" si="162"/>
        <v>4</v>
      </c>
      <c r="H2579" t="str">
        <f t="shared" si="163"/>
        <v>Month 8, week 4</v>
      </c>
    </row>
    <row r="2580" spans="1:8" x14ac:dyDescent="0.2">
      <c r="A2580">
        <v>572</v>
      </c>
      <c r="B2580">
        <v>17</v>
      </c>
      <c r="C2580">
        <v>589</v>
      </c>
      <c r="D2580" s="1">
        <v>43341.427569444444</v>
      </c>
      <c r="E2580">
        <f t="shared" si="160"/>
        <v>29</v>
      </c>
      <c r="F2580">
        <f t="shared" si="161"/>
        <v>29.72027972027972</v>
      </c>
      <c r="G2580">
        <f t="shared" si="162"/>
        <v>4</v>
      </c>
      <c r="H2580" t="str">
        <f t="shared" si="163"/>
        <v>Month 8, week 4</v>
      </c>
    </row>
    <row r="2581" spans="1:8" x14ac:dyDescent="0.2">
      <c r="A2581">
        <v>633</v>
      </c>
      <c r="B2581">
        <v>24</v>
      </c>
      <c r="C2581">
        <v>657</v>
      </c>
      <c r="D2581" s="1">
        <v>43341.437986111108</v>
      </c>
      <c r="E2581">
        <f t="shared" si="160"/>
        <v>29</v>
      </c>
      <c r="F2581">
        <f t="shared" si="161"/>
        <v>37.914691943127963</v>
      </c>
      <c r="G2581">
        <f t="shared" si="162"/>
        <v>4</v>
      </c>
      <c r="H2581" t="str">
        <f t="shared" si="163"/>
        <v>Month 8, week 4</v>
      </c>
    </row>
    <row r="2582" spans="1:8" x14ac:dyDescent="0.2">
      <c r="A2582">
        <v>779</v>
      </c>
      <c r="B2582">
        <v>17</v>
      </c>
      <c r="C2582">
        <v>796</v>
      </c>
      <c r="D2582" s="1">
        <v>43341.44840277778</v>
      </c>
      <c r="E2582">
        <f t="shared" si="160"/>
        <v>29</v>
      </c>
      <c r="F2582">
        <f t="shared" si="161"/>
        <v>21.822849807445444</v>
      </c>
      <c r="G2582">
        <f t="shared" si="162"/>
        <v>4</v>
      </c>
      <c r="H2582" t="str">
        <f t="shared" si="163"/>
        <v>Month 8, week 4</v>
      </c>
    </row>
    <row r="2583" spans="1:8" x14ac:dyDescent="0.2">
      <c r="A2583">
        <v>600</v>
      </c>
      <c r="B2583">
        <v>16</v>
      </c>
      <c r="C2583">
        <v>616</v>
      </c>
      <c r="D2583" s="1">
        <v>43341.458819444444</v>
      </c>
      <c r="E2583">
        <f t="shared" si="160"/>
        <v>29</v>
      </c>
      <c r="F2583">
        <f t="shared" si="161"/>
        <v>26.666666666666668</v>
      </c>
      <c r="G2583">
        <f t="shared" si="162"/>
        <v>4</v>
      </c>
      <c r="H2583" t="str">
        <f t="shared" si="163"/>
        <v>Month 8, week 4</v>
      </c>
    </row>
    <row r="2584" spans="1:8" x14ac:dyDescent="0.2">
      <c r="A2584">
        <v>506</v>
      </c>
      <c r="B2584">
        <v>15</v>
      </c>
      <c r="C2584">
        <v>521</v>
      </c>
      <c r="D2584" s="1">
        <v>43341.469236111108</v>
      </c>
      <c r="E2584">
        <f t="shared" si="160"/>
        <v>29</v>
      </c>
      <c r="F2584">
        <f t="shared" si="161"/>
        <v>29.644268774703555</v>
      </c>
      <c r="G2584">
        <f t="shared" si="162"/>
        <v>4</v>
      </c>
      <c r="H2584" t="str">
        <f t="shared" si="163"/>
        <v>Month 8, week 4</v>
      </c>
    </row>
    <row r="2585" spans="1:8" x14ac:dyDescent="0.2">
      <c r="A2585">
        <v>439</v>
      </c>
      <c r="B2585">
        <v>12</v>
      </c>
      <c r="C2585">
        <v>451</v>
      </c>
      <c r="D2585" s="1">
        <v>43341.47965277778</v>
      </c>
      <c r="E2585">
        <f t="shared" si="160"/>
        <v>29</v>
      </c>
      <c r="F2585">
        <f t="shared" si="161"/>
        <v>27.33485193621868</v>
      </c>
      <c r="G2585">
        <f t="shared" si="162"/>
        <v>4</v>
      </c>
      <c r="H2585" t="str">
        <f t="shared" si="163"/>
        <v>Month 8, week 4</v>
      </c>
    </row>
    <row r="2586" spans="1:8" x14ac:dyDescent="0.2">
      <c r="A2586">
        <v>438</v>
      </c>
      <c r="B2586">
        <v>10</v>
      </c>
      <c r="C2586">
        <v>448</v>
      </c>
      <c r="D2586" s="1">
        <v>43341.490069444444</v>
      </c>
      <c r="E2586">
        <f t="shared" si="160"/>
        <v>29</v>
      </c>
      <c r="F2586">
        <f t="shared" si="161"/>
        <v>22.831050228310502</v>
      </c>
      <c r="G2586">
        <f t="shared" si="162"/>
        <v>4</v>
      </c>
      <c r="H2586" t="str">
        <f t="shared" si="163"/>
        <v>Month 8, week 4</v>
      </c>
    </row>
    <row r="2587" spans="1:8" x14ac:dyDescent="0.2">
      <c r="A2587">
        <v>338</v>
      </c>
      <c r="B2587">
        <v>9</v>
      </c>
      <c r="C2587">
        <v>347</v>
      </c>
      <c r="D2587" s="1">
        <v>43341.500486111108</v>
      </c>
      <c r="E2587">
        <f t="shared" si="160"/>
        <v>29</v>
      </c>
      <c r="F2587">
        <f t="shared" si="161"/>
        <v>26.627218934911244</v>
      </c>
      <c r="G2587">
        <f t="shared" si="162"/>
        <v>4</v>
      </c>
      <c r="H2587" t="str">
        <f t="shared" si="163"/>
        <v>Month 8, week 4</v>
      </c>
    </row>
    <row r="2588" spans="1:8" x14ac:dyDescent="0.2">
      <c r="A2588">
        <v>310</v>
      </c>
      <c r="B2588">
        <v>8</v>
      </c>
      <c r="C2588">
        <v>318</v>
      </c>
      <c r="D2588" s="1">
        <v>43341.51090277778</v>
      </c>
      <c r="E2588">
        <f t="shared" si="160"/>
        <v>29</v>
      </c>
      <c r="F2588">
        <f t="shared" si="161"/>
        <v>25.806451612903224</v>
      </c>
      <c r="G2588">
        <f t="shared" si="162"/>
        <v>4</v>
      </c>
      <c r="H2588" t="str">
        <f t="shared" si="163"/>
        <v>Month 8, week 4</v>
      </c>
    </row>
    <row r="2589" spans="1:8" x14ac:dyDescent="0.2">
      <c r="A2589">
        <v>318</v>
      </c>
      <c r="B2589">
        <v>8</v>
      </c>
      <c r="C2589">
        <v>326</v>
      </c>
      <c r="D2589" s="1">
        <v>43341.521307870367</v>
      </c>
      <c r="E2589">
        <f t="shared" si="160"/>
        <v>29</v>
      </c>
      <c r="F2589">
        <f t="shared" si="161"/>
        <v>25.157232704402517</v>
      </c>
      <c r="G2589">
        <f t="shared" si="162"/>
        <v>4</v>
      </c>
      <c r="H2589" t="str">
        <f t="shared" si="163"/>
        <v>Month 8, week 4</v>
      </c>
    </row>
    <row r="2590" spans="1:8" x14ac:dyDescent="0.2">
      <c r="A2590">
        <v>335</v>
      </c>
      <c r="B2590">
        <v>7</v>
      </c>
      <c r="C2590">
        <v>335</v>
      </c>
      <c r="D2590" s="1">
        <v>43341.531724537039</v>
      </c>
      <c r="E2590">
        <f t="shared" si="160"/>
        <v>29</v>
      </c>
      <c r="F2590">
        <f t="shared" si="161"/>
        <v>20.895522388059703</v>
      </c>
      <c r="G2590">
        <f t="shared" si="162"/>
        <v>4</v>
      </c>
      <c r="H2590" t="str">
        <f t="shared" si="163"/>
        <v>Month 8, week 4</v>
      </c>
    </row>
    <row r="2591" spans="1:8" x14ac:dyDescent="0.2">
      <c r="A2591">
        <v>289</v>
      </c>
      <c r="B2591">
        <v>6</v>
      </c>
      <c r="C2591">
        <v>288</v>
      </c>
      <c r="D2591" s="1">
        <v>43341.54215277778</v>
      </c>
      <c r="E2591">
        <f t="shared" si="160"/>
        <v>29</v>
      </c>
      <c r="F2591">
        <f t="shared" si="161"/>
        <v>20.761245674740483</v>
      </c>
      <c r="G2591">
        <f t="shared" si="162"/>
        <v>4</v>
      </c>
      <c r="H2591" t="str">
        <f t="shared" si="163"/>
        <v>Month 8, week 4</v>
      </c>
    </row>
    <row r="2592" spans="1:8" x14ac:dyDescent="0.2">
      <c r="A2592">
        <v>293</v>
      </c>
      <c r="B2592">
        <v>5</v>
      </c>
      <c r="C2592">
        <v>291</v>
      </c>
      <c r="D2592" s="1">
        <v>43341.552557870367</v>
      </c>
      <c r="E2592">
        <f t="shared" si="160"/>
        <v>29</v>
      </c>
      <c r="F2592">
        <f t="shared" si="161"/>
        <v>17.064846416382252</v>
      </c>
      <c r="G2592">
        <f t="shared" si="162"/>
        <v>4</v>
      </c>
      <c r="H2592" t="str">
        <f t="shared" si="163"/>
        <v>Month 8, week 4</v>
      </c>
    </row>
    <row r="2593" spans="1:8" x14ac:dyDescent="0.2">
      <c r="A2593">
        <v>283</v>
      </c>
      <c r="B2593">
        <v>4</v>
      </c>
      <c r="C2593">
        <v>287</v>
      </c>
      <c r="D2593" s="1">
        <v>43341.562986111108</v>
      </c>
      <c r="E2593">
        <f t="shared" si="160"/>
        <v>29</v>
      </c>
      <c r="F2593">
        <f t="shared" si="161"/>
        <v>14.134275618374557</v>
      </c>
      <c r="G2593">
        <f t="shared" si="162"/>
        <v>4</v>
      </c>
      <c r="H2593" t="str">
        <f t="shared" si="163"/>
        <v>Month 8, week 4</v>
      </c>
    </row>
    <row r="2594" spans="1:8" x14ac:dyDescent="0.2">
      <c r="A2594">
        <v>354</v>
      </c>
      <c r="B2594">
        <v>2</v>
      </c>
      <c r="C2594">
        <v>356</v>
      </c>
      <c r="D2594" s="1">
        <v>43341.573391203703</v>
      </c>
      <c r="E2594">
        <f t="shared" si="160"/>
        <v>29</v>
      </c>
      <c r="F2594">
        <f t="shared" si="161"/>
        <v>5.6497175141242941</v>
      </c>
      <c r="G2594">
        <f t="shared" si="162"/>
        <v>4</v>
      </c>
      <c r="H2594" t="str">
        <f t="shared" si="163"/>
        <v>Month 8, week 4</v>
      </c>
    </row>
    <row r="2595" spans="1:8" x14ac:dyDescent="0.2">
      <c r="A2595">
        <v>310</v>
      </c>
      <c r="B2595">
        <v>2</v>
      </c>
      <c r="C2595">
        <v>312</v>
      </c>
      <c r="D2595" s="1">
        <v>43341.583819444444</v>
      </c>
      <c r="E2595">
        <f t="shared" si="160"/>
        <v>29</v>
      </c>
      <c r="F2595">
        <f t="shared" si="161"/>
        <v>6.4516129032258061</v>
      </c>
      <c r="G2595">
        <f t="shared" si="162"/>
        <v>4</v>
      </c>
      <c r="H2595" t="str">
        <f t="shared" si="163"/>
        <v>Month 8, week 4</v>
      </c>
    </row>
    <row r="2596" spans="1:8" x14ac:dyDescent="0.2">
      <c r="A2596">
        <v>322</v>
      </c>
      <c r="B2596">
        <v>1</v>
      </c>
      <c r="C2596">
        <v>323</v>
      </c>
      <c r="D2596" s="1">
        <v>43341.594236111108</v>
      </c>
      <c r="E2596">
        <f t="shared" si="160"/>
        <v>29</v>
      </c>
      <c r="F2596">
        <f t="shared" si="161"/>
        <v>3.1055900621118009</v>
      </c>
      <c r="G2596">
        <f t="shared" si="162"/>
        <v>4</v>
      </c>
      <c r="H2596" t="str">
        <f t="shared" si="163"/>
        <v>Month 8, week 4</v>
      </c>
    </row>
    <row r="2597" spans="1:8" x14ac:dyDescent="0.2">
      <c r="A2597">
        <v>323</v>
      </c>
      <c r="B2597">
        <v>2</v>
      </c>
      <c r="C2597">
        <v>325</v>
      </c>
      <c r="D2597" s="1">
        <v>43341.604641203703</v>
      </c>
      <c r="E2597">
        <f t="shared" si="160"/>
        <v>29</v>
      </c>
      <c r="F2597">
        <f t="shared" si="161"/>
        <v>6.1919504643962853</v>
      </c>
      <c r="G2597">
        <f t="shared" si="162"/>
        <v>4</v>
      </c>
      <c r="H2597" t="str">
        <f t="shared" si="163"/>
        <v>Month 8, week 4</v>
      </c>
    </row>
    <row r="2598" spans="1:8" x14ac:dyDescent="0.2">
      <c r="A2598">
        <v>350</v>
      </c>
      <c r="B2598">
        <v>3</v>
      </c>
      <c r="C2598">
        <v>353</v>
      </c>
      <c r="D2598" s="1">
        <v>43341.615057870367</v>
      </c>
      <c r="E2598">
        <f t="shared" si="160"/>
        <v>29</v>
      </c>
      <c r="F2598">
        <f t="shared" si="161"/>
        <v>8.5714285714285712</v>
      </c>
      <c r="G2598">
        <f t="shared" si="162"/>
        <v>4</v>
      </c>
      <c r="H2598" t="str">
        <f t="shared" si="163"/>
        <v>Month 8, week 4</v>
      </c>
    </row>
    <row r="2599" spans="1:8" x14ac:dyDescent="0.2">
      <c r="A2599">
        <v>309</v>
      </c>
      <c r="B2599">
        <v>2</v>
      </c>
      <c r="C2599">
        <v>311</v>
      </c>
      <c r="D2599" s="1">
        <v>43341.625474537039</v>
      </c>
      <c r="E2599">
        <f t="shared" si="160"/>
        <v>29</v>
      </c>
      <c r="F2599">
        <f t="shared" si="161"/>
        <v>6.4724919093851137</v>
      </c>
      <c r="G2599">
        <f t="shared" si="162"/>
        <v>4</v>
      </c>
      <c r="H2599" t="str">
        <f t="shared" si="163"/>
        <v>Month 8, week 4</v>
      </c>
    </row>
    <row r="2600" spans="1:8" x14ac:dyDescent="0.2">
      <c r="A2600">
        <v>423</v>
      </c>
      <c r="B2600">
        <v>4</v>
      </c>
      <c r="C2600">
        <v>427</v>
      </c>
      <c r="D2600" s="1">
        <v>43341.63590277778</v>
      </c>
      <c r="E2600">
        <f t="shared" si="160"/>
        <v>29</v>
      </c>
      <c r="F2600">
        <f t="shared" si="161"/>
        <v>9.456264775413711</v>
      </c>
      <c r="G2600">
        <f t="shared" si="162"/>
        <v>4</v>
      </c>
      <c r="H2600" t="str">
        <f t="shared" si="163"/>
        <v>Month 8, week 4</v>
      </c>
    </row>
    <row r="2601" spans="1:8" x14ac:dyDescent="0.2">
      <c r="A2601">
        <v>339</v>
      </c>
      <c r="B2601">
        <v>6</v>
      </c>
      <c r="C2601">
        <v>345</v>
      </c>
      <c r="D2601" s="1">
        <v>43341.646307870367</v>
      </c>
      <c r="E2601">
        <f t="shared" si="160"/>
        <v>29</v>
      </c>
      <c r="F2601">
        <f t="shared" si="161"/>
        <v>17.699115044247787</v>
      </c>
      <c r="G2601">
        <f t="shared" si="162"/>
        <v>4</v>
      </c>
      <c r="H2601" t="str">
        <f t="shared" si="163"/>
        <v>Month 8, week 4</v>
      </c>
    </row>
    <row r="2602" spans="1:8" x14ac:dyDescent="0.2">
      <c r="A2602">
        <v>348</v>
      </c>
      <c r="B2602">
        <v>4</v>
      </c>
      <c r="C2602">
        <v>352</v>
      </c>
      <c r="D2602" s="1">
        <v>43341.656724537039</v>
      </c>
      <c r="E2602">
        <f t="shared" si="160"/>
        <v>29</v>
      </c>
      <c r="F2602">
        <f t="shared" si="161"/>
        <v>11.494252873563218</v>
      </c>
      <c r="G2602">
        <f t="shared" si="162"/>
        <v>4</v>
      </c>
      <c r="H2602" t="str">
        <f t="shared" si="163"/>
        <v>Month 8, week 4</v>
      </c>
    </row>
    <row r="2603" spans="1:8" x14ac:dyDescent="0.2">
      <c r="A2603">
        <v>376</v>
      </c>
      <c r="B2603">
        <v>4</v>
      </c>
      <c r="C2603">
        <v>380</v>
      </c>
      <c r="D2603" s="1">
        <v>43341.667141203703</v>
      </c>
      <c r="E2603">
        <f t="shared" si="160"/>
        <v>29</v>
      </c>
      <c r="F2603">
        <f t="shared" si="161"/>
        <v>10.638297872340425</v>
      </c>
      <c r="G2603">
        <f t="shared" si="162"/>
        <v>4</v>
      </c>
      <c r="H2603" t="str">
        <f t="shared" si="163"/>
        <v>Month 8, week 4</v>
      </c>
    </row>
    <row r="2604" spans="1:8" x14ac:dyDescent="0.2">
      <c r="A2604">
        <v>481</v>
      </c>
      <c r="B2604">
        <v>4</v>
      </c>
      <c r="C2604">
        <v>485</v>
      </c>
      <c r="D2604" s="1">
        <v>43341.677557870367</v>
      </c>
      <c r="E2604">
        <f t="shared" si="160"/>
        <v>29</v>
      </c>
      <c r="F2604">
        <f t="shared" si="161"/>
        <v>8.3160083160083165</v>
      </c>
      <c r="G2604">
        <f t="shared" si="162"/>
        <v>4</v>
      </c>
      <c r="H2604" t="str">
        <f t="shared" si="163"/>
        <v>Month 8, week 4</v>
      </c>
    </row>
    <row r="2605" spans="1:8" x14ac:dyDescent="0.2">
      <c r="A2605">
        <v>374</v>
      </c>
      <c r="B2605">
        <v>7</v>
      </c>
      <c r="C2605">
        <v>381</v>
      </c>
      <c r="D2605" s="1">
        <v>43341.687974537039</v>
      </c>
      <c r="E2605">
        <f t="shared" si="160"/>
        <v>29</v>
      </c>
      <c r="F2605">
        <f t="shared" si="161"/>
        <v>18.71657754010695</v>
      </c>
      <c r="G2605">
        <f t="shared" si="162"/>
        <v>4</v>
      </c>
      <c r="H2605" t="str">
        <f t="shared" si="163"/>
        <v>Month 8, week 4</v>
      </c>
    </row>
    <row r="2606" spans="1:8" x14ac:dyDescent="0.2">
      <c r="A2606">
        <v>447</v>
      </c>
      <c r="B2606">
        <v>8</v>
      </c>
      <c r="C2606">
        <v>455</v>
      </c>
      <c r="D2606" s="1">
        <v>43341.698391203703</v>
      </c>
      <c r="E2606">
        <f t="shared" si="160"/>
        <v>29</v>
      </c>
      <c r="F2606">
        <f t="shared" si="161"/>
        <v>17.897091722595079</v>
      </c>
      <c r="G2606">
        <f t="shared" si="162"/>
        <v>4</v>
      </c>
      <c r="H2606" t="str">
        <f t="shared" si="163"/>
        <v>Month 8, week 4</v>
      </c>
    </row>
    <row r="2607" spans="1:8" x14ac:dyDescent="0.2">
      <c r="A2607">
        <v>363</v>
      </c>
      <c r="B2607">
        <v>3</v>
      </c>
      <c r="C2607">
        <v>366</v>
      </c>
      <c r="D2607" s="1">
        <v>43341.708807870367</v>
      </c>
      <c r="E2607">
        <f t="shared" si="160"/>
        <v>29</v>
      </c>
      <c r="F2607">
        <f t="shared" si="161"/>
        <v>8.2644628099173563</v>
      </c>
      <c r="G2607">
        <f t="shared" si="162"/>
        <v>4</v>
      </c>
      <c r="H2607" t="str">
        <f t="shared" si="163"/>
        <v>Month 8, week 4</v>
      </c>
    </row>
    <row r="2608" spans="1:8" x14ac:dyDescent="0.2">
      <c r="A2608">
        <v>631</v>
      </c>
      <c r="B2608">
        <v>8</v>
      </c>
      <c r="C2608">
        <v>639</v>
      </c>
      <c r="D2608" s="1">
        <v>43341.719236111108</v>
      </c>
      <c r="E2608">
        <f t="shared" si="160"/>
        <v>29</v>
      </c>
      <c r="F2608">
        <f t="shared" si="161"/>
        <v>12.678288431061807</v>
      </c>
      <c r="G2608">
        <f t="shared" si="162"/>
        <v>4</v>
      </c>
      <c r="H2608" t="str">
        <f t="shared" si="163"/>
        <v>Month 8, week 4</v>
      </c>
    </row>
    <row r="2609" spans="1:8" x14ac:dyDescent="0.2">
      <c r="A2609">
        <v>546</v>
      </c>
      <c r="B2609">
        <v>8</v>
      </c>
      <c r="C2609">
        <v>554</v>
      </c>
      <c r="D2609" s="1">
        <v>43341.729641203703</v>
      </c>
      <c r="E2609">
        <f t="shared" si="160"/>
        <v>29</v>
      </c>
      <c r="F2609">
        <f t="shared" si="161"/>
        <v>14.652014652014651</v>
      </c>
      <c r="G2609">
        <f t="shared" si="162"/>
        <v>4</v>
      </c>
      <c r="H2609" t="str">
        <f t="shared" si="163"/>
        <v>Month 8, week 4</v>
      </c>
    </row>
    <row r="2610" spans="1:8" x14ac:dyDescent="0.2">
      <c r="A2610">
        <v>480</v>
      </c>
      <c r="B2610">
        <v>6</v>
      </c>
      <c r="C2610">
        <v>486</v>
      </c>
      <c r="D2610" s="1">
        <v>43341.740057870367</v>
      </c>
      <c r="E2610">
        <f t="shared" si="160"/>
        <v>29</v>
      </c>
      <c r="F2610">
        <f t="shared" si="161"/>
        <v>12.5</v>
      </c>
      <c r="G2610">
        <f t="shared" si="162"/>
        <v>4</v>
      </c>
      <c r="H2610" t="str">
        <f t="shared" si="163"/>
        <v>Month 8, week 4</v>
      </c>
    </row>
    <row r="2611" spans="1:8" x14ac:dyDescent="0.2">
      <c r="A2611">
        <v>374</v>
      </c>
      <c r="B2611">
        <v>9</v>
      </c>
      <c r="C2611">
        <v>383</v>
      </c>
      <c r="D2611" s="1">
        <v>43341.750474537039</v>
      </c>
      <c r="E2611">
        <f t="shared" si="160"/>
        <v>29</v>
      </c>
      <c r="F2611">
        <f t="shared" si="161"/>
        <v>24.064171122994651</v>
      </c>
      <c r="G2611">
        <f t="shared" si="162"/>
        <v>4</v>
      </c>
      <c r="H2611" t="str">
        <f t="shared" si="163"/>
        <v>Month 8, week 4</v>
      </c>
    </row>
    <row r="2612" spans="1:8" x14ac:dyDescent="0.2">
      <c r="A2612">
        <v>455</v>
      </c>
      <c r="B2612">
        <v>10</v>
      </c>
      <c r="C2612">
        <v>457</v>
      </c>
      <c r="D2612" s="1">
        <v>43341.760891203703</v>
      </c>
      <c r="E2612">
        <f t="shared" si="160"/>
        <v>29</v>
      </c>
      <c r="F2612">
        <f t="shared" si="161"/>
        <v>21.978021978021978</v>
      </c>
      <c r="G2612">
        <f t="shared" si="162"/>
        <v>4</v>
      </c>
      <c r="H2612" t="str">
        <f t="shared" si="163"/>
        <v>Month 8, week 4</v>
      </c>
    </row>
    <row r="2613" spans="1:8" x14ac:dyDescent="0.2">
      <c r="A2613">
        <v>470</v>
      </c>
      <c r="B2613">
        <v>7</v>
      </c>
      <c r="C2613">
        <v>477</v>
      </c>
      <c r="D2613" s="1">
        <v>43341.771319444444</v>
      </c>
      <c r="E2613">
        <f t="shared" si="160"/>
        <v>29</v>
      </c>
      <c r="F2613">
        <f t="shared" si="161"/>
        <v>14.893617021276597</v>
      </c>
      <c r="G2613">
        <f t="shared" si="162"/>
        <v>4</v>
      </c>
      <c r="H2613" t="str">
        <f t="shared" si="163"/>
        <v>Month 8, week 4</v>
      </c>
    </row>
    <row r="2614" spans="1:8" x14ac:dyDescent="0.2">
      <c r="A2614">
        <v>459</v>
      </c>
      <c r="B2614">
        <v>6</v>
      </c>
      <c r="C2614">
        <v>465</v>
      </c>
      <c r="D2614" s="1">
        <v>43341.781736111108</v>
      </c>
      <c r="E2614">
        <f t="shared" si="160"/>
        <v>29</v>
      </c>
      <c r="F2614">
        <f t="shared" si="161"/>
        <v>13.071895424836601</v>
      </c>
      <c r="G2614">
        <f t="shared" si="162"/>
        <v>4</v>
      </c>
      <c r="H2614" t="str">
        <f t="shared" si="163"/>
        <v>Month 8, week 4</v>
      </c>
    </row>
    <row r="2615" spans="1:8" x14ac:dyDescent="0.2">
      <c r="A2615">
        <v>420</v>
      </c>
      <c r="B2615">
        <v>4</v>
      </c>
      <c r="C2615">
        <v>424</v>
      </c>
      <c r="D2615" s="1">
        <v>43341.792141203703</v>
      </c>
      <c r="E2615">
        <f t="shared" si="160"/>
        <v>29</v>
      </c>
      <c r="F2615">
        <f t="shared" si="161"/>
        <v>9.5238095238095255</v>
      </c>
      <c r="G2615">
        <f t="shared" si="162"/>
        <v>4</v>
      </c>
      <c r="H2615" t="str">
        <f t="shared" si="163"/>
        <v>Month 8, week 4</v>
      </c>
    </row>
    <row r="2616" spans="1:8" x14ac:dyDescent="0.2">
      <c r="A2616">
        <v>535</v>
      </c>
      <c r="B2616">
        <v>6</v>
      </c>
      <c r="C2616">
        <v>541</v>
      </c>
      <c r="D2616" s="1">
        <v>43341.802557870367</v>
      </c>
      <c r="E2616">
        <f t="shared" si="160"/>
        <v>29</v>
      </c>
      <c r="F2616">
        <f t="shared" si="161"/>
        <v>11.214953271028037</v>
      </c>
      <c r="G2616">
        <f t="shared" si="162"/>
        <v>4</v>
      </c>
      <c r="H2616" t="str">
        <f t="shared" si="163"/>
        <v>Month 8, week 4</v>
      </c>
    </row>
    <row r="2617" spans="1:8" x14ac:dyDescent="0.2">
      <c r="A2617">
        <v>565</v>
      </c>
      <c r="B2617">
        <v>4</v>
      </c>
      <c r="C2617">
        <v>569</v>
      </c>
      <c r="D2617" s="1">
        <v>43341.812974537039</v>
      </c>
      <c r="E2617">
        <f t="shared" si="160"/>
        <v>29</v>
      </c>
      <c r="F2617">
        <f t="shared" si="161"/>
        <v>7.0796460176991154</v>
      </c>
      <c r="G2617">
        <f t="shared" si="162"/>
        <v>4</v>
      </c>
      <c r="H2617" t="str">
        <f t="shared" si="163"/>
        <v>Month 8, week 4</v>
      </c>
    </row>
    <row r="2618" spans="1:8" x14ac:dyDescent="0.2">
      <c r="A2618">
        <v>653</v>
      </c>
      <c r="B2618">
        <v>5</v>
      </c>
      <c r="C2618">
        <v>658</v>
      </c>
      <c r="D2618" s="1">
        <v>43341.82340277778</v>
      </c>
      <c r="E2618">
        <f t="shared" si="160"/>
        <v>29</v>
      </c>
      <c r="F2618">
        <f t="shared" si="161"/>
        <v>7.656967840735069</v>
      </c>
      <c r="G2618">
        <f t="shared" si="162"/>
        <v>4</v>
      </c>
      <c r="H2618" t="str">
        <f t="shared" si="163"/>
        <v>Month 8, week 4</v>
      </c>
    </row>
    <row r="2619" spans="1:8" x14ac:dyDescent="0.2">
      <c r="A2619">
        <v>647</v>
      </c>
      <c r="B2619">
        <v>4</v>
      </c>
      <c r="C2619">
        <v>646</v>
      </c>
      <c r="D2619" s="1">
        <v>43341.833807870367</v>
      </c>
      <c r="E2619">
        <f t="shared" si="160"/>
        <v>29</v>
      </c>
      <c r="F2619">
        <f t="shared" si="161"/>
        <v>6.182380216383307</v>
      </c>
      <c r="G2619">
        <f t="shared" si="162"/>
        <v>4</v>
      </c>
      <c r="H2619" t="str">
        <f t="shared" si="163"/>
        <v>Month 8, week 4</v>
      </c>
    </row>
    <row r="2620" spans="1:8" x14ac:dyDescent="0.2">
      <c r="A2620">
        <v>786</v>
      </c>
      <c r="B2620">
        <v>6</v>
      </c>
      <c r="C2620">
        <v>792</v>
      </c>
      <c r="D2620" s="1">
        <v>43341.844224537039</v>
      </c>
      <c r="E2620">
        <f t="shared" si="160"/>
        <v>29</v>
      </c>
      <c r="F2620">
        <f t="shared" si="161"/>
        <v>7.6335877862595414</v>
      </c>
      <c r="G2620">
        <f t="shared" si="162"/>
        <v>4</v>
      </c>
      <c r="H2620" t="str">
        <f t="shared" si="163"/>
        <v>Month 8, week 4</v>
      </c>
    </row>
    <row r="2621" spans="1:8" x14ac:dyDescent="0.2">
      <c r="A2621">
        <v>822</v>
      </c>
      <c r="B2621">
        <v>15</v>
      </c>
      <c r="C2621">
        <v>837</v>
      </c>
      <c r="D2621" s="1">
        <v>43341.854641203703</v>
      </c>
      <c r="E2621">
        <f t="shared" si="160"/>
        <v>29</v>
      </c>
      <c r="F2621">
        <f t="shared" si="161"/>
        <v>18.248175182481749</v>
      </c>
      <c r="G2621">
        <f t="shared" si="162"/>
        <v>4</v>
      </c>
      <c r="H2621" t="str">
        <f t="shared" si="163"/>
        <v>Month 8, week 4</v>
      </c>
    </row>
    <row r="2622" spans="1:8" x14ac:dyDescent="0.2">
      <c r="A2622">
        <v>796</v>
      </c>
      <c r="B2622">
        <v>10</v>
      </c>
      <c r="C2622">
        <v>806</v>
      </c>
      <c r="D2622" s="1">
        <v>43341.865057870367</v>
      </c>
      <c r="E2622">
        <f t="shared" si="160"/>
        <v>29</v>
      </c>
      <c r="F2622">
        <f t="shared" si="161"/>
        <v>12.562814070351759</v>
      </c>
      <c r="G2622">
        <f t="shared" si="162"/>
        <v>4</v>
      </c>
      <c r="H2622" t="str">
        <f t="shared" si="163"/>
        <v>Month 8, week 4</v>
      </c>
    </row>
    <row r="2623" spans="1:8" x14ac:dyDescent="0.2">
      <c r="A2623">
        <v>759</v>
      </c>
      <c r="B2623">
        <v>6</v>
      </c>
      <c r="C2623">
        <v>765</v>
      </c>
      <c r="D2623" s="1">
        <v>43341.875474537039</v>
      </c>
      <c r="E2623">
        <f t="shared" si="160"/>
        <v>29</v>
      </c>
      <c r="F2623">
        <f t="shared" si="161"/>
        <v>7.9051383399209483</v>
      </c>
      <c r="G2623">
        <f t="shared" si="162"/>
        <v>4</v>
      </c>
      <c r="H2623" t="str">
        <f t="shared" si="163"/>
        <v>Month 8, week 4</v>
      </c>
    </row>
    <row r="2624" spans="1:8" x14ac:dyDescent="0.2">
      <c r="A2624">
        <v>767</v>
      </c>
      <c r="B2624">
        <v>4</v>
      </c>
      <c r="C2624">
        <v>771</v>
      </c>
      <c r="D2624" s="1">
        <v>43341.885879629626</v>
      </c>
      <c r="E2624">
        <f t="shared" si="160"/>
        <v>29</v>
      </c>
      <c r="F2624">
        <f t="shared" si="161"/>
        <v>5.2151238591916558</v>
      </c>
      <c r="G2624">
        <f t="shared" si="162"/>
        <v>4</v>
      </c>
      <c r="H2624" t="str">
        <f t="shared" si="163"/>
        <v>Month 8, week 4</v>
      </c>
    </row>
    <row r="2625" spans="1:8" x14ac:dyDescent="0.2">
      <c r="A2625">
        <v>732</v>
      </c>
      <c r="B2625">
        <v>7</v>
      </c>
      <c r="C2625">
        <v>737</v>
      </c>
      <c r="D2625" s="1">
        <v>43341.896307870367</v>
      </c>
      <c r="E2625">
        <f t="shared" si="160"/>
        <v>29</v>
      </c>
      <c r="F2625">
        <f t="shared" si="161"/>
        <v>9.5628415300546443</v>
      </c>
      <c r="G2625">
        <f t="shared" si="162"/>
        <v>4</v>
      </c>
      <c r="H2625" t="str">
        <f t="shared" si="163"/>
        <v>Month 8, week 4</v>
      </c>
    </row>
    <row r="2626" spans="1:8" x14ac:dyDescent="0.2">
      <c r="A2626">
        <v>691</v>
      </c>
      <c r="B2626">
        <v>8</v>
      </c>
      <c r="C2626">
        <v>692</v>
      </c>
      <c r="D2626" s="1">
        <v>43341.906724537039</v>
      </c>
      <c r="E2626">
        <f t="shared" si="160"/>
        <v>29</v>
      </c>
      <c r="F2626">
        <f t="shared" si="161"/>
        <v>11.577424023154848</v>
      </c>
      <c r="G2626">
        <f t="shared" si="162"/>
        <v>4</v>
      </c>
      <c r="H2626" t="str">
        <f t="shared" si="163"/>
        <v>Month 8, week 4</v>
      </c>
    </row>
    <row r="2627" spans="1:8" x14ac:dyDescent="0.2">
      <c r="A2627">
        <v>601</v>
      </c>
      <c r="B2627">
        <v>10</v>
      </c>
      <c r="C2627">
        <v>611</v>
      </c>
      <c r="D2627" s="1">
        <v>43341.917141203703</v>
      </c>
      <c r="E2627">
        <f t="shared" ref="E2627:E2690" si="164">DAY(D2627)</f>
        <v>29</v>
      </c>
      <c r="F2627">
        <f t="shared" ref="F2627:F2690" si="165">(B2627/A2627)*1000</f>
        <v>16.638935108153078</v>
      </c>
      <c r="G2627">
        <f t="shared" ref="G2627:G2690" si="166">VLOOKUP(E2627,Q:R,2,0)</f>
        <v>4</v>
      </c>
      <c r="H2627" t="str">
        <f t="shared" ref="H2627:H2690" si="167">"Month "&amp;MONTH(D2627)&amp;", week "&amp;G2627</f>
        <v>Month 8, week 4</v>
      </c>
    </row>
    <row r="2628" spans="1:8" x14ac:dyDescent="0.2">
      <c r="A2628">
        <v>650</v>
      </c>
      <c r="B2628">
        <v>7</v>
      </c>
      <c r="C2628">
        <v>657</v>
      </c>
      <c r="D2628" s="1">
        <v>43341.927557870367</v>
      </c>
      <c r="E2628">
        <f t="shared" si="164"/>
        <v>29</v>
      </c>
      <c r="F2628">
        <f t="shared" si="165"/>
        <v>10.769230769230768</v>
      </c>
      <c r="G2628">
        <f t="shared" si="166"/>
        <v>4</v>
      </c>
      <c r="H2628" t="str">
        <f t="shared" si="167"/>
        <v>Month 8, week 4</v>
      </c>
    </row>
    <row r="2629" spans="1:8" x14ac:dyDescent="0.2">
      <c r="A2629">
        <v>615</v>
      </c>
      <c r="B2629">
        <v>5</v>
      </c>
      <c r="C2629">
        <v>620</v>
      </c>
      <c r="D2629" s="1">
        <v>43341.937974537039</v>
      </c>
      <c r="E2629">
        <f t="shared" si="164"/>
        <v>29</v>
      </c>
      <c r="F2629">
        <f t="shared" si="165"/>
        <v>8.1300813008130088</v>
      </c>
      <c r="G2629">
        <f t="shared" si="166"/>
        <v>4</v>
      </c>
      <c r="H2629" t="str">
        <f t="shared" si="167"/>
        <v>Month 8, week 4</v>
      </c>
    </row>
    <row r="2630" spans="1:8" x14ac:dyDescent="0.2">
      <c r="A2630">
        <v>587</v>
      </c>
      <c r="B2630">
        <v>6</v>
      </c>
      <c r="C2630">
        <v>593</v>
      </c>
      <c r="D2630" s="1">
        <v>43341.948379629626</v>
      </c>
      <c r="E2630">
        <f t="shared" si="164"/>
        <v>29</v>
      </c>
      <c r="F2630">
        <f t="shared" si="165"/>
        <v>10.221465076660987</v>
      </c>
      <c r="G2630">
        <f t="shared" si="166"/>
        <v>4</v>
      </c>
      <c r="H2630" t="str">
        <f t="shared" si="167"/>
        <v>Month 8, week 4</v>
      </c>
    </row>
    <row r="2631" spans="1:8" x14ac:dyDescent="0.2">
      <c r="A2631">
        <v>510</v>
      </c>
      <c r="B2631">
        <v>7</v>
      </c>
      <c r="C2631">
        <v>517</v>
      </c>
      <c r="D2631" s="1">
        <v>43341.958796296298</v>
      </c>
      <c r="E2631">
        <f t="shared" si="164"/>
        <v>29</v>
      </c>
      <c r="F2631">
        <f t="shared" si="165"/>
        <v>13.725490196078431</v>
      </c>
      <c r="G2631">
        <f t="shared" si="166"/>
        <v>4</v>
      </c>
      <c r="H2631" t="str">
        <f t="shared" si="167"/>
        <v>Month 8, week 4</v>
      </c>
    </row>
    <row r="2632" spans="1:8" x14ac:dyDescent="0.2">
      <c r="A2632">
        <v>499</v>
      </c>
      <c r="B2632">
        <v>3</v>
      </c>
      <c r="C2632">
        <v>502</v>
      </c>
      <c r="D2632" s="1">
        <v>43341.969212962962</v>
      </c>
      <c r="E2632">
        <f t="shared" si="164"/>
        <v>29</v>
      </c>
      <c r="F2632">
        <f t="shared" si="165"/>
        <v>6.0120240480961922</v>
      </c>
      <c r="G2632">
        <f t="shared" si="166"/>
        <v>4</v>
      </c>
      <c r="H2632" t="str">
        <f t="shared" si="167"/>
        <v>Month 8, week 4</v>
      </c>
    </row>
    <row r="2633" spans="1:8" x14ac:dyDescent="0.2">
      <c r="A2633">
        <v>452</v>
      </c>
      <c r="B2633">
        <v>3</v>
      </c>
      <c r="C2633">
        <v>455</v>
      </c>
      <c r="D2633" s="1">
        <v>43341.979629629626</v>
      </c>
      <c r="E2633">
        <f t="shared" si="164"/>
        <v>29</v>
      </c>
      <c r="F2633">
        <f t="shared" si="165"/>
        <v>6.6371681415929205</v>
      </c>
      <c r="G2633">
        <f t="shared" si="166"/>
        <v>4</v>
      </c>
      <c r="H2633" t="str">
        <f t="shared" si="167"/>
        <v>Month 8, week 4</v>
      </c>
    </row>
    <row r="2634" spans="1:8" x14ac:dyDescent="0.2">
      <c r="A2634">
        <v>342</v>
      </c>
      <c r="B2634">
        <v>3</v>
      </c>
      <c r="C2634">
        <v>345</v>
      </c>
      <c r="D2634" s="1">
        <v>43341.990057870367</v>
      </c>
      <c r="E2634">
        <f t="shared" si="164"/>
        <v>29</v>
      </c>
      <c r="F2634">
        <f t="shared" si="165"/>
        <v>8.7719298245614024</v>
      </c>
      <c r="G2634">
        <f t="shared" si="166"/>
        <v>4</v>
      </c>
      <c r="H2634" t="str">
        <f t="shared" si="167"/>
        <v>Month 8, week 4</v>
      </c>
    </row>
    <row r="2635" spans="1:8" x14ac:dyDescent="0.2">
      <c r="A2635">
        <v>298</v>
      </c>
      <c r="B2635">
        <v>1</v>
      </c>
      <c r="C2635">
        <v>299</v>
      </c>
      <c r="D2635" s="1">
        <v>43342.000462962962</v>
      </c>
      <c r="E2635">
        <f t="shared" si="164"/>
        <v>30</v>
      </c>
      <c r="F2635">
        <f t="shared" si="165"/>
        <v>3.3557046979865772</v>
      </c>
      <c r="G2635">
        <f t="shared" si="166"/>
        <v>4</v>
      </c>
      <c r="H2635" t="str">
        <f t="shared" si="167"/>
        <v>Month 8, week 4</v>
      </c>
    </row>
    <row r="2636" spans="1:8" x14ac:dyDescent="0.2">
      <c r="A2636">
        <v>372</v>
      </c>
      <c r="B2636">
        <v>4</v>
      </c>
      <c r="C2636">
        <v>376</v>
      </c>
      <c r="D2636" s="1">
        <v>43342.010879629626</v>
      </c>
      <c r="E2636">
        <f t="shared" si="164"/>
        <v>30</v>
      </c>
      <c r="F2636">
        <f t="shared" si="165"/>
        <v>10.752688172043012</v>
      </c>
      <c r="G2636">
        <f t="shared" si="166"/>
        <v>4</v>
      </c>
      <c r="H2636" t="str">
        <f t="shared" si="167"/>
        <v>Month 8, week 4</v>
      </c>
    </row>
    <row r="2637" spans="1:8" x14ac:dyDescent="0.2">
      <c r="A2637">
        <v>318</v>
      </c>
      <c r="B2637">
        <v>5</v>
      </c>
      <c r="C2637">
        <v>317</v>
      </c>
      <c r="D2637" s="1">
        <v>43342.021307870367</v>
      </c>
      <c r="E2637">
        <f t="shared" si="164"/>
        <v>30</v>
      </c>
      <c r="F2637">
        <f t="shared" si="165"/>
        <v>15.723270440251572</v>
      </c>
      <c r="G2637">
        <f t="shared" si="166"/>
        <v>4</v>
      </c>
      <c r="H2637" t="str">
        <f t="shared" si="167"/>
        <v>Month 8, week 4</v>
      </c>
    </row>
    <row r="2638" spans="1:8" x14ac:dyDescent="0.2">
      <c r="A2638">
        <v>308</v>
      </c>
      <c r="B2638">
        <v>6</v>
      </c>
      <c r="C2638">
        <v>314</v>
      </c>
      <c r="D2638" s="1">
        <v>43342.031712962962</v>
      </c>
      <c r="E2638">
        <f t="shared" si="164"/>
        <v>30</v>
      </c>
      <c r="F2638">
        <f t="shared" si="165"/>
        <v>19.480519480519479</v>
      </c>
      <c r="G2638">
        <f t="shared" si="166"/>
        <v>4</v>
      </c>
      <c r="H2638" t="str">
        <f t="shared" si="167"/>
        <v>Month 8, week 4</v>
      </c>
    </row>
    <row r="2639" spans="1:8" x14ac:dyDescent="0.2">
      <c r="A2639">
        <v>254</v>
      </c>
      <c r="B2639">
        <v>2</v>
      </c>
      <c r="C2639">
        <v>256</v>
      </c>
      <c r="D2639" s="1">
        <v>43342.042141203703</v>
      </c>
      <c r="E2639">
        <f t="shared" si="164"/>
        <v>30</v>
      </c>
      <c r="F2639">
        <f t="shared" si="165"/>
        <v>7.8740157480314963</v>
      </c>
      <c r="G2639">
        <f t="shared" si="166"/>
        <v>4</v>
      </c>
      <c r="H2639" t="str">
        <f t="shared" si="167"/>
        <v>Month 8, week 4</v>
      </c>
    </row>
    <row r="2640" spans="1:8" x14ac:dyDescent="0.2">
      <c r="A2640">
        <v>295</v>
      </c>
      <c r="B2640">
        <v>3</v>
      </c>
      <c r="C2640">
        <v>298</v>
      </c>
      <c r="D2640" s="1">
        <v>43342.052557870367</v>
      </c>
      <c r="E2640">
        <f t="shared" si="164"/>
        <v>30</v>
      </c>
      <c r="F2640">
        <f t="shared" si="165"/>
        <v>10.169491525423728</v>
      </c>
      <c r="G2640">
        <f t="shared" si="166"/>
        <v>4</v>
      </c>
      <c r="H2640" t="str">
        <f t="shared" si="167"/>
        <v>Month 8, week 4</v>
      </c>
    </row>
    <row r="2641" spans="1:8" x14ac:dyDescent="0.2">
      <c r="A2641">
        <v>294</v>
      </c>
      <c r="B2641">
        <v>5</v>
      </c>
      <c r="C2641">
        <v>294</v>
      </c>
      <c r="D2641" s="1">
        <v>43342.062974537039</v>
      </c>
      <c r="E2641">
        <f t="shared" si="164"/>
        <v>30</v>
      </c>
      <c r="F2641">
        <f t="shared" si="165"/>
        <v>17.006802721088437</v>
      </c>
      <c r="G2641">
        <f t="shared" si="166"/>
        <v>4</v>
      </c>
      <c r="H2641" t="str">
        <f t="shared" si="167"/>
        <v>Month 8, week 4</v>
      </c>
    </row>
    <row r="2642" spans="1:8" x14ac:dyDescent="0.2">
      <c r="A2642">
        <v>257</v>
      </c>
      <c r="B2642">
        <v>6</v>
      </c>
      <c r="C2642">
        <v>263</v>
      </c>
      <c r="D2642" s="1">
        <v>43342.073379629626</v>
      </c>
      <c r="E2642">
        <f t="shared" si="164"/>
        <v>30</v>
      </c>
      <c r="F2642">
        <f t="shared" si="165"/>
        <v>23.346303501945524</v>
      </c>
      <c r="G2642">
        <f t="shared" si="166"/>
        <v>4</v>
      </c>
      <c r="H2642" t="str">
        <f t="shared" si="167"/>
        <v>Month 8, week 4</v>
      </c>
    </row>
    <row r="2643" spans="1:8" x14ac:dyDescent="0.2">
      <c r="A2643">
        <v>241</v>
      </c>
      <c r="B2643">
        <v>6</v>
      </c>
      <c r="C2643">
        <v>247</v>
      </c>
      <c r="D2643" s="1">
        <v>43342.083819444444</v>
      </c>
      <c r="E2643">
        <f t="shared" si="164"/>
        <v>30</v>
      </c>
      <c r="F2643">
        <f t="shared" si="165"/>
        <v>24.896265560165972</v>
      </c>
      <c r="G2643">
        <f t="shared" si="166"/>
        <v>4</v>
      </c>
      <c r="H2643" t="str">
        <f t="shared" si="167"/>
        <v>Month 8, week 4</v>
      </c>
    </row>
    <row r="2644" spans="1:8" x14ac:dyDescent="0.2">
      <c r="A2644">
        <v>297</v>
      </c>
      <c r="B2644">
        <v>8</v>
      </c>
      <c r="C2644">
        <v>305</v>
      </c>
      <c r="D2644" s="1">
        <v>43342.094224537039</v>
      </c>
      <c r="E2644">
        <f t="shared" si="164"/>
        <v>30</v>
      </c>
      <c r="F2644">
        <f t="shared" si="165"/>
        <v>26.936026936026934</v>
      </c>
      <c r="G2644">
        <f t="shared" si="166"/>
        <v>4</v>
      </c>
      <c r="H2644" t="str">
        <f t="shared" si="167"/>
        <v>Month 8, week 4</v>
      </c>
    </row>
    <row r="2645" spans="1:8" x14ac:dyDescent="0.2">
      <c r="A2645">
        <v>247</v>
      </c>
      <c r="B2645">
        <v>8</v>
      </c>
      <c r="C2645">
        <v>255</v>
      </c>
      <c r="D2645" s="1">
        <v>43342.104629629626</v>
      </c>
      <c r="E2645">
        <f t="shared" si="164"/>
        <v>30</v>
      </c>
      <c r="F2645">
        <f t="shared" si="165"/>
        <v>32.388663967611336</v>
      </c>
      <c r="G2645">
        <f t="shared" si="166"/>
        <v>4</v>
      </c>
      <c r="H2645" t="str">
        <f t="shared" si="167"/>
        <v>Month 8, week 4</v>
      </c>
    </row>
    <row r="2646" spans="1:8" x14ac:dyDescent="0.2">
      <c r="A2646">
        <v>184</v>
      </c>
      <c r="B2646">
        <v>5</v>
      </c>
      <c r="C2646">
        <v>189</v>
      </c>
      <c r="D2646" s="1">
        <v>43342.115046296298</v>
      </c>
      <c r="E2646">
        <f t="shared" si="164"/>
        <v>30</v>
      </c>
      <c r="F2646">
        <f t="shared" si="165"/>
        <v>27.173913043478262</v>
      </c>
      <c r="G2646">
        <f t="shared" si="166"/>
        <v>4</v>
      </c>
      <c r="H2646" t="str">
        <f t="shared" si="167"/>
        <v>Month 8, week 4</v>
      </c>
    </row>
    <row r="2647" spans="1:8" x14ac:dyDescent="0.2">
      <c r="A2647">
        <v>188</v>
      </c>
      <c r="B2647">
        <v>4</v>
      </c>
      <c r="C2647">
        <v>183</v>
      </c>
      <c r="D2647" s="1">
        <v>43342.125462962962</v>
      </c>
      <c r="E2647">
        <f t="shared" si="164"/>
        <v>30</v>
      </c>
      <c r="F2647">
        <f t="shared" si="165"/>
        <v>21.276595744680851</v>
      </c>
      <c r="G2647">
        <f t="shared" si="166"/>
        <v>4</v>
      </c>
      <c r="H2647" t="str">
        <f t="shared" si="167"/>
        <v>Month 8, week 4</v>
      </c>
    </row>
    <row r="2648" spans="1:8" x14ac:dyDescent="0.2">
      <c r="A2648">
        <v>189</v>
      </c>
      <c r="B2648">
        <v>4</v>
      </c>
      <c r="C2648">
        <v>185</v>
      </c>
      <c r="D2648" s="1">
        <v>43342.135879629626</v>
      </c>
      <c r="E2648">
        <f t="shared" si="164"/>
        <v>30</v>
      </c>
      <c r="F2648">
        <f t="shared" si="165"/>
        <v>21.164021164021165</v>
      </c>
      <c r="G2648">
        <f t="shared" si="166"/>
        <v>4</v>
      </c>
      <c r="H2648" t="str">
        <f t="shared" si="167"/>
        <v>Month 8, week 4</v>
      </c>
    </row>
    <row r="2649" spans="1:8" x14ac:dyDescent="0.2">
      <c r="A2649">
        <v>173</v>
      </c>
      <c r="B2649">
        <v>3</v>
      </c>
      <c r="C2649">
        <v>172</v>
      </c>
      <c r="D2649" s="1">
        <v>43342.146296296298</v>
      </c>
      <c r="E2649">
        <f t="shared" si="164"/>
        <v>30</v>
      </c>
      <c r="F2649">
        <f t="shared" si="165"/>
        <v>17.341040462427745</v>
      </c>
      <c r="G2649">
        <f t="shared" si="166"/>
        <v>4</v>
      </c>
      <c r="H2649" t="str">
        <f t="shared" si="167"/>
        <v>Month 8, week 4</v>
      </c>
    </row>
    <row r="2650" spans="1:8" x14ac:dyDescent="0.2">
      <c r="A2650">
        <v>140</v>
      </c>
      <c r="B2650">
        <v>2</v>
      </c>
      <c r="C2650">
        <v>142</v>
      </c>
      <c r="D2650" s="1">
        <v>43342.156712962962</v>
      </c>
      <c r="E2650">
        <f t="shared" si="164"/>
        <v>30</v>
      </c>
      <c r="F2650">
        <f t="shared" si="165"/>
        <v>14.285714285714285</v>
      </c>
      <c r="G2650">
        <f t="shared" si="166"/>
        <v>4</v>
      </c>
      <c r="H2650" t="str">
        <f t="shared" si="167"/>
        <v>Month 8, week 4</v>
      </c>
    </row>
    <row r="2651" spans="1:8" x14ac:dyDescent="0.2">
      <c r="A2651">
        <v>152</v>
      </c>
      <c r="B2651">
        <v>1</v>
      </c>
      <c r="C2651">
        <v>153</v>
      </c>
      <c r="D2651" s="1">
        <v>43342.167129629626</v>
      </c>
      <c r="E2651">
        <f t="shared" si="164"/>
        <v>30</v>
      </c>
      <c r="F2651">
        <f t="shared" si="165"/>
        <v>6.5789473684210522</v>
      </c>
      <c r="G2651">
        <f t="shared" si="166"/>
        <v>4</v>
      </c>
      <c r="H2651" t="str">
        <f t="shared" si="167"/>
        <v>Month 8, week 4</v>
      </c>
    </row>
    <row r="2652" spans="1:8" x14ac:dyDescent="0.2">
      <c r="A2652">
        <v>86</v>
      </c>
      <c r="B2652">
        <v>1</v>
      </c>
      <c r="C2652">
        <v>87</v>
      </c>
      <c r="D2652" s="1">
        <v>43342.177546296298</v>
      </c>
      <c r="E2652">
        <f t="shared" si="164"/>
        <v>30</v>
      </c>
      <c r="F2652">
        <f t="shared" si="165"/>
        <v>11.627906976744185</v>
      </c>
      <c r="G2652">
        <f t="shared" si="166"/>
        <v>4</v>
      </c>
      <c r="H2652" t="str">
        <f t="shared" si="167"/>
        <v>Month 8, week 4</v>
      </c>
    </row>
    <row r="2653" spans="1:8" x14ac:dyDescent="0.2">
      <c r="A2653">
        <v>63</v>
      </c>
      <c r="B2653">
        <v>1</v>
      </c>
      <c r="C2653">
        <v>64</v>
      </c>
      <c r="D2653" s="1">
        <v>43342.187962962962</v>
      </c>
      <c r="E2653">
        <f t="shared" si="164"/>
        <v>30</v>
      </c>
      <c r="F2653">
        <f t="shared" si="165"/>
        <v>15.873015873015872</v>
      </c>
      <c r="G2653">
        <f t="shared" si="166"/>
        <v>4</v>
      </c>
      <c r="H2653" t="str">
        <f t="shared" si="167"/>
        <v>Month 8, week 4</v>
      </c>
    </row>
    <row r="2654" spans="1:8" x14ac:dyDescent="0.2">
      <c r="A2654">
        <v>58</v>
      </c>
      <c r="B2654">
        <v>1</v>
      </c>
      <c r="C2654">
        <v>59</v>
      </c>
      <c r="D2654" s="1">
        <v>43342.198368055557</v>
      </c>
      <c r="E2654">
        <f t="shared" si="164"/>
        <v>30</v>
      </c>
      <c r="F2654">
        <f t="shared" si="165"/>
        <v>17.241379310344826</v>
      </c>
      <c r="G2654">
        <f t="shared" si="166"/>
        <v>4</v>
      </c>
      <c r="H2654" t="str">
        <f t="shared" si="167"/>
        <v>Month 8, week 4</v>
      </c>
    </row>
    <row r="2655" spans="1:8" x14ac:dyDescent="0.2">
      <c r="A2655">
        <v>53</v>
      </c>
      <c r="B2655">
        <v>1</v>
      </c>
      <c r="C2655">
        <v>54</v>
      </c>
      <c r="D2655" s="1">
        <v>43342.208807870367</v>
      </c>
      <c r="E2655">
        <f t="shared" si="164"/>
        <v>30</v>
      </c>
      <c r="F2655">
        <f t="shared" si="165"/>
        <v>18.867924528301884</v>
      </c>
      <c r="G2655">
        <f t="shared" si="166"/>
        <v>4</v>
      </c>
      <c r="H2655" t="str">
        <f t="shared" si="167"/>
        <v>Month 8, week 4</v>
      </c>
    </row>
    <row r="2656" spans="1:8" x14ac:dyDescent="0.2">
      <c r="A2656">
        <v>52</v>
      </c>
      <c r="B2656">
        <v>1</v>
      </c>
      <c r="C2656">
        <v>53</v>
      </c>
      <c r="D2656" s="1">
        <v>43342.219201388885</v>
      </c>
      <c r="E2656">
        <f t="shared" si="164"/>
        <v>30</v>
      </c>
      <c r="F2656">
        <f t="shared" si="165"/>
        <v>19.230769230769234</v>
      </c>
      <c r="G2656">
        <f t="shared" si="166"/>
        <v>4</v>
      </c>
      <c r="H2656" t="str">
        <f t="shared" si="167"/>
        <v>Month 8, week 4</v>
      </c>
    </row>
    <row r="2657" spans="1:8" x14ac:dyDescent="0.2">
      <c r="A2657">
        <v>46</v>
      </c>
      <c r="B2657">
        <v>1</v>
      </c>
      <c r="C2657">
        <v>47</v>
      </c>
      <c r="D2657" s="1">
        <v>43342.229629629626</v>
      </c>
      <c r="E2657">
        <f t="shared" si="164"/>
        <v>30</v>
      </c>
      <c r="F2657">
        <f t="shared" si="165"/>
        <v>21.739130434782609</v>
      </c>
      <c r="G2657">
        <f t="shared" si="166"/>
        <v>4</v>
      </c>
      <c r="H2657" t="str">
        <f t="shared" si="167"/>
        <v>Month 8, week 4</v>
      </c>
    </row>
    <row r="2658" spans="1:8" x14ac:dyDescent="0.2">
      <c r="A2658">
        <v>48</v>
      </c>
      <c r="B2658">
        <v>1</v>
      </c>
      <c r="C2658">
        <v>43</v>
      </c>
      <c r="D2658" s="1">
        <v>43342.240057870367</v>
      </c>
      <c r="E2658">
        <f t="shared" si="164"/>
        <v>30</v>
      </c>
      <c r="F2658">
        <f t="shared" si="165"/>
        <v>20.833333333333332</v>
      </c>
      <c r="G2658">
        <f t="shared" si="166"/>
        <v>4</v>
      </c>
      <c r="H2658" t="str">
        <f t="shared" si="167"/>
        <v>Month 8, week 4</v>
      </c>
    </row>
    <row r="2659" spans="1:8" x14ac:dyDescent="0.2">
      <c r="A2659">
        <v>41</v>
      </c>
      <c r="B2659">
        <v>1</v>
      </c>
      <c r="C2659">
        <v>42</v>
      </c>
      <c r="D2659" s="1">
        <v>43342.250462962962</v>
      </c>
      <c r="E2659">
        <f t="shared" si="164"/>
        <v>30</v>
      </c>
      <c r="F2659">
        <f t="shared" si="165"/>
        <v>24.390243902439025</v>
      </c>
      <c r="G2659">
        <f t="shared" si="166"/>
        <v>4</v>
      </c>
      <c r="H2659" t="str">
        <f t="shared" si="167"/>
        <v>Month 8, week 4</v>
      </c>
    </row>
    <row r="2660" spans="1:8" x14ac:dyDescent="0.2">
      <c r="A2660">
        <v>40</v>
      </c>
      <c r="B2660">
        <v>1</v>
      </c>
      <c r="C2660">
        <v>41</v>
      </c>
      <c r="D2660" s="1">
        <v>43342.260868055557</v>
      </c>
      <c r="E2660">
        <f t="shared" si="164"/>
        <v>30</v>
      </c>
      <c r="F2660">
        <f t="shared" si="165"/>
        <v>25</v>
      </c>
      <c r="G2660">
        <f t="shared" si="166"/>
        <v>4</v>
      </c>
      <c r="H2660" t="str">
        <f t="shared" si="167"/>
        <v>Month 8, week 4</v>
      </c>
    </row>
    <row r="2661" spans="1:8" x14ac:dyDescent="0.2">
      <c r="A2661">
        <v>39</v>
      </c>
      <c r="B2661">
        <v>1</v>
      </c>
      <c r="C2661">
        <v>40</v>
      </c>
      <c r="D2661" s="1">
        <v>43342.273668981485</v>
      </c>
      <c r="E2661">
        <f t="shared" si="164"/>
        <v>30</v>
      </c>
      <c r="F2661">
        <f t="shared" si="165"/>
        <v>25.641025641025639</v>
      </c>
      <c r="G2661">
        <f t="shared" si="166"/>
        <v>4</v>
      </c>
      <c r="H2661" t="str">
        <f t="shared" si="167"/>
        <v>Month 8, week 4</v>
      </c>
    </row>
    <row r="2662" spans="1:8" x14ac:dyDescent="0.2">
      <c r="A2662">
        <v>39</v>
      </c>
      <c r="B2662">
        <v>1</v>
      </c>
      <c r="C2662">
        <v>40</v>
      </c>
      <c r="D2662" s="1">
        <v>43342.281712962962</v>
      </c>
      <c r="E2662">
        <f t="shared" si="164"/>
        <v>30</v>
      </c>
      <c r="F2662">
        <f t="shared" si="165"/>
        <v>25.641025641025639</v>
      </c>
      <c r="G2662">
        <f t="shared" si="166"/>
        <v>4</v>
      </c>
      <c r="H2662" t="str">
        <f t="shared" si="167"/>
        <v>Month 8, week 4</v>
      </c>
    </row>
    <row r="2663" spans="1:8" x14ac:dyDescent="0.2">
      <c r="A2663">
        <v>38</v>
      </c>
      <c r="B2663">
        <v>1</v>
      </c>
      <c r="C2663">
        <v>39</v>
      </c>
      <c r="D2663" s="1">
        <v>43342.292129629626</v>
      </c>
      <c r="E2663">
        <f t="shared" si="164"/>
        <v>30</v>
      </c>
      <c r="F2663">
        <f t="shared" si="165"/>
        <v>26.315789473684209</v>
      </c>
      <c r="G2663">
        <f t="shared" si="166"/>
        <v>4</v>
      </c>
      <c r="H2663" t="str">
        <f t="shared" si="167"/>
        <v>Month 8, week 4</v>
      </c>
    </row>
    <row r="2664" spans="1:8" x14ac:dyDescent="0.2">
      <c r="A2664">
        <v>64</v>
      </c>
      <c r="B2664">
        <v>2</v>
      </c>
      <c r="C2664">
        <v>66</v>
      </c>
      <c r="D2664" s="1">
        <v>43342.302569444444</v>
      </c>
      <c r="E2664">
        <f t="shared" si="164"/>
        <v>30</v>
      </c>
      <c r="F2664">
        <f t="shared" si="165"/>
        <v>31.25</v>
      </c>
      <c r="G2664">
        <f t="shared" si="166"/>
        <v>4</v>
      </c>
      <c r="H2664" t="str">
        <f t="shared" si="167"/>
        <v>Month 8, week 4</v>
      </c>
    </row>
    <row r="2665" spans="1:8" x14ac:dyDescent="0.2">
      <c r="A2665">
        <v>72</v>
      </c>
      <c r="B2665">
        <v>1</v>
      </c>
      <c r="C2665">
        <v>73</v>
      </c>
      <c r="D2665" s="1">
        <v>43342.312974537039</v>
      </c>
      <c r="E2665">
        <f t="shared" si="164"/>
        <v>30</v>
      </c>
      <c r="F2665">
        <f t="shared" si="165"/>
        <v>13.888888888888888</v>
      </c>
      <c r="G2665">
        <f t="shared" si="166"/>
        <v>4</v>
      </c>
      <c r="H2665" t="str">
        <f t="shared" si="167"/>
        <v>Month 8, week 4</v>
      </c>
    </row>
    <row r="2666" spans="1:8" x14ac:dyDescent="0.2">
      <c r="A2666">
        <v>81</v>
      </c>
      <c r="B2666">
        <v>1</v>
      </c>
      <c r="C2666">
        <v>82</v>
      </c>
      <c r="D2666" s="1">
        <v>43342.32340277778</v>
      </c>
      <c r="E2666">
        <f t="shared" si="164"/>
        <v>30</v>
      </c>
      <c r="F2666">
        <f t="shared" si="165"/>
        <v>12.345679012345679</v>
      </c>
      <c r="G2666">
        <f t="shared" si="166"/>
        <v>4</v>
      </c>
      <c r="H2666" t="str">
        <f t="shared" si="167"/>
        <v>Month 8, week 4</v>
      </c>
    </row>
    <row r="2667" spans="1:8" x14ac:dyDescent="0.2">
      <c r="A2667">
        <v>86</v>
      </c>
      <c r="B2667">
        <v>1</v>
      </c>
      <c r="C2667">
        <v>87</v>
      </c>
      <c r="D2667" s="1">
        <v>43342.333807870367</v>
      </c>
      <c r="E2667">
        <f t="shared" si="164"/>
        <v>30</v>
      </c>
      <c r="F2667">
        <f t="shared" si="165"/>
        <v>11.627906976744185</v>
      </c>
      <c r="G2667">
        <f t="shared" si="166"/>
        <v>4</v>
      </c>
      <c r="H2667" t="str">
        <f t="shared" si="167"/>
        <v>Month 8, week 4</v>
      </c>
    </row>
    <row r="2668" spans="1:8" x14ac:dyDescent="0.2">
      <c r="A2668">
        <v>94</v>
      </c>
      <c r="B2668">
        <v>1</v>
      </c>
      <c r="C2668">
        <v>95</v>
      </c>
      <c r="D2668" s="1">
        <v>43342.344236111108</v>
      </c>
      <c r="E2668">
        <f t="shared" si="164"/>
        <v>30</v>
      </c>
      <c r="F2668">
        <f t="shared" si="165"/>
        <v>10.638297872340425</v>
      </c>
      <c r="G2668">
        <f t="shared" si="166"/>
        <v>4</v>
      </c>
      <c r="H2668" t="str">
        <f t="shared" si="167"/>
        <v>Month 8, week 4</v>
      </c>
    </row>
    <row r="2669" spans="1:8" x14ac:dyDescent="0.2">
      <c r="A2669">
        <v>130</v>
      </c>
      <c r="B2669">
        <v>2</v>
      </c>
      <c r="C2669">
        <v>132</v>
      </c>
      <c r="D2669" s="1">
        <v>43342.354641203703</v>
      </c>
      <c r="E2669">
        <f t="shared" si="164"/>
        <v>30</v>
      </c>
      <c r="F2669">
        <f t="shared" si="165"/>
        <v>15.384615384615385</v>
      </c>
      <c r="G2669">
        <f t="shared" si="166"/>
        <v>4</v>
      </c>
      <c r="H2669" t="str">
        <f t="shared" si="167"/>
        <v>Month 8, week 4</v>
      </c>
    </row>
    <row r="2670" spans="1:8" x14ac:dyDescent="0.2">
      <c r="A2670">
        <v>205</v>
      </c>
      <c r="B2670">
        <v>2</v>
      </c>
      <c r="C2670">
        <v>205</v>
      </c>
      <c r="D2670" s="1">
        <v>43342.365069444444</v>
      </c>
      <c r="E2670">
        <f t="shared" si="164"/>
        <v>30</v>
      </c>
      <c r="F2670">
        <f t="shared" si="165"/>
        <v>9.7560975609756095</v>
      </c>
      <c r="G2670">
        <f t="shared" si="166"/>
        <v>4</v>
      </c>
      <c r="H2670" t="str">
        <f t="shared" si="167"/>
        <v>Month 8, week 4</v>
      </c>
    </row>
    <row r="2671" spans="1:8" x14ac:dyDescent="0.2">
      <c r="A2671">
        <v>186</v>
      </c>
      <c r="B2671">
        <v>2</v>
      </c>
      <c r="C2671">
        <v>188</v>
      </c>
      <c r="D2671" s="1">
        <v>43342.375474537039</v>
      </c>
      <c r="E2671">
        <f t="shared" si="164"/>
        <v>30</v>
      </c>
      <c r="F2671">
        <f t="shared" si="165"/>
        <v>10.752688172043012</v>
      </c>
      <c r="G2671">
        <f t="shared" si="166"/>
        <v>4</v>
      </c>
      <c r="H2671" t="str">
        <f t="shared" si="167"/>
        <v>Month 8, week 4</v>
      </c>
    </row>
    <row r="2672" spans="1:8" x14ac:dyDescent="0.2">
      <c r="A2672">
        <v>259</v>
      </c>
      <c r="B2672">
        <v>1</v>
      </c>
      <c r="C2672">
        <v>260</v>
      </c>
      <c r="D2672" s="1">
        <v>43342.38590277778</v>
      </c>
      <c r="E2672">
        <f t="shared" si="164"/>
        <v>30</v>
      </c>
      <c r="F2672">
        <f t="shared" si="165"/>
        <v>3.8610038610038613</v>
      </c>
      <c r="G2672">
        <f t="shared" si="166"/>
        <v>4</v>
      </c>
      <c r="H2672" t="str">
        <f t="shared" si="167"/>
        <v>Month 8, week 4</v>
      </c>
    </row>
    <row r="2673" spans="1:8" x14ac:dyDescent="0.2">
      <c r="A2673">
        <v>431</v>
      </c>
      <c r="B2673">
        <v>3</v>
      </c>
      <c r="C2673">
        <v>434</v>
      </c>
      <c r="D2673" s="1">
        <v>43342.396307870367</v>
      </c>
      <c r="E2673">
        <f t="shared" si="164"/>
        <v>30</v>
      </c>
      <c r="F2673">
        <f t="shared" si="165"/>
        <v>6.9605568445475638</v>
      </c>
      <c r="G2673">
        <f t="shared" si="166"/>
        <v>4</v>
      </c>
      <c r="H2673" t="str">
        <f t="shared" si="167"/>
        <v>Month 8, week 4</v>
      </c>
    </row>
    <row r="2674" spans="1:8" x14ac:dyDescent="0.2">
      <c r="A2674">
        <v>715</v>
      </c>
      <c r="B2674">
        <v>6</v>
      </c>
      <c r="C2674">
        <v>717</v>
      </c>
      <c r="D2674" s="1">
        <v>43342.406736111108</v>
      </c>
      <c r="E2674">
        <f t="shared" si="164"/>
        <v>30</v>
      </c>
      <c r="F2674">
        <f t="shared" si="165"/>
        <v>8.3916083916083917</v>
      </c>
      <c r="G2674">
        <f t="shared" si="166"/>
        <v>4</v>
      </c>
      <c r="H2674" t="str">
        <f t="shared" si="167"/>
        <v>Month 8, week 4</v>
      </c>
    </row>
    <row r="2675" spans="1:8" x14ac:dyDescent="0.2">
      <c r="A2675">
        <v>654</v>
      </c>
      <c r="B2675">
        <v>13</v>
      </c>
      <c r="C2675">
        <v>667</v>
      </c>
      <c r="D2675" s="1">
        <v>43342.417141203703</v>
      </c>
      <c r="E2675">
        <f t="shared" si="164"/>
        <v>30</v>
      </c>
      <c r="F2675">
        <f t="shared" si="165"/>
        <v>19.877675840978593</v>
      </c>
      <c r="G2675">
        <f t="shared" si="166"/>
        <v>4</v>
      </c>
      <c r="H2675" t="str">
        <f t="shared" si="167"/>
        <v>Month 8, week 4</v>
      </c>
    </row>
    <row r="2676" spans="1:8" x14ac:dyDescent="0.2">
      <c r="A2676">
        <v>648</v>
      </c>
      <c r="B2676">
        <v>15</v>
      </c>
      <c r="C2676">
        <v>663</v>
      </c>
      <c r="D2676" s="1">
        <v>43342.427569444444</v>
      </c>
      <c r="E2676">
        <f t="shared" si="164"/>
        <v>30</v>
      </c>
      <c r="F2676">
        <f t="shared" si="165"/>
        <v>23.148148148148145</v>
      </c>
      <c r="G2676">
        <f t="shared" si="166"/>
        <v>4</v>
      </c>
      <c r="H2676" t="str">
        <f t="shared" si="167"/>
        <v>Month 8, week 4</v>
      </c>
    </row>
    <row r="2677" spans="1:8" x14ac:dyDescent="0.2">
      <c r="A2677">
        <v>670</v>
      </c>
      <c r="B2677">
        <v>13</v>
      </c>
      <c r="C2677">
        <v>683</v>
      </c>
      <c r="D2677" s="1">
        <v>43342.437974537039</v>
      </c>
      <c r="E2677">
        <f t="shared" si="164"/>
        <v>30</v>
      </c>
      <c r="F2677">
        <f t="shared" si="165"/>
        <v>19.402985074626866</v>
      </c>
      <c r="G2677">
        <f t="shared" si="166"/>
        <v>4</v>
      </c>
      <c r="H2677" t="str">
        <f t="shared" si="167"/>
        <v>Month 8, week 4</v>
      </c>
    </row>
    <row r="2678" spans="1:8" x14ac:dyDescent="0.2">
      <c r="A2678">
        <v>809</v>
      </c>
      <c r="B2678">
        <v>18</v>
      </c>
      <c r="C2678">
        <v>820</v>
      </c>
      <c r="D2678" s="1">
        <v>43342.44840277778</v>
      </c>
      <c r="E2678">
        <f t="shared" si="164"/>
        <v>30</v>
      </c>
      <c r="F2678">
        <f t="shared" si="165"/>
        <v>22.249690976514216</v>
      </c>
      <c r="G2678">
        <f t="shared" si="166"/>
        <v>4</v>
      </c>
      <c r="H2678" t="str">
        <f t="shared" si="167"/>
        <v>Month 8, week 4</v>
      </c>
    </row>
    <row r="2679" spans="1:8" x14ac:dyDescent="0.2">
      <c r="A2679">
        <v>631</v>
      </c>
      <c r="B2679">
        <v>18</v>
      </c>
      <c r="C2679">
        <v>644</v>
      </c>
      <c r="D2679" s="1">
        <v>43342.458807870367</v>
      </c>
      <c r="E2679">
        <f t="shared" si="164"/>
        <v>30</v>
      </c>
      <c r="F2679">
        <f t="shared" si="165"/>
        <v>28.526148969889068</v>
      </c>
      <c r="G2679">
        <f t="shared" si="166"/>
        <v>4</v>
      </c>
      <c r="H2679" t="str">
        <f t="shared" si="167"/>
        <v>Month 8, week 4</v>
      </c>
    </row>
    <row r="2680" spans="1:8" x14ac:dyDescent="0.2">
      <c r="A2680">
        <v>499</v>
      </c>
      <c r="B2680">
        <v>7</v>
      </c>
      <c r="C2680">
        <v>502</v>
      </c>
      <c r="D2680" s="1">
        <v>43342.469236111108</v>
      </c>
      <c r="E2680">
        <f t="shared" si="164"/>
        <v>30</v>
      </c>
      <c r="F2680">
        <f t="shared" si="165"/>
        <v>14.02805611222445</v>
      </c>
      <c r="G2680">
        <f t="shared" si="166"/>
        <v>4</v>
      </c>
      <c r="H2680" t="str">
        <f t="shared" si="167"/>
        <v>Month 8, week 4</v>
      </c>
    </row>
    <row r="2681" spans="1:8" x14ac:dyDescent="0.2">
      <c r="A2681">
        <v>470</v>
      </c>
      <c r="B2681">
        <v>3</v>
      </c>
      <c r="C2681">
        <v>473</v>
      </c>
      <c r="D2681" s="1">
        <v>43342.479641203703</v>
      </c>
      <c r="E2681">
        <f t="shared" si="164"/>
        <v>30</v>
      </c>
      <c r="F2681">
        <f t="shared" si="165"/>
        <v>6.3829787234042552</v>
      </c>
      <c r="G2681">
        <f t="shared" si="166"/>
        <v>4</v>
      </c>
      <c r="H2681" t="str">
        <f t="shared" si="167"/>
        <v>Month 8, week 4</v>
      </c>
    </row>
    <row r="2682" spans="1:8" x14ac:dyDescent="0.2">
      <c r="A2682">
        <v>426</v>
      </c>
      <c r="B2682">
        <v>8</v>
      </c>
      <c r="C2682">
        <v>434</v>
      </c>
      <c r="D2682" s="1">
        <v>43342.490069444444</v>
      </c>
      <c r="E2682">
        <f t="shared" si="164"/>
        <v>30</v>
      </c>
      <c r="F2682">
        <f t="shared" si="165"/>
        <v>18.779342723004696</v>
      </c>
      <c r="G2682">
        <f t="shared" si="166"/>
        <v>4</v>
      </c>
      <c r="H2682" t="str">
        <f t="shared" si="167"/>
        <v>Month 8, week 4</v>
      </c>
    </row>
    <row r="2683" spans="1:8" x14ac:dyDescent="0.2">
      <c r="A2683">
        <v>344</v>
      </c>
      <c r="B2683">
        <v>4</v>
      </c>
      <c r="C2683">
        <v>348</v>
      </c>
      <c r="D2683" s="1">
        <v>43342.500474537039</v>
      </c>
      <c r="E2683">
        <f t="shared" si="164"/>
        <v>30</v>
      </c>
      <c r="F2683">
        <f t="shared" si="165"/>
        <v>11.627906976744185</v>
      </c>
      <c r="G2683">
        <f t="shared" si="166"/>
        <v>4</v>
      </c>
      <c r="H2683" t="str">
        <f t="shared" si="167"/>
        <v>Month 8, week 4</v>
      </c>
    </row>
    <row r="2684" spans="1:8" x14ac:dyDescent="0.2">
      <c r="A2684">
        <v>341</v>
      </c>
      <c r="B2684">
        <v>2</v>
      </c>
      <c r="C2684">
        <v>337</v>
      </c>
      <c r="D2684" s="1">
        <v>43342.510891203703</v>
      </c>
      <c r="E2684">
        <f t="shared" si="164"/>
        <v>30</v>
      </c>
      <c r="F2684">
        <f t="shared" si="165"/>
        <v>5.8651026392961878</v>
      </c>
      <c r="G2684">
        <f t="shared" si="166"/>
        <v>4</v>
      </c>
      <c r="H2684" t="str">
        <f t="shared" si="167"/>
        <v>Month 8, week 4</v>
      </c>
    </row>
    <row r="2685" spans="1:8" x14ac:dyDescent="0.2">
      <c r="A2685">
        <v>300</v>
      </c>
      <c r="B2685">
        <v>4</v>
      </c>
      <c r="C2685">
        <v>304</v>
      </c>
      <c r="D2685" s="1">
        <v>43342.521319444444</v>
      </c>
      <c r="E2685">
        <f t="shared" si="164"/>
        <v>30</v>
      </c>
      <c r="F2685">
        <f t="shared" si="165"/>
        <v>13.333333333333334</v>
      </c>
      <c r="G2685">
        <f t="shared" si="166"/>
        <v>4</v>
      </c>
      <c r="H2685" t="str">
        <f t="shared" si="167"/>
        <v>Month 8, week 4</v>
      </c>
    </row>
    <row r="2686" spans="1:8" x14ac:dyDescent="0.2">
      <c r="A2686">
        <v>310</v>
      </c>
      <c r="B2686">
        <v>7</v>
      </c>
      <c r="C2686">
        <v>317</v>
      </c>
      <c r="D2686" s="1">
        <v>43342.531724537039</v>
      </c>
      <c r="E2686">
        <f t="shared" si="164"/>
        <v>30</v>
      </c>
      <c r="F2686">
        <f t="shared" si="165"/>
        <v>22.58064516129032</v>
      </c>
      <c r="G2686">
        <f t="shared" si="166"/>
        <v>4</v>
      </c>
      <c r="H2686" t="str">
        <f t="shared" si="167"/>
        <v>Month 8, week 4</v>
      </c>
    </row>
    <row r="2687" spans="1:8" x14ac:dyDescent="0.2">
      <c r="A2687">
        <v>268</v>
      </c>
      <c r="B2687">
        <v>7</v>
      </c>
      <c r="C2687">
        <v>275</v>
      </c>
      <c r="D2687" s="1">
        <v>43342.542141203703</v>
      </c>
      <c r="E2687">
        <f t="shared" si="164"/>
        <v>30</v>
      </c>
      <c r="F2687">
        <f t="shared" si="165"/>
        <v>26.119402985074625</v>
      </c>
      <c r="G2687">
        <f t="shared" si="166"/>
        <v>4</v>
      </c>
      <c r="H2687" t="str">
        <f t="shared" si="167"/>
        <v>Month 8, week 4</v>
      </c>
    </row>
    <row r="2688" spans="1:8" x14ac:dyDescent="0.2">
      <c r="A2688">
        <v>293</v>
      </c>
      <c r="B2688">
        <v>4</v>
      </c>
      <c r="C2688">
        <v>297</v>
      </c>
      <c r="D2688" s="1">
        <v>43342.552557870367</v>
      </c>
      <c r="E2688">
        <f t="shared" si="164"/>
        <v>30</v>
      </c>
      <c r="F2688">
        <f t="shared" si="165"/>
        <v>13.651877133105803</v>
      </c>
      <c r="G2688">
        <f t="shared" si="166"/>
        <v>4</v>
      </c>
      <c r="H2688" t="str">
        <f t="shared" si="167"/>
        <v>Month 8, week 4</v>
      </c>
    </row>
    <row r="2689" spans="1:8" x14ac:dyDescent="0.2">
      <c r="A2689">
        <v>318</v>
      </c>
      <c r="B2689">
        <v>2</v>
      </c>
      <c r="C2689">
        <v>320</v>
      </c>
      <c r="D2689" s="1">
        <v>43342.562974537039</v>
      </c>
      <c r="E2689">
        <f t="shared" si="164"/>
        <v>30</v>
      </c>
      <c r="F2689">
        <f t="shared" si="165"/>
        <v>6.2893081761006293</v>
      </c>
      <c r="G2689">
        <f t="shared" si="166"/>
        <v>4</v>
      </c>
      <c r="H2689" t="str">
        <f t="shared" si="167"/>
        <v>Month 8, week 4</v>
      </c>
    </row>
    <row r="2690" spans="1:8" x14ac:dyDescent="0.2">
      <c r="A2690">
        <v>364</v>
      </c>
      <c r="B2690">
        <v>3</v>
      </c>
      <c r="C2690">
        <v>367</v>
      </c>
      <c r="D2690" s="1">
        <v>43342.573391203703</v>
      </c>
      <c r="E2690">
        <f t="shared" si="164"/>
        <v>30</v>
      </c>
      <c r="F2690">
        <f t="shared" si="165"/>
        <v>8.2417582417582427</v>
      </c>
      <c r="G2690">
        <f t="shared" si="166"/>
        <v>4</v>
      </c>
      <c r="H2690" t="str">
        <f t="shared" si="167"/>
        <v>Month 8, week 4</v>
      </c>
    </row>
    <row r="2691" spans="1:8" x14ac:dyDescent="0.2">
      <c r="A2691">
        <v>308</v>
      </c>
      <c r="B2691">
        <v>1</v>
      </c>
      <c r="C2691">
        <v>309</v>
      </c>
      <c r="D2691" s="1">
        <v>43342.583807870367</v>
      </c>
      <c r="E2691">
        <f t="shared" ref="E2691:E2754" si="168">DAY(D2691)</f>
        <v>30</v>
      </c>
      <c r="F2691">
        <f t="shared" ref="F2691:F2754" si="169">(B2691/A2691)*1000</f>
        <v>3.2467532467532472</v>
      </c>
      <c r="G2691">
        <f t="shared" ref="G2691:G2754" si="170">VLOOKUP(E2691,Q:R,2,0)</f>
        <v>4</v>
      </c>
      <c r="H2691" t="str">
        <f t="shared" ref="H2691:H2754" si="171">"Month "&amp;MONTH(D2691)&amp;", week "&amp;G2691</f>
        <v>Month 8, week 4</v>
      </c>
    </row>
    <row r="2692" spans="1:8" x14ac:dyDescent="0.2">
      <c r="A2692">
        <v>315</v>
      </c>
      <c r="B2692">
        <v>1</v>
      </c>
      <c r="C2692">
        <v>316</v>
      </c>
      <c r="D2692" s="1">
        <v>43342.594224537039</v>
      </c>
      <c r="E2692">
        <f t="shared" si="168"/>
        <v>30</v>
      </c>
      <c r="F2692">
        <f t="shared" si="169"/>
        <v>3.1746031746031744</v>
      </c>
      <c r="G2692">
        <f t="shared" si="170"/>
        <v>4</v>
      </c>
      <c r="H2692" t="str">
        <f t="shared" si="171"/>
        <v>Month 8, week 4</v>
      </c>
    </row>
    <row r="2693" spans="1:8" x14ac:dyDescent="0.2">
      <c r="A2693">
        <v>326</v>
      </c>
      <c r="B2693">
        <v>4</v>
      </c>
      <c r="C2693">
        <v>330</v>
      </c>
      <c r="D2693" s="1">
        <v>43342.60465277778</v>
      </c>
      <c r="E2693">
        <f t="shared" si="168"/>
        <v>30</v>
      </c>
      <c r="F2693">
        <f t="shared" si="169"/>
        <v>12.269938650306749</v>
      </c>
      <c r="G2693">
        <f t="shared" si="170"/>
        <v>4</v>
      </c>
      <c r="H2693" t="str">
        <f t="shared" si="171"/>
        <v>Month 8, week 4</v>
      </c>
    </row>
    <row r="2694" spans="1:8" x14ac:dyDescent="0.2">
      <c r="A2694">
        <v>320</v>
      </c>
      <c r="B2694">
        <v>4</v>
      </c>
      <c r="C2694">
        <v>323</v>
      </c>
      <c r="D2694" s="1">
        <v>43342.615057870367</v>
      </c>
      <c r="E2694">
        <f t="shared" si="168"/>
        <v>30</v>
      </c>
      <c r="F2694">
        <f t="shared" si="169"/>
        <v>12.5</v>
      </c>
      <c r="G2694">
        <f t="shared" si="170"/>
        <v>4</v>
      </c>
      <c r="H2694" t="str">
        <f t="shared" si="171"/>
        <v>Month 8, week 4</v>
      </c>
    </row>
    <row r="2695" spans="1:8" x14ac:dyDescent="0.2">
      <c r="A2695">
        <v>334</v>
      </c>
      <c r="B2695">
        <v>1</v>
      </c>
      <c r="C2695">
        <v>335</v>
      </c>
      <c r="D2695" s="1">
        <v>43342.625474537039</v>
      </c>
      <c r="E2695">
        <f t="shared" si="168"/>
        <v>30</v>
      </c>
      <c r="F2695">
        <f t="shared" si="169"/>
        <v>2.9940119760479043</v>
      </c>
      <c r="G2695">
        <f t="shared" si="170"/>
        <v>4</v>
      </c>
      <c r="H2695" t="str">
        <f t="shared" si="171"/>
        <v>Month 8, week 4</v>
      </c>
    </row>
    <row r="2696" spans="1:8" x14ac:dyDescent="0.2">
      <c r="A2696">
        <v>379</v>
      </c>
      <c r="B2696">
        <v>6</v>
      </c>
      <c r="C2696">
        <v>385</v>
      </c>
      <c r="D2696" s="1">
        <v>43342.635891203703</v>
      </c>
      <c r="E2696">
        <f t="shared" si="168"/>
        <v>30</v>
      </c>
      <c r="F2696">
        <f t="shared" si="169"/>
        <v>15.831134564643801</v>
      </c>
      <c r="G2696">
        <f t="shared" si="170"/>
        <v>4</v>
      </c>
      <c r="H2696" t="str">
        <f t="shared" si="171"/>
        <v>Month 8, week 4</v>
      </c>
    </row>
    <row r="2697" spans="1:8" x14ac:dyDescent="0.2">
      <c r="A2697">
        <v>374</v>
      </c>
      <c r="B2697">
        <v>2</v>
      </c>
      <c r="C2697">
        <v>376</v>
      </c>
      <c r="D2697" s="1">
        <v>43342.646307870367</v>
      </c>
      <c r="E2697">
        <f t="shared" si="168"/>
        <v>30</v>
      </c>
      <c r="F2697">
        <f t="shared" si="169"/>
        <v>5.3475935828877006</v>
      </c>
      <c r="G2697">
        <f t="shared" si="170"/>
        <v>4</v>
      </c>
      <c r="H2697" t="str">
        <f t="shared" si="171"/>
        <v>Month 8, week 4</v>
      </c>
    </row>
    <row r="2698" spans="1:8" x14ac:dyDescent="0.2">
      <c r="A2698">
        <v>411</v>
      </c>
      <c r="B2698">
        <v>3</v>
      </c>
      <c r="C2698">
        <v>414</v>
      </c>
      <c r="D2698" s="1">
        <v>43342.656712962962</v>
      </c>
      <c r="E2698">
        <f t="shared" si="168"/>
        <v>30</v>
      </c>
      <c r="F2698">
        <f t="shared" si="169"/>
        <v>7.2992700729927007</v>
      </c>
      <c r="G2698">
        <f t="shared" si="170"/>
        <v>4</v>
      </c>
      <c r="H2698" t="str">
        <f t="shared" si="171"/>
        <v>Month 8, week 4</v>
      </c>
    </row>
    <row r="2699" spans="1:8" x14ac:dyDescent="0.2">
      <c r="A2699">
        <v>372</v>
      </c>
      <c r="B2699">
        <v>3</v>
      </c>
      <c r="C2699">
        <v>375</v>
      </c>
      <c r="D2699" s="1">
        <v>43342.667141203703</v>
      </c>
      <c r="E2699">
        <f t="shared" si="168"/>
        <v>30</v>
      </c>
      <c r="F2699">
        <f t="shared" si="169"/>
        <v>8.064516129032258</v>
      </c>
      <c r="G2699">
        <f t="shared" si="170"/>
        <v>4</v>
      </c>
      <c r="H2699" t="str">
        <f t="shared" si="171"/>
        <v>Month 8, week 4</v>
      </c>
    </row>
    <row r="2700" spans="1:8" x14ac:dyDescent="0.2">
      <c r="A2700">
        <v>506</v>
      </c>
      <c r="B2700">
        <v>6</v>
      </c>
      <c r="C2700">
        <v>512</v>
      </c>
      <c r="D2700" s="1">
        <v>43342.677546296298</v>
      </c>
      <c r="E2700">
        <f t="shared" si="168"/>
        <v>30</v>
      </c>
      <c r="F2700">
        <f t="shared" si="169"/>
        <v>11.857707509881422</v>
      </c>
      <c r="G2700">
        <f t="shared" si="170"/>
        <v>4</v>
      </c>
      <c r="H2700" t="str">
        <f t="shared" si="171"/>
        <v>Month 8, week 4</v>
      </c>
    </row>
    <row r="2701" spans="1:8" x14ac:dyDescent="0.2">
      <c r="A2701">
        <v>406</v>
      </c>
      <c r="B2701">
        <v>8</v>
      </c>
      <c r="C2701">
        <v>414</v>
      </c>
      <c r="D2701" s="1">
        <v>43342.687974537039</v>
      </c>
      <c r="E2701">
        <f t="shared" si="168"/>
        <v>30</v>
      </c>
      <c r="F2701">
        <f t="shared" si="169"/>
        <v>19.704433497536947</v>
      </c>
      <c r="G2701">
        <f t="shared" si="170"/>
        <v>4</v>
      </c>
      <c r="H2701" t="str">
        <f t="shared" si="171"/>
        <v>Month 8, week 4</v>
      </c>
    </row>
    <row r="2702" spans="1:8" x14ac:dyDescent="0.2">
      <c r="A2702">
        <v>462</v>
      </c>
      <c r="B2702">
        <v>8</v>
      </c>
      <c r="C2702">
        <v>470</v>
      </c>
      <c r="D2702" s="1">
        <v>43342.698379629626</v>
      </c>
      <c r="E2702">
        <f t="shared" si="168"/>
        <v>30</v>
      </c>
      <c r="F2702">
        <f t="shared" si="169"/>
        <v>17.316017316017316</v>
      </c>
      <c r="G2702">
        <f t="shared" si="170"/>
        <v>4</v>
      </c>
      <c r="H2702" t="str">
        <f t="shared" si="171"/>
        <v>Month 8, week 4</v>
      </c>
    </row>
    <row r="2703" spans="1:8" x14ac:dyDescent="0.2">
      <c r="A2703">
        <v>393</v>
      </c>
      <c r="B2703">
        <v>6</v>
      </c>
      <c r="C2703">
        <v>399</v>
      </c>
      <c r="D2703" s="1">
        <v>43342.708807870367</v>
      </c>
      <c r="E2703">
        <f t="shared" si="168"/>
        <v>30</v>
      </c>
      <c r="F2703">
        <f t="shared" si="169"/>
        <v>15.267175572519083</v>
      </c>
      <c r="G2703">
        <f t="shared" si="170"/>
        <v>4</v>
      </c>
      <c r="H2703" t="str">
        <f t="shared" si="171"/>
        <v>Month 8, week 4</v>
      </c>
    </row>
    <row r="2704" spans="1:8" x14ac:dyDescent="0.2">
      <c r="A2704">
        <v>605</v>
      </c>
      <c r="B2704">
        <v>7</v>
      </c>
      <c r="C2704">
        <v>612</v>
      </c>
      <c r="D2704" s="1">
        <v>43342.719212962962</v>
      </c>
      <c r="E2704">
        <f t="shared" si="168"/>
        <v>30</v>
      </c>
      <c r="F2704">
        <f t="shared" si="169"/>
        <v>11.570247933884296</v>
      </c>
      <c r="G2704">
        <f t="shared" si="170"/>
        <v>4</v>
      </c>
      <c r="H2704" t="str">
        <f t="shared" si="171"/>
        <v>Month 8, week 4</v>
      </c>
    </row>
    <row r="2705" spans="1:8" x14ac:dyDescent="0.2">
      <c r="A2705">
        <v>533</v>
      </c>
      <c r="B2705">
        <v>6</v>
      </c>
      <c r="C2705">
        <v>539</v>
      </c>
      <c r="D2705" s="1">
        <v>43342.729641203703</v>
      </c>
      <c r="E2705">
        <f t="shared" si="168"/>
        <v>30</v>
      </c>
      <c r="F2705">
        <f t="shared" si="169"/>
        <v>11.257035647279549</v>
      </c>
      <c r="G2705">
        <f t="shared" si="170"/>
        <v>4</v>
      </c>
      <c r="H2705" t="str">
        <f t="shared" si="171"/>
        <v>Month 8, week 4</v>
      </c>
    </row>
    <row r="2706" spans="1:8" x14ac:dyDescent="0.2">
      <c r="A2706">
        <v>511</v>
      </c>
      <c r="B2706">
        <v>3</v>
      </c>
      <c r="C2706">
        <v>514</v>
      </c>
      <c r="D2706" s="1">
        <v>43342.740046296298</v>
      </c>
      <c r="E2706">
        <f t="shared" si="168"/>
        <v>30</v>
      </c>
      <c r="F2706">
        <f t="shared" si="169"/>
        <v>5.8708414872798436</v>
      </c>
      <c r="G2706">
        <f t="shared" si="170"/>
        <v>4</v>
      </c>
      <c r="H2706" t="str">
        <f t="shared" si="171"/>
        <v>Month 8, week 4</v>
      </c>
    </row>
    <row r="2707" spans="1:8" x14ac:dyDescent="0.2">
      <c r="A2707">
        <v>447</v>
      </c>
      <c r="B2707">
        <v>8</v>
      </c>
      <c r="C2707">
        <v>455</v>
      </c>
      <c r="D2707" s="1">
        <v>43342.750474537039</v>
      </c>
      <c r="E2707">
        <f t="shared" si="168"/>
        <v>30</v>
      </c>
      <c r="F2707">
        <f t="shared" si="169"/>
        <v>17.897091722595079</v>
      </c>
      <c r="G2707">
        <f t="shared" si="170"/>
        <v>4</v>
      </c>
      <c r="H2707" t="str">
        <f t="shared" si="171"/>
        <v>Month 8, week 4</v>
      </c>
    </row>
    <row r="2708" spans="1:8" x14ac:dyDescent="0.2">
      <c r="A2708">
        <v>544</v>
      </c>
      <c r="B2708">
        <v>2</v>
      </c>
      <c r="C2708">
        <v>545</v>
      </c>
      <c r="D2708" s="1">
        <v>43342.760879629626</v>
      </c>
      <c r="E2708">
        <f t="shared" si="168"/>
        <v>30</v>
      </c>
      <c r="F2708">
        <f t="shared" si="169"/>
        <v>3.6764705882352939</v>
      </c>
      <c r="G2708">
        <f t="shared" si="170"/>
        <v>4</v>
      </c>
      <c r="H2708" t="str">
        <f t="shared" si="171"/>
        <v>Month 8, week 4</v>
      </c>
    </row>
    <row r="2709" spans="1:8" x14ac:dyDescent="0.2">
      <c r="A2709">
        <v>461</v>
      </c>
      <c r="B2709">
        <v>6</v>
      </c>
      <c r="C2709">
        <v>467</v>
      </c>
      <c r="D2709" s="1">
        <v>43342.771319444444</v>
      </c>
      <c r="E2709">
        <f t="shared" si="168"/>
        <v>30</v>
      </c>
      <c r="F2709">
        <f t="shared" si="169"/>
        <v>13.015184381778742</v>
      </c>
      <c r="G2709">
        <f t="shared" si="170"/>
        <v>4</v>
      </c>
      <c r="H2709" t="str">
        <f t="shared" si="171"/>
        <v>Month 8, week 4</v>
      </c>
    </row>
    <row r="2710" spans="1:8" x14ac:dyDescent="0.2">
      <c r="A2710">
        <v>477</v>
      </c>
      <c r="B2710">
        <v>4</v>
      </c>
      <c r="C2710">
        <v>481</v>
      </c>
      <c r="D2710" s="1">
        <v>43342.781724537039</v>
      </c>
      <c r="E2710">
        <f t="shared" si="168"/>
        <v>30</v>
      </c>
      <c r="F2710">
        <f t="shared" si="169"/>
        <v>8.3857442348008391</v>
      </c>
      <c r="G2710">
        <f t="shared" si="170"/>
        <v>4</v>
      </c>
      <c r="H2710" t="str">
        <f t="shared" si="171"/>
        <v>Month 8, week 4</v>
      </c>
    </row>
    <row r="2711" spans="1:8" x14ac:dyDescent="0.2">
      <c r="A2711">
        <v>448</v>
      </c>
      <c r="B2711">
        <v>3</v>
      </c>
      <c r="C2711">
        <v>451</v>
      </c>
      <c r="D2711" s="1">
        <v>43342.792129629626</v>
      </c>
      <c r="E2711">
        <f t="shared" si="168"/>
        <v>30</v>
      </c>
      <c r="F2711">
        <f t="shared" si="169"/>
        <v>6.6964285714285712</v>
      </c>
      <c r="G2711">
        <f t="shared" si="170"/>
        <v>4</v>
      </c>
      <c r="H2711" t="str">
        <f t="shared" si="171"/>
        <v>Month 8, week 4</v>
      </c>
    </row>
    <row r="2712" spans="1:8" x14ac:dyDescent="0.2">
      <c r="A2712">
        <v>563</v>
      </c>
      <c r="B2712">
        <v>5</v>
      </c>
      <c r="C2712">
        <v>568</v>
      </c>
      <c r="D2712" s="1">
        <v>43342.802557870367</v>
      </c>
      <c r="E2712">
        <f t="shared" si="168"/>
        <v>30</v>
      </c>
      <c r="F2712">
        <f t="shared" si="169"/>
        <v>8.8809946714031973</v>
      </c>
      <c r="G2712">
        <f t="shared" si="170"/>
        <v>4</v>
      </c>
      <c r="H2712" t="str">
        <f t="shared" si="171"/>
        <v>Month 8, week 4</v>
      </c>
    </row>
    <row r="2713" spans="1:8" x14ac:dyDescent="0.2">
      <c r="A2713">
        <v>587</v>
      </c>
      <c r="B2713">
        <v>6</v>
      </c>
      <c r="C2713">
        <v>593</v>
      </c>
      <c r="D2713" s="1">
        <v>43342.812962962962</v>
      </c>
      <c r="E2713">
        <f t="shared" si="168"/>
        <v>30</v>
      </c>
      <c r="F2713">
        <f t="shared" si="169"/>
        <v>10.221465076660987</v>
      </c>
      <c r="G2713">
        <f t="shared" si="170"/>
        <v>4</v>
      </c>
      <c r="H2713" t="str">
        <f t="shared" si="171"/>
        <v>Month 8, week 4</v>
      </c>
    </row>
    <row r="2714" spans="1:8" x14ac:dyDescent="0.2">
      <c r="A2714">
        <v>656</v>
      </c>
      <c r="B2714">
        <v>5</v>
      </c>
      <c r="C2714">
        <v>661</v>
      </c>
      <c r="D2714" s="1">
        <v>43342.823391203703</v>
      </c>
      <c r="E2714">
        <f t="shared" si="168"/>
        <v>30</v>
      </c>
      <c r="F2714">
        <f t="shared" si="169"/>
        <v>7.6219512195121952</v>
      </c>
      <c r="G2714">
        <f t="shared" si="170"/>
        <v>4</v>
      </c>
      <c r="H2714" t="str">
        <f t="shared" si="171"/>
        <v>Month 8, week 4</v>
      </c>
    </row>
    <row r="2715" spans="1:8" x14ac:dyDescent="0.2">
      <c r="A2715">
        <v>609</v>
      </c>
      <c r="B2715">
        <v>10</v>
      </c>
      <c r="C2715">
        <v>619</v>
      </c>
      <c r="D2715" s="1">
        <v>43342.833796296298</v>
      </c>
      <c r="E2715">
        <f t="shared" si="168"/>
        <v>30</v>
      </c>
      <c r="F2715">
        <f t="shared" si="169"/>
        <v>16.420361247947454</v>
      </c>
      <c r="G2715">
        <f t="shared" si="170"/>
        <v>4</v>
      </c>
      <c r="H2715" t="str">
        <f t="shared" si="171"/>
        <v>Month 8, week 4</v>
      </c>
    </row>
    <row r="2716" spans="1:8" x14ac:dyDescent="0.2">
      <c r="A2716">
        <v>820</v>
      </c>
      <c r="B2716">
        <v>10</v>
      </c>
      <c r="C2716">
        <v>830</v>
      </c>
      <c r="D2716" s="1">
        <v>43342.844224537039</v>
      </c>
      <c r="E2716">
        <f t="shared" si="168"/>
        <v>30</v>
      </c>
      <c r="F2716">
        <f t="shared" si="169"/>
        <v>12.195121951219512</v>
      </c>
      <c r="G2716">
        <f t="shared" si="170"/>
        <v>4</v>
      </c>
      <c r="H2716" t="str">
        <f t="shared" si="171"/>
        <v>Month 8, week 4</v>
      </c>
    </row>
    <row r="2717" spans="1:8" x14ac:dyDescent="0.2">
      <c r="A2717">
        <v>866</v>
      </c>
      <c r="B2717">
        <v>7</v>
      </c>
      <c r="C2717">
        <v>873</v>
      </c>
      <c r="D2717" s="1">
        <v>43342.854629629626</v>
      </c>
      <c r="E2717">
        <f t="shared" si="168"/>
        <v>30</v>
      </c>
      <c r="F2717">
        <f t="shared" si="169"/>
        <v>8.0831408775981526</v>
      </c>
      <c r="G2717">
        <f t="shared" si="170"/>
        <v>4</v>
      </c>
      <c r="H2717" t="str">
        <f t="shared" si="171"/>
        <v>Month 8, week 4</v>
      </c>
    </row>
    <row r="2718" spans="1:8" x14ac:dyDescent="0.2">
      <c r="A2718">
        <v>762</v>
      </c>
      <c r="B2718">
        <v>7</v>
      </c>
      <c r="C2718">
        <v>769</v>
      </c>
      <c r="D2718" s="1">
        <v>43342.865046296298</v>
      </c>
      <c r="E2718">
        <f t="shared" si="168"/>
        <v>30</v>
      </c>
      <c r="F2718">
        <f t="shared" si="169"/>
        <v>9.1863517060367457</v>
      </c>
      <c r="G2718">
        <f t="shared" si="170"/>
        <v>4</v>
      </c>
      <c r="H2718" t="str">
        <f t="shared" si="171"/>
        <v>Month 8, week 4</v>
      </c>
    </row>
    <row r="2719" spans="1:8" x14ac:dyDescent="0.2">
      <c r="A2719">
        <v>714</v>
      </c>
      <c r="B2719">
        <v>5</v>
      </c>
      <c r="C2719">
        <v>719</v>
      </c>
      <c r="D2719" s="1">
        <v>43342.875462962962</v>
      </c>
      <c r="E2719">
        <f t="shared" si="168"/>
        <v>30</v>
      </c>
      <c r="F2719">
        <f t="shared" si="169"/>
        <v>7.0028011204481793</v>
      </c>
      <c r="G2719">
        <f t="shared" si="170"/>
        <v>4</v>
      </c>
      <c r="H2719" t="str">
        <f t="shared" si="171"/>
        <v>Month 8, week 4</v>
      </c>
    </row>
    <row r="2720" spans="1:8" x14ac:dyDescent="0.2">
      <c r="A2720">
        <v>803</v>
      </c>
      <c r="B2720">
        <v>4</v>
      </c>
      <c r="C2720">
        <v>807</v>
      </c>
      <c r="D2720" s="1">
        <v>43342.885891203703</v>
      </c>
      <c r="E2720">
        <f t="shared" si="168"/>
        <v>30</v>
      </c>
      <c r="F2720">
        <f t="shared" si="169"/>
        <v>4.9813200498132009</v>
      </c>
      <c r="G2720">
        <f t="shared" si="170"/>
        <v>4</v>
      </c>
      <c r="H2720" t="str">
        <f t="shared" si="171"/>
        <v>Month 8, week 4</v>
      </c>
    </row>
    <row r="2721" spans="1:8" x14ac:dyDescent="0.2">
      <c r="A2721">
        <v>718</v>
      </c>
      <c r="B2721">
        <v>5</v>
      </c>
      <c r="C2721">
        <v>723</v>
      </c>
      <c r="D2721" s="1">
        <v>43342.896296296298</v>
      </c>
      <c r="E2721">
        <f t="shared" si="168"/>
        <v>30</v>
      </c>
      <c r="F2721">
        <f t="shared" si="169"/>
        <v>6.9637883008356543</v>
      </c>
      <c r="G2721">
        <f t="shared" si="170"/>
        <v>4</v>
      </c>
      <c r="H2721" t="str">
        <f t="shared" si="171"/>
        <v>Month 8, week 4</v>
      </c>
    </row>
    <row r="2722" spans="1:8" x14ac:dyDescent="0.2">
      <c r="A2722">
        <v>746</v>
      </c>
      <c r="B2722">
        <v>4</v>
      </c>
      <c r="C2722">
        <v>750</v>
      </c>
      <c r="D2722" s="1">
        <v>43342.906724537039</v>
      </c>
      <c r="E2722">
        <f t="shared" si="168"/>
        <v>30</v>
      </c>
      <c r="F2722">
        <f t="shared" si="169"/>
        <v>5.3619302949061662</v>
      </c>
      <c r="G2722">
        <f t="shared" si="170"/>
        <v>4</v>
      </c>
      <c r="H2722" t="str">
        <f t="shared" si="171"/>
        <v>Month 8, week 4</v>
      </c>
    </row>
    <row r="2723" spans="1:8" x14ac:dyDescent="0.2">
      <c r="A2723">
        <v>639</v>
      </c>
      <c r="B2723">
        <v>4</v>
      </c>
      <c r="C2723">
        <v>643</v>
      </c>
      <c r="D2723" s="1">
        <v>43342.917141203703</v>
      </c>
      <c r="E2723">
        <f t="shared" si="168"/>
        <v>30</v>
      </c>
      <c r="F2723">
        <f t="shared" si="169"/>
        <v>6.2597809076682314</v>
      </c>
      <c r="G2723">
        <f t="shared" si="170"/>
        <v>4</v>
      </c>
      <c r="H2723" t="str">
        <f t="shared" si="171"/>
        <v>Month 8, week 4</v>
      </c>
    </row>
    <row r="2724" spans="1:8" x14ac:dyDescent="0.2">
      <c r="A2724">
        <v>632</v>
      </c>
      <c r="B2724">
        <v>5</v>
      </c>
      <c r="C2724">
        <v>637</v>
      </c>
      <c r="D2724" s="1">
        <v>43342.927546296298</v>
      </c>
      <c r="E2724">
        <f t="shared" si="168"/>
        <v>30</v>
      </c>
      <c r="F2724">
        <f t="shared" si="169"/>
        <v>7.9113924050632916</v>
      </c>
      <c r="G2724">
        <f t="shared" si="170"/>
        <v>4</v>
      </c>
      <c r="H2724" t="str">
        <f t="shared" si="171"/>
        <v>Month 8, week 4</v>
      </c>
    </row>
    <row r="2725" spans="1:8" x14ac:dyDescent="0.2">
      <c r="A2725">
        <v>533</v>
      </c>
      <c r="B2725">
        <v>3</v>
      </c>
      <c r="C2725">
        <v>536</v>
      </c>
      <c r="D2725" s="1">
        <v>43342.937974537039</v>
      </c>
      <c r="E2725">
        <f t="shared" si="168"/>
        <v>30</v>
      </c>
      <c r="F2725">
        <f t="shared" si="169"/>
        <v>5.6285178236397746</v>
      </c>
      <c r="G2725">
        <f t="shared" si="170"/>
        <v>4</v>
      </c>
      <c r="H2725" t="str">
        <f t="shared" si="171"/>
        <v>Month 8, week 4</v>
      </c>
    </row>
    <row r="2726" spans="1:8" x14ac:dyDescent="0.2">
      <c r="A2726">
        <v>549</v>
      </c>
      <c r="B2726">
        <v>1</v>
      </c>
      <c r="C2726">
        <v>550</v>
      </c>
      <c r="D2726" s="1">
        <v>43342.948379629626</v>
      </c>
      <c r="E2726">
        <f t="shared" si="168"/>
        <v>30</v>
      </c>
      <c r="F2726">
        <f t="shared" si="169"/>
        <v>1.8214936247723132</v>
      </c>
      <c r="G2726">
        <f t="shared" si="170"/>
        <v>4</v>
      </c>
      <c r="H2726" t="str">
        <f t="shared" si="171"/>
        <v>Month 8, week 4</v>
      </c>
    </row>
    <row r="2727" spans="1:8" x14ac:dyDescent="0.2">
      <c r="A2727">
        <v>481</v>
      </c>
      <c r="B2727">
        <v>1</v>
      </c>
      <c r="C2727">
        <v>482</v>
      </c>
      <c r="D2727" s="1">
        <v>43342.958807870367</v>
      </c>
      <c r="E2727">
        <f t="shared" si="168"/>
        <v>30</v>
      </c>
      <c r="F2727">
        <f t="shared" si="169"/>
        <v>2.0790020790020791</v>
      </c>
      <c r="G2727">
        <f t="shared" si="170"/>
        <v>4</v>
      </c>
      <c r="H2727" t="str">
        <f t="shared" si="171"/>
        <v>Month 8, week 4</v>
      </c>
    </row>
    <row r="2728" spans="1:8" x14ac:dyDescent="0.2">
      <c r="A2728">
        <v>487</v>
      </c>
      <c r="B2728">
        <v>6</v>
      </c>
      <c r="C2728">
        <v>493</v>
      </c>
      <c r="D2728" s="1">
        <v>43342.969212962962</v>
      </c>
      <c r="E2728">
        <f t="shared" si="168"/>
        <v>30</v>
      </c>
      <c r="F2728">
        <f t="shared" si="169"/>
        <v>12.320328542094456</v>
      </c>
      <c r="G2728">
        <f t="shared" si="170"/>
        <v>4</v>
      </c>
      <c r="H2728" t="str">
        <f t="shared" si="171"/>
        <v>Month 8, week 4</v>
      </c>
    </row>
    <row r="2729" spans="1:8" x14ac:dyDescent="0.2">
      <c r="A2729">
        <v>439</v>
      </c>
      <c r="B2729">
        <v>6</v>
      </c>
      <c r="C2729">
        <v>445</v>
      </c>
      <c r="D2729" s="1">
        <v>43342.979641203703</v>
      </c>
      <c r="E2729">
        <f t="shared" si="168"/>
        <v>30</v>
      </c>
      <c r="F2729">
        <f t="shared" si="169"/>
        <v>13.66742596810934</v>
      </c>
      <c r="G2729">
        <f t="shared" si="170"/>
        <v>4</v>
      </c>
      <c r="H2729" t="str">
        <f t="shared" si="171"/>
        <v>Month 8, week 4</v>
      </c>
    </row>
    <row r="2730" spans="1:8" x14ac:dyDescent="0.2">
      <c r="A2730">
        <v>376</v>
      </c>
      <c r="B2730">
        <v>3</v>
      </c>
      <c r="C2730">
        <v>379</v>
      </c>
      <c r="D2730" s="1">
        <v>43342.990046296298</v>
      </c>
      <c r="E2730">
        <f t="shared" si="168"/>
        <v>30</v>
      </c>
      <c r="F2730">
        <f t="shared" si="169"/>
        <v>7.9787234042553186</v>
      </c>
      <c r="G2730">
        <f t="shared" si="170"/>
        <v>4</v>
      </c>
      <c r="H2730" t="str">
        <f t="shared" si="171"/>
        <v>Month 8, week 4</v>
      </c>
    </row>
    <row r="2731" spans="1:8" x14ac:dyDescent="0.2">
      <c r="A2731">
        <v>300</v>
      </c>
      <c r="B2731">
        <v>3</v>
      </c>
      <c r="C2731">
        <v>303</v>
      </c>
      <c r="D2731" s="1">
        <v>43343.000462962962</v>
      </c>
      <c r="E2731">
        <f t="shared" si="168"/>
        <v>31</v>
      </c>
      <c r="F2731">
        <f t="shared" si="169"/>
        <v>10</v>
      </c>
      <c r="G2731">
        <f t="shared" si="170"/>
        <v>4</v>
      </c>
      <c r="H2731" t="str">
        <f t="shared" si="171"/>
        <v>Month 8, week 4</v>
      </c>
    </row>
    <row r="2732" spans="1:8" x14ac:dyDescent="0.2">
      <c r="A2732">
        <v>350</v>
      </c>
      <c r="B2732">
        <v>7</v>
      </c>
      <c r="C2732">
        <v>357</v>
      </c>
      <c r="D2732" s="1">
        <v>43343.010879629626</v>
      </c>
      <c r="E2732">
        <f t="shared" si="168"/>
        <v>31</v>
      </c>
      <c r="F2732">
        <f t="shared" si="169"/>
        <v>20</v>
      </c>
      <c r="G2732">
        <f t="shared" si="170"/>
        <v>4</v>
      </c>
      <c r="H2732" t="str">
        <f t="shared" si="171"/>
        <v>Month 8, week 4</v>
      </c>
    </row>
    <row r="2733" spans="1:8" x14ac:dyDescent="0.2">
      <c r="A2733">
        <v>292</v>
      </c>
      <c r="B2733">
        <v>2</v>
      </c>
      <c r="C2733">
        <v>294</v>
      </c>
      <c r="D2733" s="1">
        <v>43343.021296296298</v>
      </c>
      <c r="E2733">
        <f t="shared" si="168"/>
        <v>31</v>
      </c>
      <c r="F2733">
        <f t="shared" si="169"/>
        <v>6.8493150684931505</v>
      </c>
      <c r="G2733">
        <f t="shared" si="170"/>
        <v>4</v>
      </c>
      <c r="H2733" t="str">
        <f t="shared" si="171"/>
        <v>Month 8, week 4</v>
      </c>
    </row>
    <row r="2734" spans="1:8" x14ac:dyDescent="0.2">
      <c r="A2734">
        <v>255</v>
      </c>
      <c r="B2734">
        <v>2</v>
      </c>
      <c r="C2734">
        <v>257</v>
      </c>
      <c r="D2734" s="1">
        <v>43343.031712962962</v>
      </c>
      <c r="E2734">
        <f t="shared" si="168"/>
        <v>31</v>
      </c>
      <c r="F2734">
        <f t="shared" si="169"/>
        <v>7.8431372549019605</v>
      </c>
      <c r="G2734">
        <f t="shared" si="170"/>
        <v>4</v>
      </c>
      <c r="H2734" t="str">
        <f t="shared" si="171"/>
        <v>Month 8, week 4</v>
      </c>
    </row>
    <row r="2735" spans="1:8" x14ac:dyDescent="0.2">
      <c r="A2735">
        <v>225</v>
      </c>
      <c r="B2735">
        <v>3</v>
      </c>
      <c r="C2735">
        <v>228</v>
      </c>
      <c r="D2735" s="1">
        <v>43343.042129629626</v>
      </c>
      <c r="E2735">
        <f t="shared" si="168"/>
        <v>31</v>
      </c>
      <c r="F2735">
        <f t="shared" si="169"/>
        <v>13.333333333333334</v>
      </c>
      <c r="G2735">
        <f t="shared" si="170"/>
        <v>4</v>
      </c>
      <c r="H2735" t="str">
        <f t="shared" si="171"/>
        <v>Month 8, week 4</v>
      </c>
    </row>
    <row r="2736" spans="1:8" x14ac:dyDescent="0.2">
      <c r="A2736">
        <v>213</v>
      </c>
      <c r="B2736">
        <v>2</v>
      </c>
      <c r="C2736">
        <v>215</v>
      </c>
      <c r="D2736" s="1">
        <v>43343.052557870367</v>
      </c>
      <c r="E2736">
        <f t="shared" si="168"/>
        <v>31</v>
      </c>
      <c r="F2736">
        <f t="shared" si="169"/>
        <v>9.3896713615023479</v>
      </c>
      <c r="G2736">
        <f t="shared" si="170"/>
        <v>4</v>
      </c>
      <c r="H2736" t="str">
        <f t="shared" si="171"/>
        <v>Month 8, week 4</v>
      </c>
    </row>
    <row r="2737" spans="1:8" x14ac:dyDescent="0.2">
      <c r="A2737">
        <v>183</v>
      </c>
      <c r="B2737">
        <v>0</v>
      </c>
      <c r="C2737">
        <v>180</v>
      </c>
      <c r="D2737" s="1">
        <v>43343.062962962962</v>
      </c>
      <c r="E2737">
        <f t="shared" si="168"/>
        <v>31</v>
      </c>
      <c r="F2737">
        <f t="shared" si="169"/>
        <v>0</v>
      </c>
      <c r="G2737">
        <f t="shared" si="170"/>
        <v>4</v>
      </c>
      <c r="H2737" t="str">
        <f t="shared" si="171"/>
        <v>Month 8, week 4</v>
      </c>
    </row>
    <row r="2738" spans="1:8" x14ac:dyDescent="0.2">
      <c r="A2738">
        <v>160</v>
      </c>
      <c r="B2738">
        <v>1</v>
      </c>
      <c r="C2738">
        <v>161</v>
      </c>
      <c r="D2738" s="1">
        <v>43343.073368055557</v>
      </c>
      <c r="E2738">
        <f t="shared" si="168"/>
        <v>31</v>
      </c>
      <c r="F2738">
        <f t="shared" si="169"/>
        <v>6.25</v>
      </c>
      <c r="G2738">
        <f t="shared" si="170"/>
        <v>4</v>
      </c>
      <c r="H2738" t="str">
        <f t="shared" si="171"/>
        <v>Month 8, week 4</v>
      </c>
    </row>
    <row r="2739" spans="1:8" x14ac:dyDescent="0.2">
      <c r="A2739">
        <v>134</v>
      </c>
      <c r="B2739">
        <v>0</v>
      </c>
      <c r="C2739">
        <v>134</v>
      </c>
      <c r="D2739" s="1">
        <v>43343.083796296298</v>
      </c>
      <c r="E2739">
        <f t="shared" si="168"/>
        <v>31</v>
      </c>
      <c r="F2739">
        <f t="shared" si="169"/>
        <v>0</v>
      </c>
      <c r="G2739">
        <f t="shared" si="170"/>
        <v>4</v>
      </c>
      <c r="H2739" t="str">
        <f t="shared" si="171"/>
        <v>Month 8, week 4</v>
      </c>
    </row>
    <row r="2740" spans="1:8" x14ac:dyDescent="0.2">
      <c r="A2740">
        <v>194</v>
      </c>
      <c r="B2740">
        <v>1</v>
      </c>
      <c r="C2740">
        <v>195</v>
      </c>
      <c r="D2740" s="1">
        <v>43343.094212962962</v>
      </c>
      <c r="E2740">
        <f t="shared" si="168"/>
        <v>31</v>
      </c>
      <c r="F2740">
        <f t="shared" si="169"/>
        <v>5.1546391752577323</v>
      </c>
      <c r="G2740">
        <f t="shared" si="170"/>
        <v>4</v>
      </c>
      <c r="H2740" t="str">
        <f t="shared" si="171"/>
        <v>Month 8, week 4</v>
      </c>
    </row>
    <row r="2741" spans="1:8" x14ac:dyDescent="0.2">
      <c r="A2741">
        <v>199</v>
      </c>
      <c r="B2741">
        <v>4</v>
      </c>
      <c r="C2741">
        <v>199</v>
      </c>
      <c r="D2741" s="1">
        <v>43343.104629629626</v>
      </c>
      <c r="E2741">
        <f t="shared" si="168"/>
        <v>31</v>
      </c>
      <c r="F2741">
        <f t="shared" si="169"/>
        <v>20.100502512562816</v>
      </c>
      <c r="G2741">
        <f t="shared" si="170"/>
        <v>4</v>
      </c>
      <c r="H2741" t="str">
        <f t="shared" si="171"/>
        <v>Month 8, week 4</v>
      </c>
    </row>
    <row r="2742" spans="1:8" x14ac:dyDescent="0.2">
      <c r="A2742">
        <v>195</v>
      </c>
      <c r="B2742">
        <v>2</v>
      </c>
      <c r="C2742">
        <v>197</v>
      </c>
      <c r="D2742" s="1">
        <v>43343.115046296298</v>
      </c>
      <c r="E2742">
        <f t="shared" si="168"/>
        <v>31</v>
      </c>
      <c r="F2742">
        <f t="shared" si="169"/>
        <v>10.256410256410257</v>
      </c>
      <c r="G2742">
        <f t="shared" si="170"/>
        <v>4</v>
      </c>
      <c r="H2742" t="str">
        <f t="shared" si="171"/>
        <v>Month 8, week 4</v>
      </c>
    </row>
    <row r="2743" spans="1:8" x14ac:dyDescent="0.2">
      <c r="A2743">
        <v>169</v>
      </c>
      <c r="B2743">
        <v>2</v>
      </c>
      <c r="C2743">
        <v>166</v>
      </c>
      <c r="D2743" s="1">
        <v>43343.125462962962</v>
      </c>
      <c r="E2743">
        <f t="shared" si="168"/>
        <v>31</v>
      </c>
      <c r="F2743">
        <f t="shared" si="169"/>
        <v>11.834319526627219</v>
      </c>
      <c r="G2743">
        <f t="shared" si="170"/>
        <v>4</v>
      </c>
      <c r="H2743" t="str">
        <f t="shared" si="171"/>
        <v>Month 8, week 4</v>
      </c>
    </row>
    <row r="2744" spans="1:8" x14ac:dyDescent="0.2">
      <c r="A2744">
        <v>151</v>
      </c>
      <c r="B2744">
        <v>1</v>
      </c>
      <c r="C2744">
        <v>152</v>
      </c>
      <c r="D2744" s="1">
        <v>43343.135879629626</v>
      </c>
      <c r="E2744">
        <f t="shared" si="168"/>
        <v>31</v>
      </c>
      <c r="F2744">
        <f t="shared" si="169"/>
        <v>6.6225165562913908</v>
      </c>
      <c r="G2744">
        <f t="shared" si="170"/>
        <v>4</v>
      </c>
      <c r="H2744" t="str">
        <f t="shared" si="171"/>
        <v>Month 8, week 4</v>
      </c>
    </row>
    <row r="2745" spans="1:8" x14ac:dyDescent="0.2">
      <c r="A2745">
        <v>144</v>
      </c>
      <c r="B2745">
        <v>4</v>
      </c>
      <c r="C2745">
        <v>148</v>
      </c>
      <c r="D2745" s="1">
        <v>43343.146296296298</v>
      </c>
      <c r="E2745">
        <f t="shared" si="168"/>
        <v>31</v>
      </c>
      <c r="F2745">
        <f t="shared" si="169"/>
        <v>27.777777777777775</v>
      </c>
      <c r="G2745">
        <f t="shared" si="170"/>
        <v>4</v>
      </c>
      <c r="H2745" t="str">
        <f t="shared" si="171"/>
        <v>Month 8, week 4</v>
      </c>
    </row>
    <row r="2746" spans="1:8" x14ac:dyDescent="0.2">
      <c r="A2746">
        <v>128</v>
      </c>
      <c r="B2746">
        <v>1</v>
      </c>
      <c r="C2746">
        <v>129</v>
      </c>
      <c r="D2746" s="1">
        <v>43343.156701388885</v>
      </c>
      <c r="E2746">
        <f t="shared" si="168"/>
        <v>31</v>
      </c>
      <c r="F2746">
        <f t="shared" si="169"/>
        <v>7.8125</v>
      </c>
      <c r="G2746">
        <f t="shared" si="170"/>
        <v>4</v>
      </c>
      <c r="H2746" t="str">
        <f t="shared" si="171"/>
        <v>Month 8, week 4</v>
      </c>
    </row>
    <row r="2747" spans="1:8" x14ac:dyDescent="0.2">
      <c r="A2747">
        <v>131</v>
      </c>
      <c r="B2747">
        <v>1</v>
      </c>
      <c r="C2747">
        <v>132</v>
      </c>
      <c r="D2747" s="1">
        <v>43343.167129629626</v>
      </c>
      <c r="E2747">
        <f t="shared" si="168"/>
        <v>31</v>
      </c>
      <c r="F2747">
        <f t="shared" si="169"/>
        <v>7.6335877862595414</v>
      </c>
      <c r="G2747">
        <f t="shared" si="170"/>
        <v>4</v>
      </c>
      <c r="H2747" t="str">
        <f t="shared" si="171"/>
        <v>Month 8, week 4</v>
      </c>
    </row>
    <row r="2748" spans="1:8" x14ac:dyDescent="0.2">
      <c r="A2748">
        <v>89</v>
      </c>
      <c r="B2748">
        <v>1</v>
      </c>
      <c r="C2748">
        <v>90</v>
      </c>
      <c r="D2748" s="1">
        <v>43343.177534722221</v>
      </c>
      <c r="E2748">
        <f t="shared" si="168"/>
        <v>31</v>
      </c>
      <c r="F2748">
        <f t="shared" si="169"/>
        <v>11.235955056179774</v>
      </c>
      <c r="G2748">
        <f t="shared" si="170"/>
        <v>4</v>
      </c>
      <c r="H2748" t="str">
        <f t="shared" si="171"/>
        <v>Month 8, week 4</v>
      </c>
    </row>
    <row r="2749" spans="1:8" x14ac:dyDescent="0.2">
      <c r="A2749">
        <v>91</v>
      </c>
      <c r="B2749">
        <v>1</v>
      </c>
      <c r="C2749">
        <v>92</v>
      </c>
      <c r="D2749" s="1">
        <v>43343.187962962962</v>
      </c>
      <c r="E2749">
        <f t="shared" si="168"/>
        <v>31</v>
      </c>
      <c r="F2749">
        <f t="shared" si="169"/>
        <v>10.989010989010989</v>
      </c>
      <c r="G2749">
        <f t="shared" si="170"/>
        <v>4</v>
      </c>
      <c r="H2749" t="str">
        <f t="shared" si="171"/>
        <v>Month 8, week 4</v>
      </c>
    </row>
    <row r="2750" spans="1:8" x14ac:dyDescent="0.2">
      <c r="A2750">
        <v>68</v>
      </c>
      <c r="B2750">
        <v>2</v>
      </c>
      <c r="C2750">
        <v>70</v>
      </c>
      <c r="D2750" s="1">
        <v>43343.198379629626</v>
      </c>
      <c r="E2750">
        <f t="shared" si="168"/>
        <v>31</v>
      </c>
      <c r="F2750">
        <f t="shared" si="169"/>
        <v>29.411764705882351</v>
      </c>
      <c r="G2750">
        <f t="shared" si="170"/>
        <v>4</v>
      </c>
      <c r="H2750" t="str">
        <f t="shared" si="171"/>
        <v>Month 8, week 4</v>
      </c>
    </row>
    <row r="2751" spans="1:8" x14ac:dyDescent="0.2">
      <c r="A2751">
        <v>78</v>
      </c>
      <c r="B2751">
        <v>1</v>
      </c>
      <c r="C2751">
        <v>79</v>
      </c>
      <c r="D2751" s="1">
        <v>43343.208784722221</v>
      </c>
      <c r="E2751">
        <f t="shared" si="168"/>
        <v>31</v>
      </c>
      <c r="F2751">
        <f t="shared" si="169"/>
        <v>12.820512820512819</v>
      </c>
      <c r="G2751">
        <f t="shared" si="170"/>
        <v>4</v>
      </c>
      <c r="H2751" t="str">
        <f t="shared" si="171"/>
        <v>Month 8, week 4</v>
      </c>
    </row>
    <row r="2752" spans="1:8" x14ac:dyDescent="0.2">
      <c r="A2752">
        <v>48</v>
      </c>
      <c r="B2752">
        <v>0</v>
      </c>
      <c r="C2752">
        <v>48</v>
      </c>
      <c r="D2752" s="1">
        <v>43343.219212962962</v>
      </c>
      <c r="E2752">
        <f t="shared" si="168"/>
        <v>31</v>
      </c>
      <c r="F2752">
        <f t="shared" si="169"/>
        <v>0</v>
      </c>
      <c r="G2752">
        <f t="shared" si="170"/>
        <v>4</v>
      </c>
      <c r="H2752" t="str">
        <f t="shared" si="171"/>
        <v>Month 8, week 4</v>
      </c>
    </row>
    <row r="2753" spans="1:8" x14ac:dyDescent="0.2">
      <c r="A2753">
        <v>39</v>
      </c>
      <c r="B2753">
        <v>0</v>
      </c>
      <c r="C2753">
        <v>39</v>
      </c>
      <c r="D2753" s="1">
        <v>43343.229618055557</v>
      </c>
      <c r="E2753">
        <f t="shared" si="168"/>
        <v>31</v>
      </c>
      <c r="F2753">
        <f t="shared" si="169"/>
        <v>0</v>
      </c>
      <c r="G2753">
        <f t="shared" si="170"/>
        <v>4</v>
      </c>
      <c r="H2753" t="str">
        <f t="shared" si="171"/>
        <v>Month 8, week 4</v>
      </c>
    </row>
    <row r="2754" spans="1:8" x14ac:dyDescent="0.2">
      <c r="A2754">
        <v>36</v>
      </c>
      <c r="B2754">
        <v>0</v>
      </c>
      <c r="C2754">
        <v>36</v>
      </c>
      <c r="D2754" s="1">
        <v>43343.240046296298</v>
      </c>
      <c r="E2754">
        <f t="shared" si="168"/>
        <v>31</v>
      </c>
      <c r="F2754">
        <f t="shared" si="169"/>
        <v>0</v>
      </c>
      <c r="G2754">
        <f t="shared" si="170"/>
        <v>4</v>
      </c>
      <c r="H2754" t="str">
        <f t="shared" si="171"/>
        <v>Month 8, week 4</v>
      </c>
    </row>
    <row r="2755" spans="1:8" x14ac:dyDescent="0.2">
      <c r="A2755">
        <v>25</v>
      </c>
      <c r="B2755">
        <v>0</v>
      </c>
      <c r="C2755">
        <v>25</v>
      </c>
      <c r="D2755" s="1">
        <v>43343.250451388885</v>
      </c>
      <c r="E2755">
        <f t="shared" ref="E2755:E2818" si="172">DAY(D2755)</f>
        <v>31</v>
      </c>
      <c r="F2755">
        <f t="shared" ref="F2755:F2818" si="173">(B2755/A2755)*1000</f>
        <v>0</v>
      </c>
      <c r="G2755">
        <f t="shared" ref="G2755:G2818" si="174">VLOOKUP(E2755,Q:R,2,0)</f>
        <v>4</v>
      </c>
      <c r="H2755" t="str">
        <f t="shared" ref="H2755:H2818" si="175">"Month "&amp;MONTH(D2755)&amp;", week "&amp;G2755</f>
        <v>Month 8, week 4</v>
      </c>
    </row>
    <row r="2756" spans="1:8" x14ac:dyDescent="0.2">
      <c r="A2756">
        <v>24</v>
      </c>
      <c r="B2756">
        <v>0</v>
      </c>
      <c r="C2756">
        <v>24</v>
      </c>
      <c r="D2756" s="1">
        <v>43343.260879629626</v>
      </c>
      <c r="E2756">
        <f t="shared" si="172"/>
        <v>31</v>
      </c>
      <c r="F2756">
        <f t="shared" si="173"/>
        <v>0</v>
      </c>
      <c r="G2756">
        <f t="shared" si="174"/>
        <v>4</v>
      </c>
      <c r="H2756" t="str">
        <f t="shared" si="175"/>
        <v>Month 8, week 4</v>
      </c>
    </row>
    <row r="2757" spans="1:8" x14ac:dyDescent="0.2">
      <c r="A2757">
        <v>19</v>
      </c>
      <c r="B2757">
        <v>0</v>
      </c>
      <c r="C2757">
        <v>19</v>
      </c>
      <c r="D2757" s="1">
        <v>43343.273900462962</v>
      </c>
      <c r="E2757">
        <f t="shared" si="172"/>
        <v>31</v>
      </c>
      <c r="F2757">
        <f t="shared" si="173"/>
        <v>0</v>
      </c>
      <c r="G2757">
        <f t="shared" si="174"/>
        <v>4</v>
      </c>
      <c r="H2757" t="str">
        <f t="shared" si="175"/>
        <v>Month 8, week 4</v>
      </c>
    </row>
    <row r="2758" spans="1:8" x14ac:dyDescent="0.2">
      <c r="A2758">
        <v>19</v>
      </c>
      <c r="B2758">
        <v>0</v>
      </c>
      <c r="C2758">
        <v>19</v>
      </c>
      <c r="D2758" s="1">
        <v>43343.281701388885</v>
      </c>
      <c r="E2758">
        <f t="shared" si="172"/>
        <v>31</v>
      </c>
      <c r="F2758">
        <f t="shared" si="173"/>
        <v>0</v>
      </c>
      <c r="G2758">
        <f t="shared" si="174"/>
        <v>4</v>
      </c>
      <c r="H2758" t="str">
        <f t="shared" si="175"/>
        <v>Month 8, week 4</v>
      </c>
    </row>
    <row r="2759" spans="1:8" x14ac:dyDescent="0.2">
      <c r="A2759">
        <v>25</v>
      </c>
      <c r="B2759">
        <v>0</v>
      </c>
      <c r="C2759">
        <v>21</v>
      </c>
      <c r="D2759" s="1">
        <v>43343.292129629626</v>
      </c>
      <c r="E2759">
        <f t="shared" si="172"/>
        <v>31</v>
      </c>
      <c r="F2759">
        <f t="shared" si="173"/>
        <v>0</v>
      </c>
      <c r="G2759">
        <f t="shared" si="174"/>
        <v>4</v>
      </c>
      <c r="H2759" t="str">
        <f t="shared" si="175"/>
        <v>Month 8, week 4</v>
      </c>
    </row>
    <row r="2760" spans="1:8" x14ac:dyDescent="0.2">
      <c r="A2760">
        <v>29</v>
      </c>
      <c r="B2760">
        <v>0</v>
      </c>
      <c r="C2760">
        <v>29</v>
      </c>
      <c r="D2760" s="1">
        <v>43343.302557870367</v>
      </c>
      <c r="E2760">
        <f t="shared" si="172"/>
        <v>31</v>
      </c>
      <c r="F2760">
        <f t="shared" si="173"/>
        <v>0</v>
      </c>
      <c r="G2760">
        <f t="shared" si="174"/>
        <v>4</v>
      </c>
      <c r="H2760" t="str">
        <f t="shared" si="175"/>
        <v>Month 8, week 4</v>
      </c>
    </row>
    <row r="2761" spans="1:8" x14ac:dyDescent="0.2">
      <c r="A2761">
        <v>28</v>
      </c>
      <c r="B2761">
        <v>1</v>
      </c>
      <c r="C2761">
        <v>29</v>
      </c>
      <c r="D2761" s="1">
        <v>43343.312974537039</v>
      </c>
      <c r="E2761">
        <f t="shared" si="172"/>
        <v>31</v>
      </c>
      <c r="F2761">
        <f t="shared" si="173"/>
        <v>35.714285714285715</v>
      </c>
      <c r="G2761">
        <f t="shared" si="174"/>
        <v>4</v>
      </c>
      <c r="H2761" t="str">
        <f t="shared" si="175"/>
        <v>Month 8, week 4</v>
      </c>
    </row>
    <row r="2762" spans="1:8" x14ac:dyDescent="0.2">
      <c r="A2762">
        <v>42</v>
      </c>
      <c r="B2762">
        <v>0</v>
      </c>
      <c r="C2762">
        <v>42</v>
      </c>
      <c r="D2762" s="1">
        <v>43343.32340277778</v>
      </c>
      <c r="E2762">
        <f t="shared" si="172"/>
        <v>31</v>
      </c>
      <c r="F2762">
        <f t="shared" si="173"/>
        <v>0</v>
      </c>
      <c r="G2762">
        <f t="shared" si="174"/>
        <v>4</v>
      </c>
      <c r="H2762" t="str">
        <f t="shared" si="175"/>
        <v>Month 8, week 4</v>
      </c>
    </row>
    <row r="2763" spans="1:8" x14ac:dyDescent="0.2">
      <c r="A2763">
        <v>26</v>
      </c>
      <c r="B2763">
        <v>0</v>
      </c>
      <c r="C2763">
        <v>26</v>
      </c>
      <c r="D2763" s="1">
        <v>43343.333807870367</v>
      </c>
      <c r="E2763">
        <f t="shared" si="172"/>
        <v>31</v>
      </c>
      <c r="F2763">
        <f t="shared" si="173"/>
        <v>0</v>
      </c>
      <c r="G2763">
        <f t="shared" si="174"/>
        <v>4</v>
      </c>
      <c r="H2763" t="str">
        <f t="shared" si="175"/>
        <v>Month 8, week 4</v>
      </c>
    </row>
    <row r="2764" spans="1:8" x14ac:dyDescent="0.2">
      <c r="A2764">
        <v>27</v>
      </c>
      <c r="B2764">
        <v>0</v>
      </c>
      <c r="C2764">
        <v>27</v>
      </c>
      <c r="D2764" s="1">
        <v>43343.344224537039</v>
      </c>
      <c r="E2764">
        <f t="shared" si="172"/>
        <v>31</v>
      </c>
      <c r="F2764">
        <f t="shared" si="173"/>
        <v>0</v>
      </c>
      <c r="G2764">
        <f t="shared" si="174"/>
        <v>4</v>
      </c>
      <c r="H2764" t="str">
        <f t="shared" si="175"/>
        <v>Month 8, week 4</v>
      </c>
    </row>
    <row r="2765" spans="1:8" x14ac:dyDescent="0.2">
      <c r="A2765">
        <v>54</v>
      </c>
      <c r="B2765">
        <v>1</v>
      </c>
      <c r="C2765">
        <v>55</v>
      </c>
      <c r="D2765" s="1">
        <v>43343.354641203703</v>
      </c>
      <c r="E2765">
        <f t="shared" si="172"/>
        <v>31</v>
      </c>
      <c r="F2765">
        <f t="shared" si="173"/>
        <v>18.518518518518519</v>
      </c>
      <c r="G2765">
        <f t="shared" si="174"/>
        <v>4</v>
      </c>
      <c r="H2765" t="str">
        <f t="shared" si="175"/>
        <v>Month 8, week 4</v>
      </c>
    </row>
    <row r="2766" spans="1:8" x14ac:dyDescent="0.2">
      <c r="A2766">
        <v>84</v>
      </c>
      <c r="B2766">
        <v>0</v>
      </c>
      <c r="C2766">
        <v>84</v>
      </c>
      <c r="D2766" s="1">
        <v>43343.365046296298</v>
      </c>
      <c r="E2766">
        <f t="shared" si="172"/>
        <v>31</v>
      </c>
      <c r="F2766">
        <f t="shared" si="173"/>
        <v>0</v>
      </c>
      <c r="G2766">
        <f t="shared" si="174"/>
        <v>4</v>
      </c>
      <c r="H2766" t="str">
        <f t="shared" si="175"/>
        <v>Month 8, week 4</v>
      </c>
    </row>
    <row r="2767" spans="1:8" x14ac:dyDescent="0.2">
      <c r="A2767">
        <v>82</v>
      </c>
      <c r="B2767">
        <v>0</v>
      </c>
      <c r="C2767">
        <v>82</v>
      </c>
      <c r="D2767" s="1">
        <v>43343.375474537039</v>
      </c>
      <c r="E2767">
        <f t="shared" si="172"/>
        <v>31</v>
      </c>
      <c r="F2767">
        <f t="shared" si="173"/>
        <v>0</v>
      </c>
      <c r="G2767">
        <f t="shared" si="174"/>
        <v>4</v>
      </c>
      <c r="H2767" t="str">
        <f t="shared" si="175"/>
        <v>Month 8, week 4</v>
      </c>
    </row>
    <row r="2768" spans="1:8" x14ac:dyDescent="0.2">
      <c r="A2768">
        <v>141</v>
      </c>
      <c r="B2768">
        <v>1</v>
      </c>
      <c r="C2768">
        <v>137</v>
      </c>
      <c r="D2768" s="1">
        <v>43343.385891203703</v>
      </c>
      <c r="E2768">
        <f t="shared" si="172"/>
        <v>31</v>
      </c>
      <c r="F2768">
        <f t="shared" si="173"/>
        <v>7.0921985815602833</v>
      </c>
      <c r="G2768">
        <f t="shared" si="174"/>
        <v>4</v>
      </c>
      <c r="H2768" t="str">
        <f t="shared" si="175"/>
        <v>Month 8, week 4</v>
      </c>
    </row>
    <row r="2769" spans="1:8" x14ac:dyDescent="0.2">
      <c r="A2769">
        <v>204</v>
      </c>
      <c r="B2769">
        <v>2</v>
      </c>
      <c r="C2769">
        <v>206</v>
      </c>
      <c r="D2769" s="1">
        <v>43343.396307870367</v>
      </c>
      <c r="E2769">
        <f t="shared" si="172"/>
        <v>31</v>
      </c>
      <c r="F2769">
        <f t="shared" si="173"/>
        <v>9.8039215686274517</v>
      </c>
      <c r="G2769">
        <f t="shared" si="174"/>
        <v>4</v>
      </c>
      <c r="H2769" t="str">
        <f t="shared" si="175"/>
        <v>Month 8, week 4</v>
      </c>
    </row>
    <row r="2770" spans="1:8" x14ac:dyDescent="0.2">
      <c r="A2770">
        <v>449</v>
      </c>
      <c r="B2770">
        <v>5</v>
      </c>
      <c r="C2770">
        <v>454</v>
      </c>
      <c r="D2770" s="1">
        <v>43343.406724537039</v>
      </c>
      <c r="E2770">
        <f t="shared" si="172"/>
        <v>31</v>
      </c>
      <c r="F2770">
        <f t="shared" si="173"/>
        <v>11.135857461024498</v>
      </c>
      <c r="G2770">
        <f t="shared" si="174"/>
        <v>4</v>
      </c>
      <c r="H2770" t="str">
        <f t="shared" si="175"/>
        <v>Month 8, week 4</v>
      </c>
    </row>
    <row r="2771" spans="1:8" x14ac:dyDescent="0.2">
      <c r="A2771">
        <v>157</v>
      </c>
      <c r="B2771">
        <v>5</v>
      </c>
      <c r="C2771">
        <v>162</v>
      </c>
      <c r="D2771" s="1">
        <v>43343.417129629626</v>
      </c>
      <c r="E2771">
        <f t="shared" si="172"/>
        <v>31</v>
      </c>
      <c r="F2771">
        <f t="shared" si="173"/>
        <v>31.847133757961782</v>
      </c>
      <c r="G2771">
        <f t="shared" si="174"/>
        <v>4</v>
      </c>
      <c r="H2771" t="str">
        <f t="shared" si="175"/>
        <v>Month 8, week 4</v>
      </c>
    </row>
    <row r="2772" spans="1:8" x14ac:dyDescent="0.2">
      <c r="A2772">
        <v>73</v>
      </c>
      <c r="B2772">
        <v>1</v>
      </c>
      <c r="C2772">
        <v>74</v>
      </c>
      <c r="D2772" s="1">
        <v>43343.427557870367</v>
      </c>
      <c r="E2772">
        <f t="shared" si="172"/>
        <v>31</v>
      </c>
      <c r="F2772">
        <f t="shared" si="173"/>
        <v>13.698630136986301</v>
      </c>
      <c r="G2772">
        <f t="shared" si="174"/>
        <v>4</v>
      </c>
      <c r="H2772" t="str">
        <f t="shared" si="175"/>
        <v>Month 8, week 4</v>
      </c>
    </row>
    <row r="2773" spans="1:8" x14ac:dyDescent="0.2">
      <c r="A2773">
        <v>109</v>
      </c>
      <c r="B2773">
        <v>3</v>
      </c>
      <c r="C2773">
        <v>112</v>
      </c>
      <c r="D2773" s="1">
        <v>43343.437974537039</v>
      </c>
      <c r="E2773">
        <f t="shared" si="172"/>
        <v>31</v>
      </c>
      <c r="F2773">
        <f t="shared" si="173"/>
        <v>27.522935779816514</v>
      </c>
      <c r="G2773">
        <f t="shared" si="174"/>
        <v>4</v>
      </c>
      <c r="H2773" t="str">
        <f t="shared" si="175"/>
        <v>Month 8, week 4</v>
      </c>
    </row>
    <row r="2774" spans="1:8" x14ac:dyDescent="0.2">
      <c r="A2774">
        <v>250</v>
      </c>
      <c r="B2774">
        <v>5</v>
      </c>
      <c r="C2774">
        <v>255</v>
      </c>
      <c r="D2774" s="1">
        <v>43343.448391203703</v>
      </c>
      <c r="E2774">
        <f t="shared" si="172"/>
        <v>31</v>
      </c>
      <c r="F2774">
        <f t="shared" si="173"/>
        <v>20</v>
      </c>
      <c r="G2774">
        <f t="shared" si="174"/>
        <v>4</v>
      </c>
      <c r="H2774" t="str">
        <f t="shared" si="175"/>
        <v>Month 8, week 4</v>
      </c>
    </row>
    <row r="2775" spans="1:8" x14ac:dyDescent="0.2">
      <c r="A2775">
        <v>303</v>
      </c>
      <c r="B2775">
        <v>5</v>
      </c>
      <c r="C2775">
        <v>306</v>
      </c>
      <c r="D2775" s="1">
        <v>43343.458819444444</v>
      </c>
      <c r="E2775">
        <f t="shared" si="172"/>
        <v>31</v>
      </c>
      <c r="F2775">
        <f t="shared" si="173"/>
        <v>16.5016501650165</v>
      </c>
      <c r="G2775">
        <f t="shared" si="174"/>
        <v>4</v>
      </c>
      <c r="H2775" t="str">
        <f t="shared" si="175"/>
        <v>Month 8, week 4</v>
      </c>
    </row>
    <row r="2776" spans="1:8" x14ac:dyDescent="0.2">
      <c r="A2776">
        <v>306</v>
      </c>
      <c r="B2776">
        <v>3</v>
      </c>
      <c r="C2776">
        <v>309</v>
      </c>
      <c r="D2776" s="1">
        <v>43343.469224537039</v>
      </c>
      <c r="E2776">
        <f t="shared" si="172"/>
        <v>31</v>
      </c>
      <c r="F2776">
        <f t="shared" si="173"/>
        <v>9.8039215686274517</v>
      </c>
      <c r="G2776">
        <f t="shared" si="174"/>
        <v>4</v>
      </c>
      <c r="H2776" t="str">
        <f t="shared" si="175"/>
        <v>Month 8, week 4</v>
      </c>
    </row>
    <row r="2777" spans="1:8" x14ac:dyDescent="0.2">
      <c r="A2777">
        <v>288</v>
      </c>
      <c r="B2777">
        <v>6</v>
      </c>
      <c r="C2777">
        <v>294</v>
      </c>
      <c r="D2777" s="1">
        <v>43343.479641203703</v>
      </c>
      <c r="E2777">
        <f t="shared" si="172"/>
        <v>31</v>
      </c>
      <c r="F2777">
        <f t="shared" si="173"/>
        <v>20.833333333333332</v>
      </c>
      <c r="G2777">
        <f t="shared" si="174"/>
        <v>4</v>
      </c>
      <c r="H2777" t="str">
        <f t="shared" si="175"/>
        <v>Month 8, week 4</v>
      </c>
    </row>
    <row r="2778" spans="1:8" x14ac:dyDescent="0.2">
      <c r="A2778">
        <v>282</v>
      </c>
      <c r="B2778">
        <v>3</v>
      </c>
      <c r="C2778">
        <v>285</v>
      </c>
      <c r="D2778" s="1">
        <v>43343.490057870367</v>
      </c>
      <c r="E2778">
        <f t="shared" si="172"/>
        <v>31</v>
      </c>
      <c r="F2778">
        <f t="shared" si="173"/>
        <v>10.638297872340425</v>
      </c>
      <c r="G2778">
        <f t="shared" si="174"/>
        <v>4</v>
      </c>
      <c r="H2778" t="str">
        <f t="shared" si="175"/>
        <v>Month 8, week 4</v>
      </c>
    </row>
    <row r="2779" spans="1:8" x14ac:dyDescent="0.2">
      <c r="A2779">
        <v>126</v>
      </c>
      <c r="B2779">
        <v>3</v>
      </c>
      <c r="C2779">
        <v>129</v>
      </c>
      <c r="D2779" s="1">
        <v>43343.500474537039</v>
      </c>
      <c r="E2779">
        <f t="shared" si="172"/>
        <v>31</v>
      </c>
      <c r="F2779">
        <f t="shared" si="173"/>
        <v>23.809523809523807</v>
      </c>
      <c r="G2779">
        <f t="shared" si="174"/>
        <v>4</v>
      </c>
      <c r="H2779" t="str">
        <f t="shared" si="175"/>
        <v>Month 8, week 4</v>
      </c>
    </row>
    <row r="2780" spans="1:8" x14ac:dyDescent="0.2">
      <c r="A2780">
        <v>181</v>
      </c>
      <c r="B2780">
        <v>1</v>
      </c>
      <c r="C2780">
        <v>176</v>
      </c>
      <c r="D2780" s="1">
        <v>43343.510891203703</v>
      </c>
      <c r="E2780">
        <f t="shared" si="172"/>
        <v>31</v>
      </c>
      <c r="F2780">
        <f t="shared" si="173"/>
        <v>5.5248618784530388</v>
      </c>
      <c r="G2780">
        <f t="shared" si="174"/>
        <v>4</v>
      </c>
      <c r="H2780" t="str">
        <f t="shared" si="175"/>
        <v>Month 8, week 4</v>
      </c>
    </row>
    <row r="2781" spans="1:8" x14ac:dyDescent="0.2">
      <c r="A2781">
        <v>207</v>
      </c>
      <c r="B2781">
        <v>1</v>
      </c>
      <c r="C2781">
        <v>208</v>
      </c>
      <c r="D2781" s="1">
        <v>43343.521307870367</v>
      </c>
      <c r="E2781">
        <f t="shared" si="172"/>
        <v>31</v>
      </c>
      <c r="F2781">
        <f t="shared" si="173"/>
        <v>4.8309178743961354</v>
      </c>
      <c r="G2781">
        <f t="shared" si="174"/>
        <v>4</v>
      </c>
      <c r="H2781" t="str">
        <f t="shared" si="175"/>
        <v>Month 8, week 4</v>
      </c>
    </row>
    <row r="2782" spans="1:8" x14ac:dyDescent="0.2">
      <c r="A2782">
        <v>241</v>
      </c>
      <c r="B2782">
        <v>2</v>
      </c>
      <c r="C2782">
        <v>243</v>
      </c>
      <c r="D2782" s="1">
        <v>43343.531724537039</v>
      </c>
      <c r="E2782">
        <f t="shared" si="172"/>
        <v>31</v>
      </c>
      <c r="F2782">
        <f t="shared" si="173"/>
        <v>8.2987551867219924</v>
      </c>
      <c r="G2782">
        <f t="shared" si="174"/>
        <v>4</v>
      </c>
      <c r="H2782" t="str">
        <f t="shared" si="175"/>
        <v>Month 8, week 4</v>
      </c>
    </row>
    <row r="2783" spans="1:8" x14ac:dyDescent="0.2">
      <c r="A2783">
        <v>212</v>
      </c>
      <c r="B2783">
        <v>3</v>
      </c>
      <c r="C2783">
        <v>215</v>
      </c>
      <c r="D2783" s="1">
        <v>43343.542141203703</v>
      </c>
      <c r="E2783">
        <f t="shared" si="172"/>
        <v>31</v>
      </c>
      <c r="F2783">
        <f t="shared" si="173"/>
        <v>14.150943396226415</v>
      </c>
      <c r="G2783">
        <f t="shared" si="174"/>
        <v>4</v>
      </c>
      <c r="H2783" t="str">
        <f t="shared" si="175"/>
        <v>Month 8, week 4</v>
      </c>
    </row>
    <row r="2784" spans="1:8" x14ac:dyDescent="0.2">
      <c r="A2784">
        <v>217</v>
      </c>
      <c r="B2784">
        <v>2</v>
      </c>
      <c r="C2784">
        <v>219</v>
      </c>
      <c r="D2784" s="1">
        <v>43343.552557870367</v>
      </c>
      <c r="E2784">
        <f t="shared" si="172"/>
        <v>31</v>
      </c>
      <c r="F2784">
        <f t="shared" si="173"/>
        <v>9.2165898617511512</v>
      </c>
      <c r="G2784">
        <f t="shared" si="174"/>
        <v>4</v>
      </c>
      <c r="H2784" t="str">
        <f t="shared" si="175"/>
        <v>Month 8, week 4</v>
      </c>
    </row>
    <row r="2785" spans="1:8" x14ac:dyDescent="0.2">
      <c r="A2785">
        <v>248</v>
      </c>
      <c r="B2785">
        <v>2</v>
      </c>
      <c r="C2785">
        <v>250</v>
      </c>
      <c r="D2785" s="1">
        <v>43343.562962962962</v>
      </c>
      <c r="E2785">
        <f t="shared" si="172"/>
        <v>31</v>
      </c>
      <c r="F2785">
        <f t="shared" si="173"/>
        <v>8.064516129032258</v>
      </c>
      <c r="G2785">
        <f t="shared" si="174"/>
        <v>4</v>
      </c>
      <c r="H2785" t="str">
        <f t="shared" si="175"/>
        <v>Month 8, week 4</v>
      </c>
    </row>
    <row r="2786" spans="1:8" x14ac:dyDescent="0.2">
      <c r="A2786">
        <v>274</v>
      </c>
      <c r="B2786">
        <v>0</v>
      </c>
      <c r="C2786">
        <v>274</v>
      </c>
      <c r="D2786" s="1">
        <v>43343.573391203703</v>
      </c>
      <c r="E2786">
        <f t="shared" si="172"/>
        <v>31</v>
      </c>
      <c r="F2786">
        <f t="shared" si="173"/>
        <v>0</v>
      </c>
      <c r="G2786">
        <f t="shared" si="174"/>
        <v>4</v>
      </c>
      <c r="H2786" t="str">
        <f t="shared" si="175"/>
        <v>Month 8, week 4</v>
      </c>
    </row>
    <row r="2787" spans="1:8" x14ac:dyDescent="0.2">
      <c r="A2787">
        <v>226</v>
      </c>
      <c r="B2787">
        <v>1</v>
      </c>
      <c r="C2787">
        <v>227</v>
      </c>
      <c r="D2787" s="1">
        <v>43343.583807870367</v>
      </c>
      <c r="E2787">
        <f t="shared" si="172"/>
        <v>31</v>
      </c>
      <c r="F2787">
        <f t="shared" si="173"/>
        <v>4.4247787610619467</v>
      </c>
      <c r="G2787">
        <f t="shared" si="174"/>
        <v>4</v>
      </c>
      <c r="H2787" t="str">
        <f t="shared" si="175"/>
        <v>Month 8, week 4</v>
      </c>
    </row>
    <row r="2788" spans="1:8" x14ac:dyDescent="0.2">
      <c r="A2788">
        <v>279</v>
      </c>
      <c r="B2788">
        <v>1</v>
      </c>
      <c r="C2788">
        <v>280</v>
      </c>
      <c r="D2788" s="1">
        <v>43343.594224537039</v>
      </c>
      <c r="E2788">
        <f t="shared" si="172"/>
        <v>31</v>
      </c>
      <c r="F2788">
        <f t="shared" si="173"/>
        <v>3.5842293906810037</v>
      </c>
      <c r="G2788">
        <f t="shared" si="174"/>
        <v>4</v>
      </c>
      <c r="H2788" t="str">
        <f t="shared" si="175"/>
        <v>Month 8, week 4</v>
      </c>
    </row>
    <row r="2789" spans="1:8" x14ac:dyDescent="0.2">
      <c r="A2789">
        <v>308</v>
      </c>
      <c r="B2789">
        <v>1</v>
      </c>
      <c r="C2789">
        <v>309</v>
      </c>
      <c r="D2789" s="1">
        <v>43343.604641203703</v>
      </c>
      <c r="E2789">
        <f t="shared" si="172"/>
        <v>31</v>
      </c>
      <c r="F2789">
        <f t="shared" si="173"/>
        <v>3.2467532467532472</v>
      </c>
      <c r="G2789">
        <f t="shared" si="174"/>
        <v>4</v>
      </c>
      <c r="H2789" t="str">
        <f t="shared" si="175"/>
        <v>Month 8, week 4</v>
      </c>
    </row>
    <row r="2790" spans="1:8" x14ac:dyDescent="0.2">
      <c r="A2790">
        <v>290</v>
      </c>
      <c r="B2790">
        <v>1</v>
      </c>
      <c r="C2790">
        <v>291</v>
      </c>
      <c r="D2790" s="1">
        <v>43343.615046296298</v>
      </c>
      <c r="E2790">
        <f t="shared" si="172"/>
        <v>31</v>
      </c>
      <c r="F2790">
        <f t="shared" si="173"/>
        <v>3.4482758620689653</v>
      </c>
      <c r="G2790">
        <f t="shared" si="174"/>
        <v>4</v>
      </c>
      <c r="H2790" t="str">
        <f t="shared" si="175"/>
        <v>Month 8, week 4</v>
      </c>
    </row>
    <row r="2791" spans="1:8" x14ac:dyDescent="0.2">
      <c r="A2791">
        <v>313</v>
      </c>
      <c r="B2791">
        <v>1</v>
      </c>
      <c r="C2791">
        <v>314</v>
      </c>
      <c r="D2791" s="1">
        <v>43343.625474537039</v>
      </c>
      <c r="E2791">
        <f t="shared" si="172"/>
        <v>31</v>
      </c>
      <c r="F2791">
        <f t="shared" si="173"/>
        <v>3.1948881789137378</v>
      </c>
      <c r="G2791">
        <f t="shared" si="174"/>
        <v>4</v>
      </c>
      <c r="H2791" t="str">
        <f t="shared" si="175"/>
        <v>Month 8, week 4</v>
      </c>
    </row>
    <row r="2792" spans="1:8" x14ac:dyDescent="0.2">
      <c r="A2792">
        <v>337</v>
      </c>
      <c r="B2792">
        <v>2</v>
      </c>
      <c r="C2792">
        <v>339</v>
      </c>
      <c r="D2792" s="1">
        <v>43343.635891203703</v>
      </c>
      <c r="E2792">
        <f t="shared" si="172"/>
        <v>31</v>
      </c>
      <c r="F2792">
        <f t="shared" si="173"/>
        <v>5.9347181008902083</v>
      </c>
      <c r="G2792">
        <f t="shared" si="174"/>
        <v>4</v>
      </c>
      <c r="H2792" t="str">
        <f t="shared" si="175"/>
        <v>Month 8, week 4</v>
      </c>
    </row>
    <row r="2793" spans="1:8" x14ac:dyDescent="0.2">
      <c r="A2793">
        <v>358</v>
      </c>
      <c r="B2793">
        <v>2</v>
      </c>
      <c r="C2793">
        <v>360</v>
      </c>
      <c r="D2793" s="1">
        <v>43343.646296296298</v>
      </c>
      <c r="E2793">
        <f t="shared" si="172"/>
        <v>31</v>
      </c>
      <c r="F2793">
        <f t="shared" si="173"/>
        <v>5.5865921787709496</v>
      </c>
      <c r="G2793">
        <f t="shared" si="174"/>
        <v>4</v>
      </c>
      <c r="H2793" t="str">
        <f t="shared" si="175"/>
        <v>Month 8, week 4</v>
      </c>
    </row>
    <row r="2794" spans="1:8" x14ac:dyDescent="0.2">
      <c r="A2794">
        <v>402</v>
      </c>
      <c r="B2794">
        <v>1</v>
      </c>
      <c r="C2794">
        <v>403</v>
      </c>
      <c r="D2794" s="1">
        <v>43343.656712962962</v>
      </c>
      <c r="E2794">
        <f t="shared" si="172"/>
        <v>31</v>
      </c>
      <c r="F2794">
        <f t="shared" si="173"/>
        <v>2.4875621890547261</v>
      </c>
      <c r="G2794">
        <f t="shared" si="174"/>
        <v>4</v>
      </c>
      <c r="H2794" t="str">
        <f t="shared" si="175"/>
        <v>Month 8, week 4</v>
      </c>
    </row>
    <row r="2795" spans="1:8" x14ac:dyDescent="0.2">
      <c r="A2795">
        <v>366</v>
      </c>
      <c r="B2795">
        <v>4</v>
      </c>
      <c r="C2795">
        <v>370</v>
      </c>
      <c r="D2795" s="1">
        <v>43343.667164351849</v>
      </c>
      <c r="E2795">
        <f t="shared" si="172"/>
        <v>31</v>
      </c>
      <c r="F2795">
        <f t="shared" si="173"/>
        <v>10.928961748633879</v>
      </c>
      <c r="G2795">
        <f t="shared" si="174"/>
        <v>4</v>
      </c>
      <c r="H2795" t="str">
        <f t="shared" si="175"/>
        <v>Month 8, week 4</v>
      </c>
    </row>
    <row r="2796" spans="1:8" x14ac:dyDescent="0.2">
      <c r="A2796">
        <v>499</v>
      </c>
      <c r="B2796">
        <v>3</v>
      </c>
      <c r="C2796">
        <v>502</v>
      </c>
      <c r="D2796" s="1">
        <v>43343.677546296298</v>
      </c>
      <c r="E2796">
        <f t="shared" si="172"/>
        <v>31</v>
      </c>
      <c r="F2796">
        <f t="shared" si="173"/>
        <v>6.0120240480961922</v>
      </c>
      <c r="G2796">
        <f t="shared" si="174"/>
        <v>4</v>
      </c>
      <c r="H2796" t="str">
        <f t="shared" si="175"/>
        <v>Month 8, week 4</v>
      </c>
    </row>
    <row r="2797" spans="1:8" x14ac:dyDescent="0.2">
      <c r="A2797">
        <v>484</v>
      </c>
      <c r="B2797">
        <v>7</v>
      </c>
      <c r="C2797">
        <v>491</v>
      </c>
      <c r="D2797" s="1">
        <v>43343.687962962962</v>
      </c>
      <c r="E2797">
        <f t="shared" si="172"/>
        <v>31</v>
      </c>
      <c r="F2797">
        <f t="shared" si="173"/>
        <v>14.462809917355372</v>
      </c>
      <c r="G2797">
        <f t="shared" si="174"/>
        <v>4</v>
      </c>
      <c r="H2797" t="str">
        <f t="shared" si="175"/>
        <v>Month 8, week 4</v>
      </c>
    </row>
    <row r="2798" spans="1:8" x14ac:dyDescent="0.2">
      <c r="A2798">
        <v>498</v>
      </c>
      <c r="B2798">
        <v>5</v>
      </c>
      <c r="C2798">
        <v>503</v>
      </c>
      <c r="D2798" s="1">
        <v>43343.698379629626</v>
      </c>
      <c r="E2798">
        <f t="shared" si="172"/>
        <v>31</v>
      </c>
      <c r="F2798">
        <f t="shared" si="173"/>
        <v>10.040160642570282</v>
      </c>
      <c r="G2798">
        <f t="shared" si="174"/>
        <v>4</v>
      </c>
      <c r="H2798" t="str">
        <f t="shared" si="175"/>
        <v>Month 8, week 4</v>
      </c>
    </row>
    <row r="2799" spans="1:8" x14ac:dyDescent="0.2">
      <c r="A2799">
        <v>508</v>
      </c>
      <c r="B2799">
        <v>4</v>
      </c>
      <c r="C2799">
        <v>512</v>
      </c>
      <c r="D2799" s="1">
        <v>43343.708796296298</v>
      </c>
      <c r="E2799">
        <f t="shared" si="172"/>
        <v>31</v>
      </c>
      <c r="F2799">
        <f t="shared" si="173"/>
        <v>7.8740157480314963</v>
      </c>
      <c r="G2799">
        <f t="shared" si="174"/>
        <v>4</v>
      </c>
      <c r="H2799" t="str">
        <f t="shared" si="175"/>
        <v>Month 8, week 4</v>
      </c>
    </row>
    <row r="2800" spans="1:8" x14ac:dyDescent="0.2">
      <c r="A2800">
        <v>717</v>
      </c>
      <c r="B2800">
        <v>7</v>
      </c>
      <c r="C2800">
        <v>724</v>
      </c>
      <c r="D2800" s="1">
        <v>43343.719212962962</v>
      </c>
      <c r="E2800">
        <f t="shared" si="172"/>
        <v>31</v>
      </c>
      <c r="F2800">
        <f t="shared" si="173"/>
        <v>9.7629009762900978</v>
      </c>
      <c r="G2800">
        <f t="shared" si="174"/>
        <v>4</v>
      </c>
      <c r="H2800" t="str">
        <f t="shared" si="175"/>
        <v>Month 8, week 4</v>
      </c>
    </row>
    <row r="2801" spans="1:8" x14ac:dyDescent="0.2">
      <c r="A2801">
        <v>581</v>
      </c>
      <c r="B2801">
        <v>4</v>
      </c>
      <c r="C2801">
        <v>582</v>
      </c>
      <c r="D2801" s="1">
        <v>43343.729629629626</v>
      </c>
      <c r="E2801">
        <f t="shared" si="172"/>
        <v>31</v>
      </c>
      <c r="F2801">
        <f t="shared" si="173"/>
        <v>6.8846815834767643</v>
      </c>
      <c r="G2801">
        <f t="shared" si="174"/>
        <v>4</v>
      </c>
      <c r="H2801" t="str">
        <f t="shared" si="175"/>
        <v>Month 8, week 4</v>
      </c>
    </row>
    <row r="2802" spans="1:8" x14ac:dyDescent="0.2">
      <c r="A2802">
        <v>524</v>
      </c>
      <c r="B2802">
        <v>9</v>
      </c>
      <c r="C2802">
        <v>527</v>
      </c>
      <c r="D2802" s="1">
        <v>43343.740057870367</v>
      </c>
      <c r="E2802">
        <f t="shared" si="172"/>
        <v>31</v>
      </c>
      <c r="F2802">
        <f t="shared" si="173"/>
        <v>17.175572519083971</v>
      </c>
      <c r="G2802">
        <f t="shared" si="174"/>
        <v>4</v>
      </c>
      <c r="H2802" t="str">
        <f t="shared" si="175"/>
        <v>Month 8, week 4</v>
      </c>
    </row>
    <row r="2803" spans="1:8" x14ac:dyDescent="0.2">
      <c r="A2803">
        <v>457</v>
      </c>
      <c r="B2803">
        <v>4</v>
      </c>
      <c r="C2803">
        <v>461</v>
      </c>
      <c r="D2803" s="1">
        <v>43343.750462962962</v>
      </c>
      <c r="E2803">
        <f t="shared" si="172"/>
        <v>31</v>
      </c>
      <c r="F2803">
        <f t="shared" si="173"/>
        <v>8.7527352297592991</v>
      </c>
      <c r="G2803">
        <f t="shared" si="174"/>
        <v>4</v>
      </c>
      <c r="H2803" t="str">
        <f t="shared" si="175"/>
        <v>Month 8, week 4</v>
      </c>
    </row>
    <row r="2804" spans="1:8" x14ac:dyDescent="0.2">
      <c r="A2804">
        <v>533</v>
      </c>
      <c r="B2804">
        <v>9</v>
      </c>
      <c r="C2804">
        <v>542</v>
      </c>
      <c r="D2804" s="1">
        <v>43343.760879629626</v>
      </c>
      <c r="E2804">
        <f t="shared" si="172"/>
        <v>31</v>
      </c>
      <c r="F2804">
        <f t="shared" si="173"/>
        <v>16.885553470919326</v>
      </c>
      <c r="G2804">
        <f t="shared" si="174"/>
        <v>4</v>
      </c>
      <c r="H2804" t="str">
        <f t="shared" si="175"/>
        <v>Month 8, week 4</v>
      </c>
    </row>
    <row r="2805" spans="1:8" x14ac:dyDescent="0.2">
      <c r="A2805">
        <v>520</v>
      </c>
      <c r="B2805">
        <v>12</v>
      </c>
      <c r="C2805">
        <v>531</v>
      </c>
      <c r="D2805" s="1">
        <v>43343.771307870367</v>
      </c>
      <c r="E2805">
        <f t="shared" si="172"/>
        <v>31</v>
      </c>
      <c r="F2805">
        <f t="shared" si="173"/>
        <v>23.076923076923077</v>
      </c>
      <c r="G2805">
        <f t="shared" si="174"/>
        <v>4</v>
      </c>
      <c r="H2805" t="str">
        <f t="shared" si="175"/>
        <v>Month 8, week 4</v>
      </c>
    </row>
    <row r="2806" spans="1:8" x14ac:dyDescent="0.2">
      <c r="A2806">
        <v>544</v>
      </c>
      <c r="B2806">
        <v>4</v>
      </c>
      <c r="C2806">
        <v>548</v>
      </c>
      <c r="D2806" s="1">
        <v>43343.781712962962</v>
      </c>
      <c r="E2806">
        <f t="shared" si="172"/>
        <v>31</v>
      </c>
      <c r="F2806">
        <f t="shared" si="173"/>
        <v>7.3529411764705879</v>
      </c>
      <c r="G2806">
        <f t="shared" si="174"/>
        <v>4</v>
      </c>
      <c r="H2806" t="str">
        <f t="shared" si="175"/>
        <v>Month 8, week 4</v>
      </c>
    </row>
    <row r="2807" spans="1:8" x14ac:dyDescent="0.2">
      <c r="A2807">
        <v>483</v>
      </c>
      <c r="B2807">
        <v>6</v>
      </c>
      <c r="C2807">
        <v>489</v>
      </c>
      <c r="D2807" s="1">
        <v>43343.792129629626</v>
      </c>
      <c r="E2807">
        <f t="shared" si="172"/>
        <v>31</v>
      </c>
      <c r="F2807">
        <f t="shared" si="173"/>
        <v>12.422360248447204</v>
      </c>
      <c r="G2807">
        <f t="shared" si="174"/>
        <v>4</v>
      </c>
      <c r="H2807" t="str">
        <f t="shared" si="175"/>
        <v>Month 8, week 4</v>
      </c>
    </row>
    <row r="2808" spans="1:8" x14ac:dyDescent="0.2">
      <c r="A2808">
        <v>560</v>
      </c>
      <c r="B2808">
        <v>7</v>
      </c>
      <c r="C2808">
        <v>567</v>
      </c>
      <c r="D2808" s="1">
        <v>43343.802546296298</v>
      </c>
      <c r="E2808">
        <f t="shared" si="172"/>
        <v>31</v>
      </c>
      <c r="F2808">
        <f t="shared" si="173"/>
        <v>12.5</v>
      </c>
      <c r="G2808">
        <f t="shared" si="174"/>
        <v>4</v>
      </c>
      <c r="H2808" t="str">
        <f t="shared" si="175"/>
        <v>Month 8, week 4</v>
      </c>
    </row>
    <row r="2809" spans="1:8" x14ac:dyDescent="0.2">
      <c r="A2809">
        <v>609</v>
      </c>
      <c r="B2809">
        <v>6</v>
      </c>
      <c r="C2809">
        <v>615</v>
      </c>
      <c r="D2809" s="1">
        <v>43343.812962962962</v>
      </c>
      <c r="E2809">
        <f t="shared" si="172"/>
        <v>31</v>
      </c>
      <c r="F2809">
        <f t="shared" si="173"/>
        <v>9.8522167487684733</v>
      </c>
      <c r="G2809">
        <f t="shared" si="174"/>
        <v>4</v>
      </c>
      <c r="H2809" t="str">
        <f t="shared" si="175"/>
        <v>Month 8, week 4</v>
      </c>
    </row>
    <row r="2810" spans="1:8" x14ac:dyDescent="0.2">
      <c r="A2810">
        <v>608</v>
      </c>
      <c r="B2810">
        <v>5</v>
      </c>
      <c r="C2810">
        <v>613</v>
      </c>
      <c r="D2810" s="1">
        <v>43343.823379629626</v>
      </c>
      <c r="E2810">
        <f t="shared" si="172"/>
        <v>31</v>
      </c>
      <c r="F2810">
        <f t="shared" si="173"/>
        <v>8.223684210526315</v>
      </c>
      <c r="G2810">
        <f t="shared" si="174"/>
        <v>4</v>
      </c>
      <c r="H2810" t="str">
        <f t="shared" si="175"/>
        <v>Month 8, week 4</v>
      </c>
    </row>
    <row r="2811" spans="1:8" x14ac:dyDescent="0.2">
      <c r="A2811">
        <v>559</v>
      </c>
      <c r="B2811">
        <v>3</v>
      </c>
      <c r="C2811">
        <v>562</v>
      </c>
      <c r="D2811" s="1">
        <v>43343.833796296298</v>
      </c>
      <c r="E2811">
        <f t="shared" si="172"/>
        <v>31</v>
      </c>
      <c r="F2811">
        <f t="shared" si="173"/>
        <v>5.3667262969588547</v>
      </c>
      <c r="G2811">
        <f t="shared" si="174"/>
        <v>4</v>
      </c>
      <c r="H2811" t="str">
        <f t="shared" si="175"/>
        <v>Month 8, week 4</v>
      </c>
    </row>
    <row r="2812" spans="1:8" x14ac:dyDescent="0.2">
      <c r="A2812">
        <v>657</v>
      </c>
      <c r="B2812">
        <v>7</v>
      </c>
      <c r="C2812">
        <v>664</v>
      </c>
      <c r="D2812" s="1">
        <v>43343.844201388885</v>
      </c>
      <c r="E2812">
        <f t="shared" si="172"/>
        <v>31</v>
      </c>
      <c r="F2812">
        <f t="shared" si="173"/>
        <v>10.6544901065449</v>
      </c>
      <c r="G2812">
        <f t="shared" si="174"/>
        <v>4</v>
      </c>
      <c r="H2812" t="str">
        <f t="shared" si="175"/>
        <v>Month 8, week 4</v>
      </c>
    </row>
    <row r="2813" spans="1:8" x14ac:dyDescent="0.2">
      <c r="A2813">
        <v>639</v>
      </c>
      <c r="B2813">
        <v>11</v>
      </c>
      <c r="C2813">
        <v>650</v>
      </c>
      <c r="D2813" s="1">
        <v>43343.854629629626</v>
      </c>
      <c r="E2813">
        <f t="shared" si="172"/>
        <v>31</v>
      </c>
      <c r="F2813">
        <f t="shared" si="173"/>
        <v>17.214397496087635</v>
      </c>
      <c r="G2813">
        <f t="shared" si="174"/>
        <v>4</v>
      </c>
      <c r="H2813" t="str">
        <f t="shared" si="175"/>
        <v>Month 8, week 4</v>
      </c>
    </row>
    <row r="2814" spans="1:8" x14ac:dyDescent="0.2">
      <c r="A2814">
        <v>602</v>
      </c>
      <c r="B2814">
        <v>6</v>
      </c>
      <c r="C2814">
        <v>605</v>
      </c>
      <c r="D2814" s="1">
        <v>43343.865046296298</v>
      </c>
      <c r="E2814">
        <f t="shared" si="172"/>
        <v>31</v>
      </c>
      <c r="F2814">
        <f t="shared" si="173"/>
        <v>9.9667774086378724</v>
      </c>
      <c r="G2814">
        <f t="shared" si="174"/>
        <v>4</v>
      </c>
      <c r="H2814" t="str">
        <f t="shared" si="175"/>
        <v>Month 8, week 4</v>
      </c>
    </row>
    <row r="2815" spans="1:8" x14ac:dyDescent="0.2">
      <c r="A2815">
        <v>569</v>
      </c>
      <c r="B2815">
        <v>3</v>
      </c>
      <c r="C2815">
        <v>572</v>
      </c>
      <c r="D2815" s="1">
        <v>43343.875474537039</v>
      </c>
      <c r="E2815">
        <f t="shared" si="172"/>
        <v>31</v>
      </c>
      <c r="F2815">
        <f t="shared" si="173"/>
        <v>5.272407732864675</v>
      </c>
      <c r="G2815">
        <f t="shared" si="174"/>
        <v>4</v>
      </c>
      <c r="H2815" t="str">
        <f t="shared" si="175"/>
        <v>Month 8, week 4</v>
      </c>
    </row>
    <row r="2816" spans="1:8" x14ac:dyDescent="0.2">
      <c r="A2816">
        <v>668</v>
      </c>
      <c r="B2816">
        <v>2</v>
      </c>
      <c r="C2816">
        <v>670</v>
      </c>
      <c r="D2816" s="1">
        <v>43343.885879629626</v>
      </c>
      <c r="E2816">
        <f t="shared" si="172"/>
        <v>31</v>
      </c>
      <c r="F2816">
        <f t="shared" si="173"/>
        <v>2.9940119760479043</v>
      </c>
      <c r="G2816">
        <f t="shared" si="174"/>
        <v>4</v>
      </c>
      <c r="H2816" t="str">
        <f t="shared" si="175"/>
        <v>Month 8, week 4</v>
      </c>
    </row>
    <row r="2817" spans="1:8" x14ac:dyDescent="0.2">
      <c r="A2817">
        <v>585</v>
      </c>
      <c r="B2817">
        <v>6</v>
      </c>
      <c r="C2817">
        <v>591</v>
      </c>
      <c r="D2817" s="1">
        <v>43343.896296296298</v>
      </c>
      <c r="E2817">
        <f t="shared" si="172"/>
        <v>31</v>
      </c>
      <c r="F2817">
        <f t="shared" si="173"/>
        <v>10.256410256410257</v>
      </c>
      <c r="G2817">
        <f t="shared" si="174"/>
        <v>4</v>
      </c>
      <c r="H2817" t="str">
        <f t="shared" si="175"/>
        <v>Month 8, week 4</v>
      </c>
    </row>
    <row r="2818" spans="1:8" x14ac:dyDescent="0.2">
      <c r="A2818">
        <v>577</v>
      </c>
      <c r="B2818">
        <v>8</v>
      </c>
      <c r="C2818">
        <v>585</v>
      </c>
      <c r="D2818" s="1">
        <v>43343.906712962962</v>
      </c>
      <c r="E2818">
        <f t="shared" si="172"/>
        <v>31</v>
      </c>
      <c r="F2818">
        <f t="shared" si="173"/>
        <v>13.86481802426343</v>
      </c>
      <c r="G2818">
        <f t="shared" si="174"/>
        <v>4</v>
      </c>
      <c r="H2818" t="str">
        <f t="shared" si="175"/>
        <v>Month 8, week 4</v>
      </c>
    </row>
    <row r="2819" spans="1:8" x14ac:dyDescent="0.2">
      <c r="A2819">
        <v>522</v>
      </c>
      <c r="B2819">
        <v>4</v>
      </c>
      <c r="C2819">
        <v>526</v>
      </c>
      <c r="D2819" s="1">
        <v>43343.917129629626</v>
      </c>
      <c r="E2819">
        <f t="shared" ref="E2819:E2882" si="176">DAY(D2819)</f>
        <v>31</v>
      </c>
      <c r="F2819">
        <f t="shared" ref="F2819:F2882" si="177">(B2819/A2819)*1000</f>
        <v>7.6628352490421454</v>
      </c>
      <c r="G2819">
        <f t="shared" ref="G2819:G2882" si="178">VLOOKUP(E2819,Q:R,2,0)</f>
        <v>4</v>
      </c>
      <c r="H2819" t="str">
        <f t="shared" ref="H2819:H2882" si="179">"Month "&amp;MONTH(D2819)&amp;", week "&amp;G2819</f>
        <v>Month 8, week 4</v>
      </c>
    </row>
    <row r="2820" spans="1:8" x14ac:dyDescent="0.2">
      <c r="A2820">
        <v>568</v>
      </c>
      <c r="B2820">
        <v>5</v>
      </c>
      <c r="C2820">
        <v>571</v>
      </c>
      <c r="D2820" s="1">
        <v>43343.927546296298</v>
      </c>
      <c r="E2820">
        <f t="shared" si="176"/>
        <v>31</v>
      </c>
      <c r="F2820">
        <f t="shared" si="177"/>
        <v>8.8028169014084519</v>
      </c>
      <c r="G2820">
        <f t="shared" si="178"/>
        <v>4</v>
      </c>
      <c r="H2820" t="str">
        <f t="shared" si="179"/>
        <v>Month 8, week 4</v>
      </c>
    </row>
    <row r="2821" spans="1:8" x14ac:dyDescent="0.2">
      <c r="A2821">
        <v>584</v>
      </c>
      <c r="B2821">
        <v>2</v>
      </c>
      <c r="C2821">
        <v>586</v>
      </c>
      <c r="D2821" s="1">
        <v>43343.937962962962</v>
      </c>
      <c r="E2821">
        <f t="shared" si="176"/>
        <v>31</v>
      </c>
      <c r="F2821">
        <f t="shared" si="177"/>
        <v>3.4246575342465753</v>
      </c>
      <c r="G2821">
        <f t="shared" si="178"/>
        <v>4</v>
      </c>
      <c r="H2821" t="str">
        <f t="shared" si="179"/>
        <v>Month 8, week 4</v>
      </c>
    </row>
    <row r="2822" spans="1:8" x14ac:dyDescent="0.2">
      <c r="A2822">
        <v>553</v>
      </c>
      <c r="B2822">
        <v>3</v>
      </c>
      <c r="C2822">
        <v>556</v>
      </c>
      <c r="D2822" s="1">
        <v>43343.948368055557</v>
      </c>
      <c r="E2822">
        <f t="shared" si="176"/>
        <v>31</v>
      </c>
      <c r="F2822">
        <f t="shared" si="177"/>
        <v>5.4249547920433994</v>
      </c>
      <c r="G2822">
        <f t="shared" si="178"/>
        <v>4</v>
      </c>
      <c r="H2822" t="str">
        <f t="shared" si="179"/>
        <v>Month 8, week 4</v>
      </c>
    </row>
    <row r="2823" spans="1:8" x14ac:dyDescent="0.2">
      <c r="A2823">
        <v>502</v>
      </c>
      <c r="B2823">
        <v>3</v>
      </c>
      <c r="C2823">
        <v>505</v>
      </c>
      <c r="D2823" s="1">
        <v>43343.958796296298</v>
      </c>
      <c r="E2823">
        <f t="shared" si="176"/>
        <v>31</v>
      </c>
      <c r="F2823">
        <f t="shared" si="177"/>
        <v>5.9760956175298805</v>
      </c>
      <c r="G2823">
        <f t="shared" si="178"/>
        <v>4</v>
      </c>
      <c r="H2823" t="str">
        <f t="shared" si="179"/>
        <v>Month 8, week 4</v>
      </c>
    </row>
    <row r="2824" spans="1:8" x14ac:dyDescent="0.2">
      <c r="A2824">
        <v>486</v>
      </c>
      <c r="B2824">
        <v>2</v>
      </c>
      <c r="C2824">
        <v>488</v>
      </c>
      <c r="D2824" s="1">
        <v>43343.969212962962</v>
      </c>
      <c r="E2824">
        <f t="shared" si="176"/>
        <v>31</v>
      </c>
      <c r="F2824">
        <f t="shared" si="177"/>
        <v>4.1152263374485596</v>
      </c>
      <c r="G2824">
        <f t="shared" si="178"/>
        <v>4</v>
      </c>
      <c r="H2824" t="str">
        <f t="shared" si="179"/>
        <v>Month 8, week 4</v>
      </c>
    </row>
    <row r="2825" spans="1:8" x14ac:dyDescent="0.2">
      <c r="A2825">
        <v>425</v>
      </c>
      <c r="B2825">
        <v>4</v>
      </c>
      <c r="C2825">
        <v>429</v>
      </c>
      <c r="D2825" s="1">
        <v>43343.979629629626</v>
      </c>
      <c r="E2825">
        <f t="shared" si="176"/>
        <v>31</v>
      </c>
      <c r="F2825">
        <f t="shared" si="177"/>
        <v>9.4117647058823515</v>
      </c>
      <c r="G2825">
        <f t="shared" si="178"/>
        <v>4</v>
      </c>
      <c r="H2825" t="str">
        <f t="shared" si="179"/>
        <v>Month 8, week 4</v>
      </c>
    </row>
    <row r="2826" spans="1:8" x14ac:dyDescent="0.2">
      <c r="A2826">
        <v>399</v>
      </c>
      <c r="B2826">
        <v>4</v>
      </c>
      <c r="C2826">
        <v>401</v>
      </c>
      <c r="D2826" s="1">
        <v>43343.990046296298</v>
      </c>
      <c r="E2826">
        <f t="shared" si="176"/>
        <v>31</v>
      </c>
      <c r="F2826">
        <f t="shared" si="177"/>
        <v>10.025062656641603</v>
      </c>
      <c r="G2826">
        <f t="shared" si="178"/>
        <v>4</v>
      </c>
      <c r="H2826" t="str">
        <f t="shared" si="179"/>
        <v>Month 8, week 4</v>
      </c>
    </row>
    <row r="2827" spans="1:8" x14ac:dyDescent="0.2">
      <c r="A2827">
        <v>355</v>
      </c>
      <c r="B2827">
        <v>4</v>
      </c>
      <c r="C2827">
        <v>359</v>
      </c>
      <c r="D2827" s="1">
        <v>43344.000462962962</v>
      </c>
      <c r="E2827">
        <f t="shared" si="176"/>
        <v>1</v>
      </c>
      <c r="F2827">
        <f t="shared" si="177"/>
        <v>11.267605633802818</v>
      </c>
      <c r="G2827">
        <f t="shared" si="178"/>
        <v>1</v>
      </c>
      <c r="H2827" t="str">
        <f t="shared" si="179"/>
        <v>Month 9, week 1</v>
      </c>
    </row>
    <row r="2828" spans="1:8" x14ac:dyDescent="0.2">
      <c r="A2828">
        <v>353</v>
      </c>
      <c r="B2828">
        <v>3</v>
      </c>
      <c r="C2828">
        <v>356</v>
      </c>
      <c r="D2828" s="1">
        <v>43344.010868055557</v>
      </c>
      <c r="E2828">
        <f t="shared" si="176"/>
        <v>1</v>
      </c>
      <c r="F2828">
        <f t="shared" si="177"/>
        <v>8.4985835694051008</v>
      </c>
      <c r="G2828">
        <f t="shared" si="178"/>
        <v>1</v>
      </c>
      <c r="H2828" t="str">
        <f t="shared" si="179"/>
        <v>Month 9, week 1</v>
      </c>
    </row>
    <row r="2829" spans="1:8" x14ac:dyDescent="0.2">
      <c r="A2829">
        <v>284</v>
      </c>
      <c r="B2829">
        <v>6</v>
      </c>
      <c r="C2829">
        <v>290</v>
      </c>
      <c r="D2829" s="1">
        <v>43344.021296296298</v>
      </c>
      <c r="E2829">
        <f t="shared" si="176"/>
        <v>1</v>
      </c>
      <c r="F2829">
        <f t="shared" si="177"/>
        <v>21.12676056338028</v>
      </c>
      <c r="G2829">
        <f t="shared" si="178"/>
        <v>1</v>
      </c>
      <c r="H2829" t="str">
        <f t="shared" si="179"/>
        <v>Month 9, week 1</v>
      </c>
    </row>
    <row r="2830" spans="1:8" x14ac:dyDescent="0.2">
      <c r="A2830">
        <v>252</v>
      </c>
      <c r="B2830">
        <v>3</v>
      </c>
      <c r="C2830">
        <v>255</v>
      </c>
      <c r="D2830" s="1">
        <v>43344.031701388885</v>
      </c>
      <c r="E2830">
        <f t="shared" si="176"/>
        <v>1</v>
      </c>
      <c r="F2830">
        <f t="shared" si="177"/>
        <v>11.904761904761903</v>
      </c>
      <c r="G2830">
        <f t="shared" si="178"/>
        <v>1</v>
      </c>
      <c r="H2830" t="str">
        <f t="shared" si="179"/>
        <v>Month 9, week 1</v>
      </c>
    </row>
    <row r="2831" spans="1:8" x14ac:dyDescent="0.2">
      <c r="A2831">
        <v>252</v>
      </c>
      <c r="B2831">
        <v>5</v>
      </c>
      <c r="C2831">
        <v>257</v>
      </c>
      <c r="D2831" s="1">
        <v>43344.042129629626</v>
      </c>
      <c r="E2831">
        <f t="shared" si="176"/>
        <v>1</v>
      </c>
      <c r="F2831">
        <f t="shared" si="177"/>
        <v>19.841269841269842</v>
      </c>
      <c r="G2831">
        <f t="shared" si="178"/>
        <v>1</v>
      </c>
      <c r="H2831" t="str">
        <f t="shared" si="179"/>
        <v>Month 9, week 1</v>
      </c>
    </row>
    <row r="2832" spans="1:8" x14ac:dyDescent="0.2">
      <c r="A2832">
        <v>308</v>
      </c>
      <c r="B2832">
        <v>4</v>
      </c>
      <c r="C2832">
        <v>312</v>
      </c>
      <c r="D2832" s="1">
        <v>43344.052546296298</v>
      </c>
      <c r="E2832">
        <f t="shared" si="176"/>
        <v>1</v>
      </c>
      <c r="F2832">
        <f t="shared" si="177"/>
        <v>12.987012987012989</v>
      </c>
      <c r="G2832">
        <f t="shared" si="178"/>
        <v>1</v>
      </c>
      <c r="H2832" t="str">
        <f t="shared" si="179"/>
        <v>Month 9, week 1</v>
      </c>
    </row>
    <row r="2833" spans="1:8" x14ac:dyDescent="0.2">
      <c r="A2833">
        <v>309</v>
      </c>
      <c r="B2833">
        <v>2</v>
      </c>
      <c r="C2833">
        <v>311</v>
      </c>
      <c r="D2833" s="1">
        <v>43344.062951388885</v>
      </c>
      <c r="E2833">
        <f t="shared" si="176"/>
        <v>1</v>
      </c>
      <c r="F2833">
        <f t="shared" si="177"/>
        <v>6.4724919093851137</v>
      </c>
      <c r="G2833">
        <f t="shared" si="178"/>
        <v>1</v>
      </c>
      <c r="H2833" t="str">
        <f t="shared" si="179"/>
        <v>Month 9, week 1</v>
      </c>
    </row>
    <row r="2834" spans="1:8" x14ac:dyDescent="0.2">
      <c r="A2834">
        <v>269</v>
      </c>
      <c r="B2834">
        <v>5</v>
      </c>
      <c r="C2834">
        <v>274</v>
      </c>
      <c r="D2834" s="1">
        <v>43344.073379629626</v>
      </c>
      <c r="E2834">
        <f t="shared" si="176"/>
        <v>1</v>
      </c>
      <c r="F2834">
        <f t="shared" si="177"/>
        <v>18.587360594795541</v>
      </c>
      <c r="G2834">
        <f t="shared" si="178"/>
        <v>1</v>
      </c>
      <c r="H2834" t="str">
        <f t="shared" si="179"/>
        <v>Month 9, week 1</v>
      </c>
    </row>
    <row r="2835" spans="1:8" x14ac:dyDescent="0.2">
      <c r="A2835">
        <v>283</v>
      </c>
      <c r="B2835">
        <v>3</v>
      </c>
      <c r="C2835">
        <v>286</v>
      </c>
      <c r="D2835" s="2">
        <v>43344.083796296298</v>
      </c>
      <c r="E2835">
        <f t="shared" si="176"/>
        <v>1</v>
      </c>
      <c r="F2835">
        <f t="shared" si="177"/>
        <v>10.600706713780919</v>
      </c>
      <c r="G2835">
        <f t="shared" si="178"/>
        <v>1</v>
      </c>
      <c r="H2835" t="str">
        <f t="shared" si="179"/>
        <v>Month 9, week 1</v>
      </c>
    </row>
    <row r="2836" spans="1:8" x14ac:dyDescent="0.2">
      <c r="A2836">
        <v>307</v>
      </c>
      <c r="B2836">
        <v>3</v>
      </c>
      <c r="C2836">
        <v>310</v>
      </c>
      <c r="D2836" s="2">
        <v>43344.094212962962</v>
      </c>
      <c r="E2836">
        <f t="shared" si="176"/>
        <v>1</v>
      </c>
      <c r="F2836">
        <f t="shared" si="177"/>
        <v>9.7719869706840381</v>
      </c>
      <c r="G2836">
        <f t="shared" si="178"/>
        <v>1</v>
      </c>
      <c r="H2836" t="str">
        <f t="shared" si="179"/>
        <v>Month 9, week 1</v>
      </c>
    </row>
    <row r="2837" spans="1:8" x14ac:dyDescent="0.2">
      <c r="A2837">
        <v>277</v>
      </c>
      <c r="B2837">
        <v>3</v>
      </c>
      <c r="C2837">
        <v>280</v>
      </c>
      <c r="D2837" s="2">
        <v>43344.104629629626</v>
      </c>
      <c r="E2837">
        <f t="shared" si="176"/>
        <v>1</v>
      </c>
      <c r="F2837">
        <f t="shared" si="177"/>
        <v>10.830324909747292</v>
      </c>
      <c r="G2837">
        <f t="shared" si="178"/>
        <v>1</v>
      </c>
      <c r="H2837" t="str">
        <f t="shared" si="179"/>
        <v>Month 9, week 1</v>
      </c>
    </row>
    <row r="2838" spans="1:8" x14ac:dyDescent="0.2">
      <c r="A2838">
        <v>242</v>
      </c>
      <c r="B2838">
        <v>1</v>
      </c>
      <c r="C2838">
        <v>243</v>
      </c>
      <c r="D2838" s="2">
        <v>43344.115034722221</v>
      </c>
      <c r="E2838">
        <f t="shared" si="176"/>
        <v>1</v>
      </c>
      <c r="F2838">
        <f t="shared" si="177"/>
        <v>4.1322314049586781</v>
      </c>
      <c r="G2838">
        <f t="shared" si="178"/>
        <v>1</v>
      </c>
      <c r="H2838" t="str">
        <f t="shared" si="179"/>
        <v>Month 9, week 1</v>
      </c>
    </row>
    <row r="2839" spans="1:8" x14ac:dyDescent="0.2">
      <c r="A2839">
        <v>221</v>
      </c>
      <c r="B2839">
        <v>1</v>
      </c>
      <c r="C2839">
        <v>222</v>
      </c>
      <c r="D2839" s="2">
        <v>43344.125462962962</v>
      </c>
      <c r="E2839">
        <f t="shared" si="176"/>
        <v>1</v>
      </c>
      <c r="F2839">
        <f t="shared" si="177"/>
        <v>4.5248868778280551</v>
      </c>
      <c r="G2839">
        <f t="shared" si="178"/>
        <v>1</v>
      </c>
      <c r="H2839" t="str">
        <f t="shared" si="179"/>
        <v>Month 9, week 1</v>
      </c>
    </row>
    <row r="2840" spans="1:8" x14ac:dyDescent="0.2">
      <c r="A2840">
        <v>216</v>
      </c>
      <c r="B2840">
        <v>0</v>
      </c>
      <c r="C2840">
        <v>216</v>
      </c>
      <c r="D2840" s="2">
        <v>43344.135868055557</v>
      </c>
      <c r="E2840">
        <f t="shared" si="176"/>
        <v>1</v>
      </c>
      <c r="F2840">
        <f t="shared" si="177"/>
        <v>0</v>
      </c>
      <c r="G2840">
        <f t="shared" si="178"/>
        <v>1</v>
      </c>
      <c r="H2840" t="str">
        <f t="shared" si="179"/>
        <v>Month 9, week 1</v>
      </c>
    </row>
    <row r="2841" spans="1:8" x14ac:dyDescent="0.2">
      <c r="A2841">
        <v>213</v>
      </c>
      <c r="B2841">
        <v>3</v>
      </c>
      <c r="C2841">
        <v>216</v>
      </c>
      <c r="D2841" s="2">
        <v>43344.146284722221</v>
      </c>
      <c r="E2841">
        <f t="shared" si="176"/>
        <v>1</v>
      </c>
      <c r="F2841">
        <f t="shared" si="177"/>
        <v>14.084507042253522</v>
      </c>
      <c r="G2841">
        <f t="shared" si="178"/>
        <v>1</v>
      </c>
      <c r="H2841" t="str">
        <f t="shared" si="179"/>
        <v>Month 9, week 1</v>
      </c>
    </row>
    <row r="2842" spans="1:8" x14ac:dyDescent="0.2">
      <c r="A2842">
        <v>194</v>
      </c>
      <c r="B2842">
        <v>3</v>
      </c>
      <c r="C2842">
        <v>197</v>
      </c>
      <c r="D2842" s="2">
        <v>43344.156712962962</v>
      </c>
      <c r="E2842">
        <f t="shared" si="176"/>
        <v>1</v>
      </c>
      <c r="F2842">
        <f t="shared" si="177"/>
        <v>15.463917525773196</v>
      </c>
      <c r="G2842">
        <f t="shared" si="178"/>
        <v>1</v>
      </c>
      <c r="H2842" t="str">
        <f t="shared" si="179"/>
        <v>Month 9, week 1</v>
      </c>
    </row>
    <row r="2843" spans="1:8" x14ac:dyDescent="0.2">
      <c r="A2843">
        <v>177</v>
      </c>
      <c r="B2843">
        <v>0</v>
      </c>
      <c r="C2843">
        <v>177</v>
      </c>
      <c r="D2843" s="2">
        <v>43344.167118055557</v>
      </c>
      <c r="E2843">
        <f t="shared" si="176"/>
        <v>1</v>
      </c>
      <c r="F2843">
        <f t="shared" si="177"/>
        <v>0</v>
      </c>
      <c r="G2843">
        <f t="shared" si="178"/>
        <v>1</v>
      </c>
      <c r="H2843" t="str">
        <f t="shared" si="179"/>
        <v>Month 9, week 1</v>
      </c>
    </row>
    <row r="2844" spans="1:8" x14ac:dyDescent="0.2">
      <c r="A2844">
        <v>143</v>
      </c>
      <c r="B2844">
        <v>2</v>
      </c>
      <c r="C2844">
        <v>145</v>
      </c>
      <c r="D2844" s="2">
        <v>43344.177546296298</v>
      </c>
      <c r="E2844">
        <f t="shared" si="176"/>
        <v>1</v>
      </c>
      <c r="F2844">
        <f t="shared" si="177"/>
        <v>13.986013986013987</v>
      </c>
      <c r="G2844">
        <f t="shared" si="178"/>
        <v>1</v>
      </c>
      <c r="H2844" t="str">
        <f t="shared" si="179"/>
        <v>Month 9, week 1</v>
      </c>
    </row>
    <row r="2845" spans="1:8" x14ac:dyDescent="0.2">
      <c r="A2845">
        <v>167</v>
      </c>
      <c r="B2845">
        <v>1</v>
      </c>
      <c r="C2845">
        <v>158</v>
      </c>
      <c r="D2845" s="2">
        <v>43344.187951388885</v>
      </c>
      <c r="E2845">
        <f t="shared" si="176"/>
        <v>1</v>
      </c>
      <c r="F2845">
        <f t="shared" si="177"/>
        <v>5.9880239520958085</v>
      </c>
      <c r="G2845">
        <f t="shared" si="178"/>
        <v>1</v>
      </c>
      <c r="H2845" t="str">
        <f t="shared" si="179"/>
        <v>Month 9, week 1</v>
      </c>
    </row>
    <row r="2846" spans="1:8" x14ac:dyDescent="0.2">
      <c r="A2846">
        <v>164</v>
      </c>
      <c r="B2846">
        <v>3</v>
      </c>
      <c r="C2846">
        <v>167</v>
      </c>
      <c r="D2846" s="2">
        <v>43344.198368055557</v>
      </c>
      <c r="E2846">
        <f t="shared" si="176"/>
        <v>1</v>
      </c>
      <c r="F2846">
        <f t="shared" si="177"/>
        <v>18.292682926829269</v>
      </c>
      <c r="G2846">
        <f t="shared" si="178"/>
        <v>1</v>
      </c>
      <c r="H2846" t="str">
        <f t="shared" si="179"/>
        <v>Month 9, week 1</v>
      </c>
    </row>
    <row r="2847" spans="1:8" x14ac:dyDescent="0.2">
      <c r="A2847">
        <v>147</v>
      </c>
      <c r="B2847">
        <v>0</v>
      </c>
      <c r="C2847">
        <v>146</v>
      </c>
      <c r="D2847" s="2">
        <v>43344.208784722221</v>
      </c>
      <c r="E2847">
        <f t="shared" si="176"/>
        <v>1</v>
      </c>
      <c r="F2847">
        <f t="shared" si="177"/>
        <v>0</v>
      </c>
      <c r="G2847">
        <f t="shared" si="178"/>
        <v>1</v>
      </c>
      <c r="H2847" t="str">
        <f t="shared" si="179"/>
        <v>Month 9, week 1</v>
      </c>
    </row>
    <row r="2848" spans="1:8" x14ac:dyDescent="0.2">
      <c r="A2848">
        <v>138</v>
      </c>
      <c r="B2848">
        <v>0</v>
      </c>
      <c r="C2848">
        <v>138</v>
      </c>
      <c r="D2848" s="2">
        <v>43344.219201388885</v>
      </c>
      <c r="E2848">
        <f t="shared" si="176"/>
        <v>1</v>
      </c>
      <c r="F2848">
        <f t="shared" si="177"/>
        <v>0</v>
      </c>
      <c r="G2848">
        <f t="shared" si="178"/>
        <v>1</v>
      </c>
      <c r="H2848" t="str">
        <f t="shared" si="179"/>
        <v>Month 9, week 1</v>
      </c>
    </row>
    <row r="2849" spans="1:8" x14ac:dyDescent="0.2">
      <c r="A2849">
        <v>110</v>
      </c>
      <c r="B2849">
        <v>0</v>
      </c>
      <c r="C2849">
        <v>110</v>
      </c>
      <c r="D2849" s="2">
        <v>43344.229618055557</v>
      </c>
      <c r="E2849">
        <f t="shared" si="176"/>
        <v>1</v>
      </c>
      <c r="F2849">
        <f t="shared" si="177"/>
        <v>0</v>
      </c>
      <c r="G2849">
        <f t="shared" si="178"/>
        <v>1</v>
      </c>
      <c r="H2849" t="str">
        <f t="shared" si="179"/>
        <v>Month 9, week 1</v>
      </c>
    </row>
    <row r="2850" spans="1:8" x14ac:dyDescent="0.2">
      <c r="A2850">
        <v>107</v>
      </c>
      <c r="B2850">
        <v>0</v>
      </c>
      <c r="C2850">
        <v>107</v>
      </c>
      <c r="D2850" s="2">
        <v>43344.240046296298</v>
      </c>
      <c r="E2850">
        <f t="shared" si="176"/>
        <v>1</v>
      </c>
      <c r="F2850">
        <f t="shared" si="177"/>
        <v>0</v>
      </c>
      <c r="G2850">
        <f t="shared" si="178"/>
        <v>1</v>
      </c>
      <c r="H2850" t="str">
        <f t="shared" si="179"/>
        <v>Month 9, week 1</v>
      </c>
    </row>
    <row r="2851" spans="1:8" x14ac:dyDescent="0.2">
      <c r="A2851">
        <v>99</v>
      </c>
      <c r="B2851">
        <v>0</v>
      </c>
      <c r="C2851">
        <v>99</v>
      </c>
      <c r="D2851" s="2">
        <v>43344.250462962962</v>
      </c>
      <c r="E2851">
        <f t="shared" si="176"/>
        <v>1</v>
      </c>
      <c r="F2851">
        <f t="shared" si="177"/>
        <v>0</v>
      </c>
      <c r="G2851">
        <f t="shared" si="178"/>
        <v>1</v>
      </c>
      <c r="H2851" t="str">
        <f t="shared" si="179"/>
        <v>Month 9, week 1</v>
      </c>
    </row>
    <row r="2852" spans="1:8" x14ac:dyDescent="0.2">
      <c r="A2852">
        <v>91</v>
      </c>
      <c r="B2852">
        <v>0</v>
      </c>
      <c r="C2852">
        <v>91</v>
      </c>
      <c r="D2852" s="2">
        <v>43344.260868055557</v>
      </c>
      <c r="E2852">
        <f t="shared" si="176"/>
        <v>1</v>
      </c>
      <c r="F2852">
        <f t="shared" si="177"/>
        <v>0</v>
      </c>
      <c r="G2852">
        <f t="shared" si="178"/>
        <v>1</v>
      </c>
      <c r="H2852" t="str">
        <f t="shared" si="179"/>
        <v>Month 9, week 1</v>
      </c>
    </row>
    <row r="2853" spans="1:8" x14ac:dyDescent="0.2">
      <c r="A2853">
        <v>77</v>
      </c>
      <c r="B2853">
        <v>0</v>
      </c>
      <c r="C2853">
        <v>77</v>
      </c>
      <c r="D2853" s="2">
        <v>43344.273854166669</v>
      </c>
      <c r="E2853">
        <f t="shared" si="176"/>
        <v>1</v>
      </c>
      <c r="F2853">
        <f t="shared" si="177"/>
        <v>0</v>
      </c>
      <c r="G2853">
        <f t="shared" si="178"/>
        <v>1</v>
      </c>
      <c r="H2853" t="str">
        <f t="shared" si="179"/>
        <v>Month 9, week 1</v>
      </c>
    </row>
    <row r="2854" spans="1:8" x14ac:dyDescent="0.2">
      <c r="A2854">
        <v>75</v>
      </c>
      <c r="B2854">
        <v>0</v>
      </c>
      <c r="C2854">
        <v>72</v>
      </c>
      <c r="D2854" s="2">
        <v>43344.281701388885</v>
      </c>
      <c r="E2854">
        <f t="shared" si="176"/>
        <v>1</v>
      </c>
      <c r="F2854">
        <f t="shared" si="177"/>
        <v>0</v>
      </c>
      <c r="G2854">
        <f t="shared" si="178"/>
        <v>1</v>
      </c>
      <c r="H2854" t="str">
        <f t="shared" si="179"/>
        <v>Month 9, week 1</v>
      </c>
    </row>
    <row r="2855" spans="1:8" x14ac:dyDescent="0.2">
      <c r="A2855">
        <v>73</v>
      </c>
      <c r="B2855">
        <v>1</v>
      </c>
      <c r="C2855">
        <v>74</v>
      </c>
      <c r="D2855" s="2">
        <v>43344.292118055557</v>
      </c>
      <c r="E2855">
        <f t="shared" si="176"/>
        <v>1</v>
      </c>
      <c r="F2855">
        <f t="shared" si="177"/>
        <v>13.698630136986301</v>
      </c>
      <c r="G2855">
        <f t="shared" si="178"/>
        <v>1</v>
      </c>
      <c r="H2855" t="str">
        <f t="shared" si="179"/>
        <v>Month 9, week 1</v>
      </c>
    </row>
    <row r="2856" spans="1:8" x14ac:dyDescent="0.2">
      <c r="A2856">
        <v>76</v>
      </c>
      <c r="B2856">
        <v>0</v>
      </c>
      <c r="C2856">
        <v>76</v>
      </c>
      <c r="D2856" s="2">
        <v>43344.302557870367</v>
      </c>
      <c r="E2856">
        <f t="shared" si="176"/>
        <v>1</v>
      </c>
      <c r="F2856">
        <f t="shared" si="177"/>
        <v>0</v>
      </c>
      <c r="G2856">
        <f t="shared" si="178"/>
        <v>1</v>
      </c>
      <c r="H2856" t="str">
        <f t="shared" si="179"/>
        <v>Month 9, week 1</v>
      </c>
    </row>
    <row r="2857" spans="1:8" x14ac:dyDescent="0.2">
      <c r="A2857">
        <v>97</v>
      </c>
      <c r="B2857">
        <v>3</v>
      </c>
      <c r="C2857">
        <v>100</v>
      </c>
      <c r="D2857" s="2">
        <v>43344.312974537039</v>
      </c>
      <c r="E2857">
        <f t="shared" si="176"/>
        <v>1</v>
      </c>
      <c r="F2857">
        <f t="shared" si="177"/>
        <v>30.927835051546392</v>
      </c>
      <c r="G2857">
        <f t="shared" si="178"/>
        <v>1</v>
      </c>
      <c r="H2857" t="str">
        <f t="shared" si="179"/>
        <v>Month 9, week 1</v>
      </c>
    </row>
    <row r="2858" spans="1:8" x14ac:dyDescent="0.2">
      <c r="A2858">
        <v>109</v>
      </c>
      <c r="B2858">
        <v>3</v>
      </c>
      <c r="C2858">
        <v>112</v>
      </c>
      <c r="D2858" s="2">
        <v>43344.323391203703</v>
      </c>
      <c r="E2858">
        <f t="shared" si="176"/>
        <v>1</v>
      </c>
      <c r="F2858">
        <f t="shared" si="177"/>
        <v>27.522935779816514</v>
      </c>
      <c r="G2858">
        <f t="shared" si="178"/>
        <v>1</v>
      </c>
      <c r="H2858" t="str">
        <f t="shared" si="179"/>
        <v>Month 9, week 1</v>
      </c>
    </row>
    <row r="2859" spans="1:8" x14ac:dyDescent="0.2">
      <c r="A2859">
        <v>84</v>
      </c>
      <c r="B2859">
        <v>0</v>
      </c>
      <c r="C2859">
        <v>84</v>
      </c>
      <c r="D2859" s="2">
        <v>43344.333807870367</v>
      </c>
      <c r="E2859">
        <f t="shared" si="176"/>
        <v>1</v>
      </c>
      <c r="F2859">
        <f t="shared" si="177"/>
        <v>0</v>
      </c>
      <c r="G2859">
        <f t="shared" si="178"/>
        <v>1</v>
      </c>
      <c r="H2859" t="str">
        <f t="shared" si="179"/>
        <v>Month 9, week 1</v>
      </c>
    </row>
    <row r="2860" spans="1:8" x14ac:dyDescent="0.2">
      <c r="A2860">
        <v>101</v>
      </c>
      <c r="B2860">
        <v>0</v>
      </c>
      <c r="C2860">
        <v>92</v>
      </c>
      <c r="D2860" s="2">
        <v>43344.344224537039</v>
      </c>
      <c r="E2860">
        <f t="shared" si="176"/>
        <v>1</v>
      </c>
      <c r="F2860">
        <f t="shared" si="177"/>
        <v>0</v>
      </c>
      <c r="G2860">
        <f t="shared" si="178"/>
        <v>1</v>
      </c>
      <c r="H2860" t="str">
        <f t="shared" si="179"/>
        <v>Month 9, week 1</v>
      </c>
    </row>
    <row r="2861" spans="1:8" x14ac:dyDescent="0.2">
      <c r="A2861">
        <v>118</v>
      </c>
      <c r="B2861">
        <v>1</v>
      </c>
      <c r="C2861">
        <v>119</v>
      </c>
      <c r="D2861" s="2">
        <v>43344.354641203703</v>
      </c>
      <c r="E2861">
        <f t="shared" si="176"/>
        <v>1</v>
      </c>
      <c r="F2861">
        <f t="shared" si="177"/>
        <v>8.4745762711864412</v>
      </c>
      <c r="G2861">
        <f t="shared" si="178"/>
        <v>1</v>
      </c>
      <c r="H2861" t="str">
        <f t="shared" si="179"/>
        <v>Month 9, week 1</v>
      </c>
    </row>
    <row r="2862" spans="1:8" x14ac:dyDescent="0.2">
      <c r="A2862">
        <v>109</v>
      </c>
      <c r="B2862">
        <v>0</v>
      </c>
      <c r="C2862">
        <v>109</v>
      </c>
      <c r="D2862" s="2">
        <v>43344.365046296298</v>
      </c>
      <c r="E2862">
        <f t="shared" si="176"/>
        <v>1</v>
      </c>
      <c r="F2862">
        <f t="shared" si="177"/>
        <v>0</v>
      </c>
      <c r="G2862">
        <f t="shared" si="178"/>
        <v>1</v>
      </c>
      <c r="H2862" t="str">
        <f t="shared" si="179"/>
        <v>Month 9, week 1</v>
      </c>
    </row>
    <row r="2863" spans="1:8" x14ac:dyDescent="0.2">
      <c r="A2863">
        <v>82</v>
      </c>
      <c r="B2863">
        <v>0</v>
      </c>
      <c r="C2863">
        <v>82</v>
      </c>
      <c r="D2863" s="2">
        <v>43344.375474537039</v>
      </c>
      <c r="E2863">
        <f t="shared" si="176"/>
        <v>1</v>
      </c>
      <c r="F2863">
        <f t="shared" si="177"/>
        <v>0</v>
      </c>
      <c r="G2863">
        <f t="shared" si="178"/>
        <v>1</v>
      </c>
      <c r="H2863" t="str">
        <f t="shared" si="179"/>
        <v>Month 9, week 1</v>
      </c>
    </row>
    <row r="2864" spans="1:8" x14ac:dyDescent="0.2">
      <c r="A2864">
        <v>98</v>
      </c>
      <c r="B2864">
        <v>0</v>
      </c>
      <c r="C2864">
        <v>98</v>
      </c>
      <c r="D2864" s="2">
        <v>43344.385891203703</v>
      </c>
      <c r="E2864">
        <f t="shared" si="176"/>
        <v>1</v>
      </c>
      <c r="F2864">
        <f t="shared" si="177"/>
        <v>0</v>
      </c>
      <c r="G2864">
        <f t="shared" si="178"/>
        <v>1</v>
      </c>
      <c r="H2864" t="str">
        <f t="shared" si="179"/>
        <v>Month 9, week 1</v>
      </c>
    </row>
    <row r="2865" spans="1:8" x14ac:dyDescent="0.2">
      <c r="A2865">
        <v>114</v>
      </c>
      <c r="B2865">
        <v>0</v>
      </c>
      <c r="C2865">
        <v>106</v>
      </c>
      <c r="D2865" s="2">
        <v>43344.396296296298</v>
      </c>
      <c r="E2865">
        <f t="shared" si="176"/>
        <v>1</v>
      </c>
      <c r="F2865">
        <f t="shared" si="177"/>
        <v>0</v>
      </c>
      <c r="G2865">
        <f t="shared" si="178"/>
        <v>1</v>
      </c>
      <c r="H2865" t="str">
        <f t="shared" si="179"/>
        <v>Month 9, week 1</v>
      </c>
    </row>
    <row r="2866" spans="1:8" x14ac:dyDescent="0.2">
      <c r="A2866">
        <v>141</v>
      </c>
      <c r="B2866">
        <v>0</v>
      </c>
      <c r="C2866">
        <v>141</v>
      </c>
      <c r="D2866" s="2">
        <v>43344.406736111108</v>
      </c>
      <c r="E2866">
        <f t="shared" si="176"/>
        <v>1</v>
      </c>
      <c r="F2866">
        <f t="shared" si="177"/>
        <v>0</v>
      </c>
      <c r="G2866">
        <f t="shared" si="178"/>
        <v>1</v>
      </c>
      <c r="H2866" t="str">
        <f t="shared" si="179"/>
        <v>Month 9, week 1</v>
      </c>
    </row>
    <row r="2867" spans="1:8" x14ac:dyDescent="0.2">
      <c r="A2867">
        <v>105</v>
      </c>
      <c r="B2867">
        <v>1</v>
      </c>
      <c r="C2867">
        <v>106</v>
      </c>
      <c r="D2867" s="2">
        <v>43344.417129629626</v>
      </c>
      <c r="E2867">
        <f t="shared" si="176"/>
        <v>1</v>
      </c>
      <c r="F2867">
        <f t="shared" si="177"/>
        <v>9.5238095238095255</v>
      </c>
      <c r="G2867">
        <f t="shared" si="178"/>
        <v>1</v>
      </c>
      <c r="H2867" t="str">
        <f t="shared" si="179"/>
        <v>Month 9, week 1</v>
      </c>
    </row>
    <row r="2868" spans="1:8" x14ac:dyDescent="0.2">
      <c r="A2868">
        <v>133</v>
      </c>
      <c r="B2868">
        <v>1</v>
      </c>
      <c r="C2868">
        <v>134</v>
      </c>
      <c r="D2868" s="2">
        <v>43344.427557870367</v>
      </c>
      <c r="E2868">
        <f t="shared" si="176"/>
        <v>1</v>
      </c>
      <c r="F2868">
        <f t="shared" si="177"/>
        <v>7.518796992481203</v>
      </c>
      <c r="G2868">
        <f t="shared" si="178"/>
        <v>1</v>
      </c>
      <c r="H2868" t="str">
        <f t="shared" si="179"/>
        <v>Month 9, week 1</v>
      </c>
    </row>
    <row r="2869" spans="1:8" x14ac:dyDescent="0.2">
      <c r="A2869">
        <v>154</v>
      </c>
      <c r="B2869">
        <v>3</v>
      </c>
      <c r="C2869">
        <v>157</v>
      </c>
      <c r="D2869" s="2">
        <v>43344.437962962962</v>
      </c>
      <c r="E2869">
        <f t="shared" si="176"/>
        <v>1</v>
      </c>
      <c r="F2869">
        <f t="shared" si="177"/>
        <v>19.480519480519479</v>
      </c>
      <c r="G2869">
        <f t="shared" si="178"/>
        <v>1</v>
      </c>
      <c r="H2869" t="str">
        <f t="shared" si="179"/>
        <v>Month 9, week 1</v>
      </c>
    </row>
    <row r="2870" spans="1:8" x14ac:dyDescent="0.2">
      <c r="A2870">
        <v>203</v>
      </c>
      <c r="B2870">
        <v>2</v>
      </c>
      <c r="C2870">
        <v>205</v>
      </c>
      <c r="D2870" s="2">
        <v>43344.448391203703</v>
      </c>
      <c r="E2870">
        <f t="shared" si="176"/>
        <v>1</v>
      </c>
      <c r="F2870">
        <f t="shared" si="177"/>
        <v>9.8522167487684733</v>
      </c>
      <c r="G2870">
        <f t="shared" si="178"/>
        <v>1</v>
      </c>
      <c r="H2870" t="str">
        <f t="shared" si="179"/>
        <v>Month 9, week 1</v>
      </c>
    </row>
    <row r="2871" spans="1:8" x14ac:dyDescent="0.2">
      <c r="A2871">
        <v>156</v>
      </c>
      <c r="B2871">
        <v>0</v>
      </c>
      <c r="C2871">
        <v>156</v>
      </c>
      <c r="D2871" s="2">
        <v>43344.458807870367</v>
      </c>
      <c r="E2871">
        <f t="shared" si="176"/>
        <v>1</v>
      </c>
      <c r="F2871">
        <f t="shared" si="177"/>
        <v>0</v>
      </c>
      <c r="G2871">
        <f t="shared" si="178"/>
        <v>1</v>
      </c>
      <c r="H2871" t="str">
        <f t="shared" si="179"/>
        <v>Month 9, week 1</v>
      </c>
    </row>
    <row r="2872" spans="1:8" x14ac:dyDescent="0.2">
      <c r="A2872">
        <v>165</v>
      </c>
      <c r="B2872">
        <v>0</v>
      </c>
      <c r="C2872">
        <v>165</v>
      </c>
      <c r="D2872" s="2">
        <v>43344.469212962962</v>
      </c>
      <c r="E2872">
        <f t="shared" si="176"/>
        <v>1</v>
      </c>
      <c r="F2872">
        <f t="shared" si="177"/>
        <v>0</v>
      </c>
      <c r="G2872">
        <f t="shared" si="178"/>
        <v>1</v>
      </c>
      <c r="H2872" t="str">
        <f t="shared" si="179"/>
        <v>Month 9, week 1</v>
      </c>
    </row>
    <row r="2873" spans="1:8" x14ac:dyDescent="0.2">
      <c r="A2873">
        <v>200</v>
      </c>
      <c r="B2873">
        <v>0</v>
      </c>
      <c r="C2873">
        <v>200</v>
      </c>
      <c r="D2873" s="2">
        <v>43344.479641203703</v>
      </c>
      <c r="E2873">
        <f t="shared" si="176"/>
        <v>1</v>
      </c>
      <c r="F2873">
        <f t="shared" si="177"/>
        <v>0</v>
      </c>
      <c r="G2873">
        <f t="shared" si="178"/>
        <v>1</v>
      </c>
      <c r="H2873" t="str">
        <f t="shared" si="179"/>
        <v>Month 9, week 1</v>
      </c>
    </row>
    <row r="2874" spans="1:8" x14ac:dyDescent="0.2">
      <c r="A2874">
        <v>292</v>
      </c>
      <c r="B2874">
        <v>1</v>
      </c>
      <c r="C2874">
        <v>293</v>
      </c>
      <c r="D2874" s="2">
        <v>43344.490046296298</v>
      </c>
      <c r="E2874">
        <f t="shared" si="176"/>
        <v>1</v>
      </c>
      <c r="F2874">
        <f t="shared" si="177"/>
        <v>3.4246575342465753</v>
      </c>
      <c r="G2874">
        <f t="shared" si="178"/>
        <v>1</v>
      </c>
      <c r="H2874" t="str">
        <f t="shared" si="179"/>
        <v>Month 9, week 1</v>
      </c>
    </row>
    <row r="2875" spans="1:8" x14ac:dyDescent="0.2">
      <c r="A2875">
        <v>223</v>
      </c>
      <c r="B2875">
        <v>0</v>
      </c>
      <c r="C2875">
        <v>223</v>
      </c>
      <c r="D2875" s="2">
        <v>43344.500474537039</v>
      </c>
      <c r="E2875">
        <f t="shared" si="176"/>
        <v>1</v>
      </c>
      <c r="F2875">
        <f t="shared" si="177"/>
        <v>0</v>
      </c>
      <c r="G2875">
        <f t="shared" si="178"/>
        <v>1</v>
      </c>
      <c r="H2875" t="str">
        <f t="shared" si="179"/>
        <v>Month 9, week 1</v>
      </c>
    </row>
    <row r="2876" spans="1:8" x14ac:dyDescent="0.2">
      <c r="A2876">
        <v>242</v>
      </c>
      <c r="B2876">
        <v>2</v>
      </c>
      <c r="C2876">
        <v>244</v>
      </c>
      <c r="D2876" s="2">
        <v>43344.510879629626</v>
      </c>
      <c r="E2876">
        <f t="shared" si="176"/>
        <v>1</v>
      </c>
      <c r="F2876">
        <f t="shared" si="177"/>
        <v>8.2644628099173563</v>
      </c>
      <c r="G2876">
        <f t="shared" si="178"/>
        <v>1</v>
      </c>
      <c r="H2876" t="str">
        <f t="shared" si="179"/>
        <v>Month 9, week 1</v>
      </c>
    </row>
    <row r="2877" spans="1:8" x14ac:dyDescent="0.2">
      <c r="A2877">
        <v>245</v>
      </c>
      <c r="B2877">
        <v>2</v>
      </c>
      <c r="C2877">
        <v>247</v>
      </c>
      <c r="D2877" s="2">
        <v>43344.521296296298</v>
      </c>
      <c r="E2877">
        <f t="shared" si="176"/>
        <v>1</v>
      </c>
      <c r="F2877">
        <f t="shared" si="177"/>
        <v>8.1632653061224492</v>
      </c>
      <c r="G2877">
        <f t="shared" si="178"/>
        <v>1</v>
      </c>
      <c r="H2877" t="str">
        <f t="shared" si="179"/>
        <v>Month 9, week 1</v>
      </c>
    </row>
    <row r="2878" spans="1:8" x14ac:dyDescent="0.2">
      <c r="A2878">
        <v>295</v>
      </c>
      <c r="B2878">
        <v>0</v>
      </c>
      <c r="C2878">
        <v>295</v>
      </c>
      <c r="D2878" s="2">
        <v>43344.531724537039</v>
      </c>
      <c r="E2878">
        <f t="shared" si="176"/>
        <v>1</v>
      </c>
      <c r="F2878">
        <f t="shared" si="177"/>
        <v>0</v>
      </c>
      <c r="G2878">
        <f t="shared" si="178"/>
        <v>1</v>
      </c>
      <c r="H2878" t="str">
        <f t="shared" si="179"/>
        <v>Month 9, week 1</v>
      </c>
    </row>
    <row r="2879" spans="1:8" x14ac:dyDescent="0.2">
      <c r="A2879">
        <v>193</v>
      </c>
      <c r="B2879">
        <v>1</v>
      </c>
      <c r="C2879">
        <v>194</v>
      </c>
      <c r="D2879" s="2">
        <v>43344.542129629626</v>
      </c>
      <c r="E2879">
        <f t="shared" si="176"/>
        <v>1</v>
      </c>
      <c r="F2879">
        <f t="shared" si="177"/>
        <v>5.1813471502590671</v>
      </c>
      <c r="G2879">
        <f t="shared" si="178"/>
        <v>1</v>
      </c>
      <c r="H2879" t="str">
        <f t="shared" si="179"/>
        <v>Month 9, week 1</v>
      </c>
    </row>
    <row r="2880" spans="1:8" x14ac:dyDescent="0.2">
      <c r="A2880">
        <v>133</v>
      </c>
      <c r="B2880">
        <v>3</v>
      </c>
      <c r="C2880">
        <v>136</v>
      </c>
      <c r="D2880" s="2">
        <v>43344.552557870367</v>
      </c>
      <c r="E2880">
        <f t="shared" si="176"/>
        <v>1</v>
      </c>
      <c r="F2880">
        <f t="shared" si="177"/>
        <v>22.556390977443609</v>
      </c>
      <c r="G2880">
        <f t="shared" si="178"/>
        <v>1</v>
      </c>
      <c r="H2880" t="str">
        <f t="shared" si="179"/>
        <v>Month 9, week 1</v>
      </c>
    </row>
    <row r="2881" spans="1:8" x14ac:dyDescent="0.2">
      <c r="A2881">
        <v>132</v>
      </c>
      <c r="B2881">
        <v>0</v>
      </c>
      <c r="C2881">
        <v>132</v>
      </c>
      <c r="D2881" s="2">
        <v>43344.562962962962</v>
      </c>
      <c r="E2881">
        <f t="shared" si="176"/>
        <v>1</v>
      </c>
      <c r="F2881">
        <f t="shared" si="177"/>
        <v>0</v>
      </c>
      <c r="G2881">
        <f t="shared" si="178"/>
        <v>1</v>
      </c>
      <c r="H2881" t="str">
        <f t="shared" si="179"/>
        <v>Month 9, week 1</v>
      </c>
    </row>
    <row r="2882" spans="1:8" x14ac:dyDescent="0.2">
      <c r="A2882">
        <v>168</v>
      </c>
      <c r="B2882">
        <v>0</v>
      </c>
      <c r="C2882">
        <v>168</v>
      </c>
      <c r="D2882" s="2">
        <v>43344.573379629626</v>
      </c>
      <c r="E2882">
        <f t="shared" si="176"/>
        <v>1</v>
      </c>
      <c r="F2882">
        <f t="shared" si="177"/>
        <v>0</v>
      </c>
      <c r="G2882">
        <f t="shared" si="178"/>
        <v>1</v>
      </c>
      <c r="H2882" t="str">
        <f t="shared" si="179"/>
        <v>Month 9, week 1</v>
      </c>
    </row>
    <row r="2883" spans="1:8" x14ac:dyDescent="0.2">
      <c r="A2883">
        <v>184</v>
      </c>
      <c r="B2883">
        <v>0</v>
      </c>
      <c r="C2883">
        <v>184</v>
      </c>
      <c r="D2883" s="2">
        <v>43344.583807870367</v>
      </c>
      <c r="E2883">
        <f t="shared" ref="E2883:E2946" si="180">DAY(D2883)</f>
        <v>1</v>
      </c>
      <c r="F2883">
        <f t="shared" ref="F2883:F2946" si="181">(B2883/A2883)*1000</f>
        <v>0</v>
      </c>
      <c r="G2883">
        <f t="shared" ref="G2883:G2946" si="182">VLOOKUP(E2883,Q:R,2,0)</f>
        <v>1</v>
      </c>
      <c r="H2883" t="str">
        <f t="shared" ref="H2883:H2946" si="183">"Month "&amp;MONTH(D2883)&amp;", week "&amp;G2883</f>
        <v>Month 9, week 1</v>
      </c>
    </row>
    <row r="2884" spans="1:8" x14ac:dyDescent="0.2">
      <c r="A2884">
        <v>190</v>
      </c>
      <c r="B2884">
        <v>1</v>
      </c>
      <c r="C2884">
        <v>191</v>
      </c>
      <c r="D2884" s="2">
        <v>43344.594212962962</v>
      </c>
      <c r="E2884">
        <f t="shared" si="180"/>
        <v>1</v>
      </c>
      <c r="F2884">
        <f t="shared" si="181"/>
        <v>5.2631578947368416</v>
      </c>
      <c r="G2884">
        <f t="shared" si="182"/>
        <v>1</v>
      </c>
      <c r="H2884" t="str">
        <f t="shared" si="183"/>
        <v>Month 9, week 1</v>
      </c>
    </row>
    <row r="2885" spans="1:8" x14ac:dyDescent="0.2">
      <c r="A2885">
        <v>240</v>
      </c>
      <c r="B2885">
        <v>1</v>
      </c>
      <c r="C2885">
        <v>241</v>
      </c>
      <c r="D2885" s="2">
        <v>43344.604641203703</v>
      </c>
      <c r="E2885">
        <f t="shared" si="180"/>
        <v>1</v>
      </c>
      <c r="F2885">
        <f t="shared" si="181"/>
        <v>4.166666666666667</v>
      </c>
      <c r="G2885">
        <f t="shared" si="182"/>
        <v>1</v>
      </c>
      <c r="H2885" t="str">
        <f t="shared" si="183"/>
        <v>Month 9, week 1</v>
      </c>
    </row>
    <row r="2886" spans="1:8" x14ac:dyDescent="0.2">
      <c r="A2886">
        <v>244</v>
      </c>
      <c r="B2886">
        <v>0</v>
      </c>
      <c r="C2886">
        <v>244</v>
      </c>
      <c r="D2886" s="2">
        <v>43344.615046296298</v>
      </c>
      <c r="E2886">
        <f t="shared" si="180"/>
        <v>1</v>
      </c>
      <c r="F2886">
        <f t="shared" si="181"/>
        <v>0</v>
      </c>
      <c r="G2886">
        <f t="shared" si="182"/>
        <v>1</v>
      </c>
      <c r="H2886" t="str">
        <f t="shared" si="183"/>
        <v>Month 9, week 1</v>
      </c>
    </row>
    <row r="2887" spans="1:8" x14ac:dyDescent="0.2">
      <c r="A2887">
        <v>194</v>
      </c>
      <c r="B2887">
        <v>0</v>
      </c>
      <c r="C2887">
        <v>193</v>
      </c>
      <c r="D2887" s="2">
        <v>43344.625462962962</v>
      </c>
      <c r="E2887">
        <f t="shared" si="180"/>
        <v>1</v>
      </c>
      <c r="F2887">
        <f t="shared" si="181"/>
        <v>0</v>
      </c>
      <c r="G2887">
        <f t="shared" si="182"/>
        <v>1</v>
      </c>
      <c r="H2887" t="str">
        <f t="shared" si="183"/>
        <v>Month 9, week 1</v>
      </c>
    </row>
    <row r="2888" spans="1:8" x14ac:dyDescent="0.2">
      <c r="A2888">
        <v>251</v>
      </c>
      <c r="B2888">
        <v>4</v>
      </c>
      <c r="C2888">
        <v>255</v>
      </c>
      <c r="D2888" s="2">
        <v>43344.635868055557</v>
      </c>
      <c r="E2888">
        <f t="shared" si="180"/>
        <v>1</v>
      </c>
      <c r="F2888">
        <f t="shared" si="181"/>
        <v>15.936254980079681</v>
      </c>
      <c r="G2888">
        <f t="shared" si="182"/>
        <v>1</v>
      </c>
      <c r="H2888" t="str">
        <f t="shared" si="183"/>
        <v>Month 9, week 1</v>
      </c>
    </row>
    <row r="2889" spans="1:8" x14ac:dyDescent="0.2">
      <c r="A2889">
        <v>271</v>
      </c>
      <c r="B2889">
        <v>3</v>
      </c>
      <c r="C2889">
        <v>274</v>
      </c>
      <c r="D2889" s="2">
        <v>43344.646296296298</v>
      </c>
      <c r="E2889">
        <f t="shared" si="180"/>
        <v>1</v>
      </c>
      <c r="F2889">
        <f t="shared" si="181"/>
        <v>11.07011070110701</v>
      </c>
      <c r="G2889">
        <f t="shared" si="182"/>
        <v>1</v>
      </c>
      <c r="H2889" t="str">
        <f t="shared" si="183"/>
        <v>Month 9, week 1</v>
      </c>
    </row>
    <row r="2890" spans="1:8" x14ac:dyDescent="0.2">
      <c r="A2890">
        <v>280</v>
      </c>
      <c r="B2890">
        <v>5</v>
      </c>
      <c r="C2890">
        <v>285</v>
      </c>
      <c r="D2890" s="2">
        <v>43344.656712962962</v>
      </c>
      <c r="E2890">
        <f t="shared" si="180"/>
        <v>1</v>
      </c>
      <c r="F2890">
        <f t="shared" si="181"/>
        <v>17.857142857142858</v>
      </c>
      <c r="G2890">
        <f t="shared" si="182"/>
        <v>1</v>
      </c>
      <c r="H2890" t="str">
        <f t="shared" si="183"/>
        <v>Month 9, week 1</v>
      </c>
    </row>
    <row r="2891" spans="1:8" x14ac:dyDescent="0.2">
      <c r="A2891">
        <v>323</v>
      </c>
      <c r="B2891">
        <v>4</v>
      </c>
      <c r="C2891">
        <v>327</v>
      </c>
      <c r="D2891" s="2">
        <v>43344.667129629626</v>
      </c>
      <c r="E2891">
        <f t="shared" si="180"/>
        <v>1</v>
      </c>
      <c r="F2891">
        <f t="shared" si="181"/>
        <v>12.383900928792571</v>
      </c>
      <c r="G2891">
        <f t="shared" si="182"/>
        <v>1</v>
      </c>
      <c r="H2891" t="str">
        <f t="shared" si="183"/>
        <v>Month 9, week 1</v>
      </c>
    </row>
    <row r="2892" spans="1:8" x14ac:dyDescent="0.2">
      <c r="A2892">
        <v>299</v>
      </c>
      <c r="B2892">
        <v>1</v>
      </c>
      <c r="C2892">
        <v>300</v>
      </c>
      <c r="D2892" s="2">
        <v>43344.677546296298</v>
      </c>
      <c r="E2892">
        <f t="shared" si="180"/>
        <v>1</v>
      </c>
      <c r="F2892">
        <f t="shared" si="181"/>
        <v>3.3444816053511706</v>
      </c>
      <c r="G2892">
        <f t="shared" si="182"/>
        <v>1</v>
      </c>
      <c r="H2892" t="str">
        <f t="shared" si="183"/>
        <v>Month 9, week 1</v>
      </c>
    </row>
    <row r="2893" spans="1:8" x14ac:dyDescent="0.2">
      <c r="A2893">
        <v>300</v>
      </c>
      <c r="B2893">
        <v>4</v>
      </c>
      <c r="C2893">
        <v>304</v>
      </c>
      <c r="D2893" s="2">
        <v>43344.687962962962</v>
      </c>
      <c r="E2893">
        <f t="shared" si="180"/>
        <v>1</v>
      </c>
      <c r="F2893">
        <f t="shared" si="181"/>
        <v>13.333333333333334</v>
      </c>
      <c r="G2893">
        <f t="shared" si="182"/>
        <v>1</v>
      </c>
      <c r="H2893" t="str">
        <f t="shared" si="183"/>
        <v>Month 9, week 1</v>
      </c>
    </row>
    <row r="2894" spans="1:8" x14ac:dyDescent="0.2">
      <c r="A2894">
        <v>292</v>
      </c>
      <c r="B2894">
        <v>2</v>
      </c>
      <c r="C2894">
        <v>294</v>
      </c>
      <c r="D2894" s="2">
        <v>43344.698379629626</v>
      </c>
      <c r="E2894">
        <f t="shared" si="180"/>
        <v>1</v>
      </c>
      <c r="F2894">
        <f t="shared" si="181"/>
        <v>6.8493150684931505</v>
      </c>
      <c r="G2894">
        <f t="shared" si="182"/>
        <v>1</v>
      </c>
      <c r="H2894" t="str">
        <f t="shared" si="183"/>
        <v>Month 9, week 1</v>
      </c>
    </row>
    <row r="2895" spans="1:8" x14ac:dyDescent="0.2">
      <c r="A2895">
        <v>244</v>
      </c>
      <c r="B2895">
        <v>5</v>
      </c>
      <c r="C2895">
        <v>249</v>
      </c>
      <c r="D2895" s="2">
        <v>43344.708796296298</v>
      </c>
      <c r="E2895">
        <f t="shared" si="180"/>
        <v>1</v>
      </c>
      <c r="F2895">
        <f t="shared" si="181"/>
        <v>20.491803278688522</v>
      </c>
      <c r="G2895">
        <f t="shared" si="182"/>
        <v>1</v>
      </c>
      <c r="H2895" t="str">
        <f t="shared" si="183"/>
        <v>Month 9, week 1</v>
      </c>
    </row>
    <row r="2896" spans="1:8" x14ac:dyDescent="0.2">
      <c r="A2896">
        <v>250</v>
      </c>
      <c r="B2896">
        <v>2</v>
      </c>
      <c r="C2896">
        <v>248</v>
      </c>
      <c r="D2896" s="2">
        <v>43344.719212962962</v>
      </c>
      <c r="E2896">
        <f t="shared" si="180"/>
        <v>1</v>
      </c>
      <c r="F2896">
        <f t="shared" si="181"/>
        <v>8</v>
      </c>
      <c r="G2896">
        <f t="shared" si="182"/>
        <v>1</v>
      </c>
      <c r="H2896" t="str">
        <f t="shared" si="183"/>
        <v>Month 9, week 1</v>
      </c>
    </row>
    <row r="2897" spans="1:8" x14ac:dyDescent="0.2">
      <c r="A2897">
        <v>235</v>
      </c>
      <c r="B2897">
        <v>1</v>
      </c>
      <c r="C2897">
        <v>236</v>
      </c>
      <c r="D2897" s="2">
        <v>43344.729629629626</v>
      </c>
      <c r="E2897">
        <f t="shared" si="180"/>
        <v>1</v>
      </c>
      <c r="F2897">
        <f t="shared" si="181"/>
        <v>4.2553191489361701</v>
      </c>
      <c r="G2897">
        <f t="shared" si="182"/>
        <v>1</v>
      </c>
      <c r="H2897" t="str">
        <f t="shared" si="183"/>
        <v>Month 9, week 1</v>
      </c>
    </row>
    <row r="2898" spans="1:8" x14ac:dyDescent="0.2">
      <c r="A2898">
        <v>296</v>
      </c>
      <c r="B2898">
        <v>3</v>
      </c>
      <c r="C2898">
        <v>299</v>
      </c>
      <c r="D2898" s="2">
        <v>43344.740046296298</v>
      </c>
      <c r="E2898">
        <f t="shared" si="180"/>
        <v>1</v>
      </c>
      <c r="F2898">
        <f t="shared" si="181"/>
        <v>10.135135135135135</v>
      </c>
      <c r="G2898">
        <f t="shared" si="182"/>
        <v>1</v>
      </c>
      <c r="H2898" t="str">
        <f t="shared" si="183"/>
        <v>Month 9, week 1</v>
      </c>
    </row>
    <row r="2899" spans="1:8" x14ac:dyDescent="0.2">
      <c r="A2899">
        <v>285</v>
      </c>
      <c r="B2899">
        <v>2</v>
      </c>
      <c r="C2899">
        <v>287</v>
      </c>
      <c r="D2899" s="2">
        <v>43344.750462962962</v>
      </c>
      <c r="E2899">
        <f t="shared" si="180"/>
        <v>1</v>
      </c>
      <c r="F2899">
        <f t="shared" si="181"/>
        <v>7.0175438596491233</v>
      </c>
      <c r="G2899">
        <f t="shared" si="182"/>
        <v>1</v>
      </c>
      <c r="H2899" t="str">
        <f t="shared" si="183"/>
        <v>Month 9, week 1</v>
      </c>
    </row>
    <row r="2900" spans="1:8" x14ac:dyDescent="0.2">
      <c r="A2900">
        <v>335</v>
      </c>
      <c r="B2900">
        <v>4</v>
      </c>
      <c r="C2900">
        <v>339</v>
      </c>
      <c r="D2900" s="2">
        <v>43344.760879629626</v>
      </c>
      <c r="E2900">
        <f t="shared" si="180"/>
        <v>1</v>
      </c>
      <c r="F2900">
        <f t="shared" si="181"/>
        <v>11.940298507462687</v>
      </c>
      <c r="G2900">
        <f t="shared" si="182"/>
        <v>1</v>
      </c>
      <c r="H2900" t="str">
        <f t="shared" si="183"/>
        <v>Month 9, week 1</v>
      </c>
    </row>
    <row r="2901" spans="1:8" x14ac:dyDescent="0.2">
      <c r="A2901">
        <v>356</v>
      </c>
      <c r="B2901">
        <v>1</v>
      </c>
      <c r="C2901">
        <v>357</v>
      </c>
      <c r="D2901" s="2">
        <v>43344.771296296298</v>
      </c>
      <c r="E2901">
        <f t="shared" si="180"/>
        <v>1</v>
      </c>
      <c r="F2901">
        <f t="shared" si="181"/>
        <v>2.8089887640449436</v>
      </c>
      <c r="G2901">
        <f t="shared" si="182"/>
        <v>1</v>
      </c>
      <c r="H2901" t="str">
        <f t="shared" si="183"/>
        <v>Month 9, week 1</v>
      </c>
    </row>
    <row r="2902" spans="1:8" x14ac:dyDescent="0.2">
      <c r="A2902">
        <v>356</v>
      </c>
      <c r="B2902">
        <v>2</v>
      </c>
      <c r="C2902">
        <v>358</v>
      </c>
      <c r="D2902" s="2">
        <v>43344.781712962962</v>
      </c>
      <c r="E2902">
        <f t="shared" si="180"/>
        <v>1</v>
      </c>
      <c r="F2902">
        <f t="shared" si="181"/>
        <v>5.6179775280898872</v>
      </c>
      <c r="G2902">
        <f t="shared" si="182"/>
        <v>1</v>
      </c>
      <c r="H2902" t="str">
        <f t="shared" si="183"/>
        <v>Month 9, week 1</v>
      </c>
    </row>
    <row r="2903" spans="1:8" x14ac:dyDescent="0.2">
      <c r="A2903">
        <v>328</v>
      </c>
      <c r="B2903">
        <v>5</v>
      </c>
      <c r="C2903">
        <v>333</v>
      </c>
      <c r="D2903" s="2">
        <v>43344.792118055557</v>
      </c>
      <c r="E2903">
        <f t="shared" si="180"/>
        <v>1</v>
      </c>
      <c r="F2903">
        <f t="shared" si="181"/>
        <v>15.24390243902439</v>
      </c>
      <c r="G2903">
        <f t="shared" si="182"/>
        <v>1</v>
      </c>
      <c r="H2903" t="str">
        <f t="shared" si="183"/>
        <v>Month 9, week 1</v>
      </c>
    </row>
    <row r="2904" spans="1:8" x14ac:dyDescent="0.2">
      <c r="A2904">
        <v>330</v>
      </c>
      <c r="B2904">
        <v>7</v>
      </c>
      <c r="C2904">
        <v>337</v>
      </c>
      <c r="D2904" s="2">
        <v>43344.802546296298</v>
      </c>
      <c r="E2904">
        <f t="shared" si="180"/>
        <v>1</v>
      </c>
      <c r="F2904">
        <f t="shared" si="181"/>
        <v>21.212121212121215</v>
      </c>
      <c r="G2904">
        <f t="shared" si="182"/>
        <v>1</v>
      </c>
      <c r="H2904" t="str">
        <f t="shared" si="183"/>
        <v>Month 9, week 1</v>
      </c>
    </row>
    <row r="2905" spans="1:8" x14ac:dyDescent="0.2">
      <c r="A2905">
        <v>382</v>
      </c>
      <c r="B2905">
        <v>3</v>
      </c>
      <c r="C2905">
        <v>375</v>
      </c>
      <c r="D2905" s="2">
        <v>43344.812962962962</v>
      </c>
      <c r="E2905">
        <f t="shared" si="180"/>
        <v>1</v>
      </c>
      <c r="F2905">
        <f t="shared" si="181"/>
        <v>7.8534031413612562</v>
      </c>
      <c r="G2905">
        <f t="shared" si="182"/>
        <v>1</v>
      </c>
      <c r="H2905" t="str">
        <f t="shared" si="183"/>
        <v>Month 9, week 1</v>
      </c>
    </row>
    <row r="2906" spans="1:8" x14ac:dyDescent="0.2">
      <c r="A2906">
        <v>384</v>
      </c>
      <c r="B2906">
        <v>1</v>
      </c>
      <c r="C2906">
        <v>385</v>
      </c>
      <c r="D2906" s="2">
        <v>43344.823368055557</v>
      </c>
      <c r="E2906">
        <f t="shared" si="180"/>
        <v>1</v>
      </c>
      <c r="F2906">
        <f t="shared" si="181"/>
        <v>2.6041666666666665</v>
      </c>
      <c r="G2906">
        <f t="shared" si="182"/>
        <v>1</v>
      </c>
      <c r="H2906" t="str">
        <f t="shared" si="183"/>
        <v>Month 9, week 1</v>
      </c>
    </row>
    <row r="2907" spans="1:8" x14ac:dyDescent="0.2">
      <c r="A2907">
        <v>358</v>
      </c>
      <c r="B2907">
        <v>3</v>
      </c>
      <c r="C2907">
        <v>361</v>
      </c>
      <c r="D2907" s="2">
        <v>43344.833796296298</v>
      </c>
      <c r="E2907">
        <f t="shared" si="180"/>
        <v>1</v>
      </c>
      <c r="F2907">
        <f t="shared" si="181"/>
        <v>8.3798882681564244</v>
      </c>
      <c r="G2907">
        <f t="shared" si="182"/>
        <v>1</v>
      </c>
      <c r="H2907" t="str">
        <f t="shared" si="183"/>
        <v>Month 9, week 1</v>
      </c>
    </row>
    <row r="2908" spans="1:8" x14ac:dyDescent="0.2">
      <c r="A2908">
        <v>426</v>
      </c>
      <c r="B2908">
        <v>2</v>
      </c>
      <c r="C2908">
        <v>428</v>
      </c>
      <c r="D2908" s="2">
        <v>43344.844212962962</v>
      </c>
      <c r="E2908">
        <f t="shared" si="180"/>
        <v>1</v>
      </c>
      <c r="F2908">
        <f t="shared" si="181"/>
        <v>4.694835680751174</v>
      </c>
      <c r="G2908">
        <f t="shared" si="182"/>
        <v>1</v>
      </c>
      <c r="H2908" t="str">
        <f t="shared" si="183"/>
        <v>Month 9, week 1</v>
      </c>
    </row>
    <row r="2909" spans="1:8" x14ac:dyDescent="0.2">
      <c r="A2909">
        <v>444</v>
      </c>
      <c r="B2909">
        <v>5</v>
      </c>
      <c r="C2909">
        <v>449</v>
      </c>
      <c r="D2909" s="2">
        <v>43344.854629629626</v>
      </c>
      <c r="E2909">
        <f t="shared" si="180"/>
        <v>1</v>
      </c>
      <c r="F2909">
        <f t="shared" si="181"/>
        <v>11.261261261261261</v>
      </c>
      <c r="G2909">
        <f t="shared" si="182"/>
        <v>1</v>
      </c>
      <c r="H2909" t="str">
        <f t="shared" si="183"/>
        <v>Month 9, week 1</v>
      </c>
    </row>
    <row r="2910" spans="1:8" x14ac:dyDescent="0.2">
      <c r="A2910">
        <v>413</v>
      </c>
      <c r="B2910">
        <v>1</v>
      </c>
      <c r="C2910">
        <v>414</v>
      </c>
      <c r="D2910" s="2">
        <v>43344.865034722221</v>
      </c>
      <c r="E2910">
        <f t="shared" si="180"/>
        <v>1</v>
      </c>
      <c r="F2910">
        <f t="shared" si="181"/>
        <v>2.4213075060532687</v>
      </c>
      <c r="G2910">
        <f t="shared" si="182"/>
        <v>1</v>
      </c>
      <c r="H2910" t="str">
        <f t="shared" si="183"/>
        <v>Month 9, week 1</v>
      </c>
    </row>
    <row r="2911" spans="1:8" x14ac:dyDescent="0.2">
      <c r="A2911">
        <v>391</v>
      </c>
      <c r="B2911">
        <v>3</v>
      </c>
      <c r="C2911">
        <v>394</v>
      </c>
      <c r="D2911" s="2">
        <v>43344.875451388885</v>
      </c>
      <c r="E2911">
        <f t="shared" si="180"/>
        <v>1</v>
      </c>
      <c r="F2911">
        <f t="shared" si="181"/>
        <v>7.6726342710997448</v>
      </c>
      <c r="G2911">
        <f t="shared" si="182"/>
        <v>1</v>
      </c>
      <c r="H2911" t="str">
        <f t="shared" si="183"/>
        <v>Month 9, week 1</v>
      </c>
    </row>
    <row r="2912" spans="1:8" x14ac:dyDescent="0.2">
      <c r="A2912">
        <v>429</v>
      </c>
      <c r="B2912">
        <v>3</v>
      </c>
      <c r="C2912">
        <v>432</v>
      </c>
      <c r="D2912" s="2">
        <v>43344.885879629626</v>
      </c>
      <c r="E2912">
        <f t="shared" si="180"/>
        <v>1</v>
      </c>
      <c r="F2912">
        <f t="shared" si="181"/>
        <v>6.9930069930069934</v>
      </c>
      <c r="G2912">
        <f t="shared" si="182"/>
        <v>1</v>
      </c>
      <c r="H2912" t="str">
        <f t="shared" si="183"/>
        <v>Month 9, week 1</v>
      </c>
    </row>
    <row r="2913" spans="1:8" x14ac:dyDescent="0.2">
      <c r="A2913">
        <v>420</v>
      </c>
      <c r="B2913">
        <v>6</v>
      </c>
      <c r="C2913">
        <v>426</v>
      </c>
      <c r="D2913" s="2">
        <v>43344.896284722221</v>
      </c>
      <c r="E2913">
        <f t="shared" si="180"/>
        <v>1</v>
      </c>
      <c r="F2913">
        <f t="shared" si="181"/>
        <v>14.285714285714285</v>
      </c>
      <c r="G2913">
        <f t="shared" si="182"/>
        <v>1</v>
      </c>
      <c r="H2913" t="str">
        <f t="shared" si="183"/>
        <v>Month 9, week 1</v>
      </c>
    </row>
    <row r="2914" spans="1:8" x14ac:dyDescent="0.2">
      <c r="A2914">
        <v>444</v>
      </c>
      <c r="B2914">
        <v>7</v>
      </c>
      <c r="C2914">
        <v>451</v>
      </c>
      <c r="D2914" s="2">
        <v>43344.906712962962</v>
      </c>
      <c r="E2914">
        <f t="shared" si="180"/>
        <v>1</v>
      </c>
      <c r="F2914">
        <f t="shared" si="181"/>
        <v>15.765765765765764</v>
      </c>
      <c r="G2914">
        <f t="shared" si="182"/>
        <v>1</v>
      </c>
      <c r="H2914" t="str">
        <f t="shared" si="183"/>
        <v>Month 9, week 1</v>
      </c>
    </row>
    <row r="2915" spans="1:8" x14ac:dyDescent="0.2">
      <c r="A2915">
        <v>410</v>
      </c>
      <c r="B2915">
        <v>1</v>
      </c>
      <c r="C2915">
        <v>411</v>
      </c>
      <c r="D2915" s="2">
        <v>43344.917118055557</v>
      </c>
      <c r="E2915">
        <f t="shared" si="180"/>
        <v>1</v>
      </c>
      <c r="F2915">
        <f t="shared" si="181"/>
        <v>2.4390243902439024</v>
      </c>
      <c r="G2915">
        <f t="shared" si="182"/>
        <v>1</v>
      </c>
      <c r="H2915" t="str">
        <f t="shared" si="183"/>
        <v>Month 9, week 1</v>
      </c>
    </row>
    <row r="2916" spans="1:8" x14ac:dyDescent="0.2">
      <c r="A2916">
        <v>413</v>
      </c>
      <c r="B2916">
        <v>4</v>
      </c>
      <c r="C2916">
        <v>417</v>
      </c>
      <c r="D2916" s="2">
        <v>43344.927546296298</v>
      </c>
      <c r="E2916">
        <f t="shared" si="180"/>
        <v>1</v>
      </c>
      <c r="F2916">
        <f t="shared" si="181"/>
        <v>9.6852300242130749</v>
      </c>
      <c r="G2916">
        <f t="shared" si="182"/>
        <v>1</v>
      </c>
      <c r="H2916" t="str">
        <f t="shared" si="183"/>
        <v>Month 9, week 1</v>
      </c>
    </row>
    <row r="2917" spans="1:8" x14ac:dyDescent="0.2">
      <c r="A2917">
        <v>421</v>
      </c>
      <c r="B2917">
        <v>3</v>
      </c>
      <c r="C2917">
        <v>424</v>
      </c>
      <c r="D2917" s="2">
        <v>43344.937951388885</v>
      </c>
      <c r="E2917">
        <f t="shared" si="180"/>
        <v>1</v>
      </c>
      <c r="F2917">
        <f t="shared" si="181"/>
        <v>7.1258907363420434</v>
      </c>
      <c r="G2917">
        <f t="shared" si="182"/>
        <v>1</v>
      </c>
      <c r="H2917" t="str">
        <f t="shared" si="183"/>
        <v>Month 9, week 1</v>
      </c>
    </row>
    <row r="2918" spans="1:8" x14ac:dyDescent="0.2">
      <c r="A2918">
        <v>400</v>
      </c>
      <c r="B2918">
        <v>5</v>
      </c>
      <c r="C2918">
        <v>405</v>
      </c>
      <c r="D2918" s="2">
        <v>43344.948379629626</v>
      </c>
      <c r="E2918">
        <f t="shared" si="180"/>
        <v>1</v>
      </c>
      <c r="F2918">
        <f t="shared" si="181"/>
        <v>12.5</v>
      </c>
      <c r="G2918">
        <f t="shared" si="182"/>
        <v>1</v>
      </c>
      <c r="H2918" t="str">
        <f t="shared" si="183"/>
        <v>Month 9, week 1</v>
      </c>
    </row>
    <row r="2919" spans="1:8" x14ac:dyDescent="0.2">
      <c r="A2919">
        <v>386</v>
      </c>
      <c r="B2919">
        <v>4</v>
      </c>
      <c r="C2919">
        <v>385</v>
      </c>
      <c r="D2919" s="2">
        <v>43344.958796296298</v>
      </c>
      <c r="E2919">
        <f t="shared" si="180"/>
        <v>1</v>
      </c>
      <c r="F2919">
        <f t="shared" si="181"/>
        <v>10.362694300518134</v>
      </c>
      <c r="G2919">
        <f t="shared" si="182"/>
        <v>1</v>
      </c>
      <c r="H2919" t="str">
        <f t="shared" si="183"/>
        <v>Month 9, week 1</v>
      </c>
    </row>
    <row r="2920" spans="1:8" x14ac:dyDescent="0.2">
      <c r="A2920">
        <v>417</v>
      </c>
      <c r="B2920">
        <v>2</v>
      </c>
      <c r="C2920">
        <v>419</v>
      </c>
      <c r="D2920" s="2">
        <v>43344.969201388885</v>
      </c>
      <c r="E2920">
        <f t="shared" si="180"/>
        <v>1</v>
      </c>
      <c r="F2920">
        <f t="shared" si="181"/>
        <v>4.796163069544364</v>
      </c>
      <c r="G2920">
        <f t="shared" si="182"/>
        <v>1</v>
      </c>
      <c r="H2920" t="str">
        <f t="shared" si="183"/>
        <v>Month 9, week 1</v>
      </c>
    </row>
    <row r="2921" spans="1:8" x14ac:dyDescent="0.2">
      <c r="A2921">
        <v>348</v>
      </c>
      <c r="B2921">
        <v>3</v>
      </c>
      <c r="C2921">
        <v>351</v>
      </c>
      <c r="D2921" s="2">
        <v>43344.979641203703</v>
      </c>
      <c r="E2921">
        <f t="shared" si="180"/>
        <v>1</v>
      </c>
      <c r="F2921">
        <f t="shared" si="181"/>
        <v>8.6206896551724128</v>
      </c>
      <c r="G2921">
        <f t="shared" si="182"/>
        <v>1</v>
      </c>
      <c r="H2921" t="str">
        <f t="shared" si="183"/>
        <v>Month 9, week 1</v>
      </c>
    </row>
    <row r="2922" spans="1:8" x14ac:dyDescent="0.2">
      <c r="A2922">
        <v>300</v>
      </c>
      <c r="B2922">
        <v>2</v>
      </c>
      <c r="C2922">
        <v>302</v>
      </c>
      <c r="D2922" s="2">
        <v>43344.990034722221</v>
      </c>
      <c r="E2922">
        <f t="shared" si="180"/>
        <v>1</v>
      </c>
      <c r="F2922">
        <f t="shared" si="181"/>
        <v>6.666666666666667</v>
      </c>
      <c r="G2922">
        <f t="shared" si="182"/>
        <v>1</v>
      </c>
      <c r="H2922" t="str">
        <f t="shared" si="183"/>
        <v>Month 9, week 1</v>
      </c>
    </row>
    <row r="2923" spans="1:8" x14ac:dyDescent="0.2">
      <c r="A2923">
        <v>271</v>
      </c>
      <c r="B2923">
        <v>1</v>
      </c>
      <c r="C2923">
        <v>272</v>
      </c>
      <c r="D2923" s="2">
        <v>43345.000451388885</v>
      </c>
      <c r="E2923">
        <f t="shared" si="180"/>
        <v>2</v>
      </c>
      <c r="F2923">
        <f t="shared" si="181"/>
        <v>3.6900369003690034</v>
      </c>
      <c r="G2923">
        <f t="shared" si="182"/>
        <v>1</v>
      </c>
      <c r="H2923" t="str">
        <f t="shared" si="183"/>
        <v>Month 9, week 1</v>
      </c>
    </row>
    <row r="2924" spans="1:8" x14ac:dyDescent="0.2">
      <c r="A2924">
        <v>311</v>
      </c>
      <c r="B2924">
        <v>2</v>
      </c>
      <c r="C2924">
        <v>313</v>
      </c>
      <c r="D2924" s="2">
        <v>43345.010868055557</v>
      </c>
      <c r="E2924">
        <f t="shared" si="180"/>
        <v>2</v>
      </c>
      <c r="F2924">
        <f t="shared" si="181"/>
        <v>6.430868167202572</v>
      </c>
      <c r="G2924">
        <f t="shared" si="182"/>
        <v>1</v>
      </c>
      <c r="H2924" t="str">
        <f t="shared" si="183"/>
        <v>Month 9, week 1</v>
      </c>
    </row>
    <row r="2925" spans="1:8" x14ac:dyDescent="0.2">
      <c r="A2925">
        <v>233</v>
      </c>
      <c r="B2925">
        <v>3</v>
      </c>
      <c r="C2925">
        <v>236</v>
      </c>
      <c r="D2925" s="2">
        <v>43345.021284722221</v>
      </c>
      <c r="E2925">
        <f t="shared" si="180"/>
        <v>2</v>
      </c>
      <c r="F2925">
        <f t="shared" si="181"/>
        <v>12.875536480686696</v>
      </c>
      <c r="G2925">
        <f t="shared" si="182"/>
        <v>1</v>
      </c>
      <c r="H2925" t="str">
        <f t="shared" si="183"/>
        <v>Month 9, week 1</v>
      </c>
    </row>
    <row r="2926" spans="1:8" x14ac:dyDescent="0.2">
      <c r="A2926">
        <v>226</v>
      </c>
      <c r="B2926">
        <v>3</v>
      </c>
      <c r="C2926">
        <v>229</v>
      </c>
      <c r="D2926" s="2">
        <v>43345.031712962962</v>
      </c>
      <c r="E2926">
        <f t="shared" si="180"/>
        <v>2</v>
      </c>
      <c r="F2926">
        <f t="shared" si="181"/>
        <v>13.274336283185841</v>
      </c>
      <c r="G2926">
        <f t="shared" si="182"/>
        <v>1</v>
      </c>
      <c r="H2926" t="str">
        <f t="shared" si="183"/>
        <v>Month 9, week 1</v>
      </c>
    </row>
    <row r="2927" spans="1:8" x14ac:dyDescent="0.2">
      <c r="A2927">
        <v>211</v>
      </c>
      <c r="B2927">
        <v>5</v>
      </c>
      <c r="C2927">
        <v>216</v>
      </c>
      <c r="D2927" s="2">
        <v>43345.042118055557</v>
      </c>
      <c r="E2927">
        <f t="shared" si="180"/>
        <v>2</v>
      </c>
      <c r="F2927">
        <f t="shared" si="181"/>
        <v>23.696682464454973</v>
      </c>
      <c r="G2927">
        <f t="shared" si="182"/>
        <v>1</v>
      </c>
      <c r="H2927" t="str">
        <f t="shared" si="183"/>
        <v>Month 9, week 1</v>
      </c>
    </row>
    <row r="2928" spans="1:8" x14ac:dyDescent="0.2">
      <c r="A2928">
        <v>233</v>
      </c>
      <c r="B2928">
        <v>1</v>
      </c>
      <c r="C2928">
        <v>234</v>
      </c>
      <c r="D2928" s="2">
        <v>43345.052557870367</v>
      </c>
      <c r="E2928">
        <f t="shared" si="180"/>
        <v>2</v>
      </c>
      <c r="F2928">
        <f t="shared" si="181"/>
        <v>4.2918454935622314</v>
      </c>
      <c r="G2928">
        <f t="shared" si="182"/>
        <v>1</v>
      </c>
      <c r="H2928" t="str">
        <f t="shared" si="183"/>
        <v>Month 9, week 1</v>
      </c>
    </row>
    <row r="2929" spans="1:8" x14ac:dyDescent="0.2">
      <c r="A2929">
        <v>203</v>
      </c>
      <c r="B2929">
        <v>1</v>
      </c>
      <c r="C2929">
        <v>204</v>
      </c>
      <c r="D2929" s="2">
        <v>43345.062951388885</v>
      </c>
      <c r="E2929">
        <f t="shared" si="180"/>
        <v>2</v>
      </c>
      <c r="F2929">
        <f t="shared" si="181"/>
        <v>4.9261083743842367</v>
      </c>
      <c r="G2929">
        <f t="shared" si="182"/>
        <v>1</v>
      </c>
      <c r="H2929" t="str">
        <f t="shared" si="183"/>
        <v>Month 9, week 1</v>
      </c>
    </row>
    <row r="2930" spans="1:8" x14ac:dyDescent="0.2">
      <c r="A2930">
        <v>217</v>
      </c>
      <c r="B2930">
        <v>3</v>
      </c>
      <c r="C2930">
        <v>220</v>
      </c>
      <c r="D2930" s="2">
        <v>43345.073379629626</v>
      </c>
      <c r="E2930">
        <f t="shared" si="180"/>
        <v>2</v>
      </c>
      <c r="F2930">
        <f t="shared" si="181"/>
        <v>13.82488479262673</v>
      </c>
      <c r="G2930">
        <f t="shared" si="182"/>
        <v>1</v>
      </c>
      <c r="H2930" t="str">
        <f t="shared" si="183"/>
        <v>Month 9, week 1</v>
      </c>
    </row>
    <row r="2931" spans="1:8" x14ac:dyDescent="0.2">
      <c r="A2931">
        <v>197</v>
      </c>
      <c r="B2931">
        <v>2</v>
      </c>
      <c r="C2931">
        <v>199</v>
      </c>
      <c r="D2931" s="2">
        <v>43345.083796296298</v>
      </c>
      <c r="E2931">
        <f t="shared" si="180"/>
        <v>2</v>
      </c>
      <c r="F2931">
        <f t="shared" si="181"/>
        <v>10.152284263959389</v>
      </c>
      <c r="G2931">
        <f t="shared" si="182"/>
        <v>1</v>
      </c>
      <c r="H2931" t="str">
        <f t="shared" si="183"/>
        <v>Month 9, week 1</v>
      </c>
    </row>
    <row r="2932" spans="1:8" x14ac:dyDescent="0.2">
      <c r="A2932">
        <v>235</v>
      </c>
      <c r="B2932">
        <v>3</v>
      </c>
      <c r="C2932">
        <v>238</v>
      </c>
      <c r="D2932" s="2">
        <v>43345.094212962962</v>
      </c>
      <c r="E2932">
        <f t="shared" si="180"/>
        <v>2</v>
      </c>
      <c r="F2932">
        <f t="shared" si="181"/>
        <v>12.76595744680851</v>
      </c>
      <c r="G2932">
        <f t="shared" si="182"/>
        <v>1</v>
      </c>
      <c r="H2932" t="str">
        <f t="shared" si="183"/>
        <v>Month 9, week 1</v>
      </c>
    </row>
    <row r="2933" spans="1:8" x14ac:dyDescent="0.2">
      <c r="A2933">
        <v>233</v>
      </c>
      <c r="B2933">
        <v>5</v>
      </c>
      <c r="C2933">
        <v>238</v>
      </c>
      <c r="D2933" s="2">
        <v>43345.104618055557</v>
      </c>
      <c r="E2933">
        <f t="shared" si="180"/>
        <v>2</v>
      </c>
      <c r="F2933">
        <f t="shared" si="181"/>
        <v>21.459227467811157</v>
      </c>
      <c r="G2933">
        <f t="shared" si="182"/>
        <v>1</v>
      </c>
      <c r="H2933" t="str">
        <f t="shared" si="183"/>
        <v>Month 9, week 1</v>
      </c>
    </row>
    <row r="2934" spans="1:8" x14ac:dyDescent="0.2">
      <c r="A2934">
        <v>239</v>
      </c>
      <c r="B2934">
        <v>4</v>
      </c>
      <c r="C2934">
        <v>243</v>
      </c>
      <c r="D2934" s="2">
        <v>43345.115034722221</v>
      </c>
      <c r="E2934">
        <f t="shared" si="180"/>
        <v>2</v>
      </c>
      <c r="F2934">
        <f t="shared" si="181"/>
        <v>16.736401673640167</v>
      </c>
      <c r="G2934">
        <f t="shared" si="182"/>
        <v>1</v>
      </c>
      <c r="H2934" t="str">
        <f t="shared" si="183"/>
        <v>Month 9, week 1</v>
      </c>
    </row>
    <row r="2935" spans="1:8" x14ac:dyDescent="0.2">
      <c r="A2935">
        <v>246</v>
      </c>
      <c r="B2935">
        <v>3</v>
      </c>
      <c r="C2935">
        <v>249</v>
      </c>
      <c r="D2935" s="2">
        <v>43345.125451388885</v>
      </c>
      <c r="E2935">
        <f t="shared" si="180"/>
        <v>2</v>
      </c>
      <c r="F2935">
        <f t="shared" si="181"/>
        <v>12.195121951219512</v>
      </c>
      <c r="G2935">
        <f t="shared" si="182"/>
        <v>1</v>
      </c>
      <c r="H2935" t="str">
        <f t="shared" si="183"/>
        <v>Month 9, week 1</v>
      </c>
    </row>
    <row r="2936" spans="1:8" x14ac:dyDescent="0.2">
      <c r="A2936">
        <v>233</v>
      </c>
      <c r="B2936">
        <v>2</v>
      </c>
      <c r="C2936">
        <v>225</v>
      </c>
      <c r="D2936" s="2">
        <v>43345.135868055557</v>
      </c>
      <c r="E2936">
        <f t="shared" si="180"/>
        <v>2</v>
      </c>
      <c r="F2936">
        <f t="shared" si="181"/>
        <v>8.5836909871244629</v>
      </c>
      <c r="G2936">
        <f t="shared" si="182"/>
        <v>1</v>
      </c>
      <c r="H2936" t="str">
        <f t="shared" si="183"/>
        <v>Month 9, week 1</v>
      </c>
    </row>
    <row r="2937" spans="1:8" x14ac:dyDescent="0.2">
      <c r="A2937">
        <v>187</v>
      </c>
      <c r="B2937">
        <v>4</v>
      </c>
      <c r="C2937">
        <v>191</v>
      </c>
      <c r="D2937" s="2">
        <v>43345.146284722221</v>
      </c>
      <c r="E2937">
        <f t="shared" si="180"/>
        <v>2</v>
      </c>
      <c r="F2937">
        <f t="shared" si="181"/>
        <v>21.390374331550802</v>
      </c>
      <c r="G2937">
        <f t="shared" si="182"/>
        <v>1</v>
      </c>
      <c r="H2937" t="str">
        <f t="shared" si="183"/>
        <v>Month 9, week 1</v>
      </c>
    </row>
    <row r="2938" spans="1:8" x14ac:dyDescent="0.2">
      <c r="A2938">
        <v>133</v>
      </c>
      <c r="B2938">
        <v>2</v>
      </c>
      <c r="C2938">
        <v>135</v>
      </c>
      <c r="D2938" s="2">
        <v>43345.156701388885</v>
      </c>
      <c r="E2938">
        <f t="shared" si="180"/>
        <v>2</v>
      </c>
      <c r="F2938">
        <f t="shared" si="181"/>
        <v>15.037593984962406</v>
      </c>
      <c r="G2938">
        <f t="shared" si="182"/>
        <v>1</v>
      </c>
      <c r="H2938" t="str">
        <f t="shared" si="183"/>
        <v>Month 9, week 1</v>
      </c>
    </row>
    <row r="2939" spans="1:8" x14ac:dyDescent="0.2">
      <c r="A2939">
        <v>137</v>
      </c>
      <c r="B2939">
        <v>2</v>
      </c>
      <c r="C2939">
        <v>139</v>
      </c>
      <c r="D2939" s="2">
        <v>43345.167118055557</v>
      </c>
      <c r="E2939">
        <f t="shared" si="180"/>
        <v>2</v>
      </c>
      <c r="F2939">
        <f t="shared" si="181"/>
        <v>14.598540145985401</v>
      </c>
      <c r="G2939">
        <f t="shared" si="182"/>
        <v>1</v>
      </c>
      <c r="H2939" t="str">
        <f t="shared" si="183"/>
        <v>Month 9, week 1</v>
      </c>
    </row>
    <row r="2940" spans="1:8" x14ac:dyDescent="0.2">
      <c r="A2940">
        <v>105</v>
      </c>
      <c r="B2940">
        <v>1</v>
      </c>
      <c r="C2940">
        <v>106</v>
      </c>
      <c r="D2940" s="2">
        <v>43345.177546296298</v>
      </c>
      <c r="E2940">
        <f t="shared" si="180"/>
        <v>2</v>
      </c>
      <c r="F2940">
        <f t="shared" si="181"/>
        <v>9.5238095238095255</v>
      </c>
      <c r="G2940">
        <f t="shared" si="182"/>
        <v>1</v>
      </c>
      <c r="H2940" t="str">
        <f t="shared" si="183"/>
        <v>Month 9, week 1</v>
      </c>
    </row>
    <row r="2941" spans="1:8" x14ac:dyDescent="0.2">
      <c r="A2941">
        <v>131</v>
      </c>
      <c r="B2941">
        <v>1</v>
      </c>
      <c r="C2941">
        <v>132</v>
      </c>
      <c r="D2941" s="2">
        <v>43345.187939814816</v>
      </c>
      <c r="E2941">
        <f t="shared" si="180"/>
        <v>2</v>
      </c>
      <c r="F2941">
        <f t="shared" si="181"/>
        <v>7.6335877862595414</v>
      </c>
      <c r="G2941">
        <f t="shared" si="182"/>
        <v>1</v>
      </c>
      <c r="H2941" t="str">
        <f t="shared" si="183"/>
        <v>Month 9, week 1</v>
      </c>
    </row>
    <row r="2942" spans="1:8" x14ac:dyDescent="0.2">
      <c r="A2942">
        <v>121</v>
      </c>
      <c r="B2942">
        <v>3</v>
      </c>
      <c r="C2942">
        <v>124</v>
      </c>
      <c r="D2942" s="2">
        <v>43345.198368055557</v>
      </c>
      <c r="E2942">
        <f t="shared" si="180"/>
        <v>2</v>
      </c>
      <c r="F2942">
        <f t="shared" si="181"/>
        <v>24.793388429752067</v>
      </c>
      <c r="G2942">
        <f t="shared" si="182"/>
        <v>1</v>
      </c>
      <c r="H2942" t="str">
        <f t="shared" si="183"/>
        <v>Month 9, week 1</v>
      </c>
    </row>
    <row r="2943" spans="1:8" x14ac:dyDescent="0.2">
      <c r="A2943">
        <v>103</v>
      </c>
      <c r="B2943">
        <v>2</v>
      </c>
      <c r="C2943">
        <v>105</v>
      </c>
      <c r="D2943" s="2">
        <v>43345.208796296298</v>
      </c>
      <c r="E2943">
        <f t="shared" si="180"/>
        <v>2</v>
      </c>
      <c r="F2943">
        <f t="shared" si="181"/>
        <v>19.417475728155338</v>
      </c>
      <c r="G2943">
        <f t="shared" si="182"/>
        <v>1</v>
      </c>
      <c r="H2943" t="str">
        <f t="shared" si="183"/>
        <v>Month 9, week 1</v>
      </c>
    </row>
    <row r="2944" spans="1:8" x14ac:dyDescent="0.2">
      <c r="A2944">
        <v>99</v>
      </c>
      <c r="B2944">
        <v>1</v>
      </c>
      <c r="C2944">
        <v>100</v>
      </c>
      <c r="D2944" s="2">
        <v>43345.219201388885</v>
      </c>
      <c r="E2944">
        <f t="shared" si="180"/>
        <v>2</v>
      </c>
      <c r="F2944">
        <f t="shared" si="181"/>
        <v>10.101010101010102</v>
      </c>
      <c r="G2944">
        <f t="shared" si="182"/>
        <v>1</v>
      </c>
      <c r="H2944" t="str">
        <f t="shared" si="183"/>
        <v>Month 9, week 1</v>
      </c>
    </row>
    <row r="2945" spans="1:8" x14ac:dyDescent="0.2">
      <c r="A2945">
        <v>88</v>
      </c>
      <c r="B2945">
        <v>3</v>
      </c>
      <c r="C2945">
        <v>91</v>
      </c>
      <c r="D2945" s="2">
        <v>43345.22960648148</v>
      </c>
      <c r="E2945">
        <f t="shared" si="180"/>
        <v>2</v>
      </c>
      <c r="F2945">
        <f t="shared" si="181"/>
        <v>34.090909090909086</v>
      </c>
      <c r="G2945">
        <f t="shared" si="182"/>
        <v>1</v>
      </c>
      <c r="H2945" t="str">
        <f t="shared" si="183"/>
        <v>Month 9, week 1</v>
      </c>
    </row>
    <row r="2946" spans="1:8" x14ac:dyDescent="0.2">
      <c r="A2946">
        <v>89</v>
      </c>
      <c r="B2946">
        <v>2</v>
      </c>
      <c r="C2946">
        <v>91</v>
      </c>
      <c r="D2946" s="2">
        <v>43345.240034722221</v>
      </c>
      <c r="E2946">
        <f t="shared" si="180"/>
        <v>2</v>
      </c>
      <c r="F2946">
        <f t="shared" si="181"/>
        <v>22.471910112359549</v>
      </c>
      <c r="G2946">
        <f t="shared" si="182"/>
        <v>1</v>
      </c>
      <c r="H2946" t="str">
        <f t="shared" si="183"/>
        <v>Month 9, week 1</v>
      </c>
    </row>
    <row r="2947" spans="1:8" x14ac:dyDescent="0.2">
      <c r="A2947">
        <v>87</v>
      </c>
      <c r="B2947">
        <v>0</v>
      </c>
      <c r="C2947">
        <v>87</v>
      </c>
      <c r="D2947" s="2">
        <v>43345.250451388885</v>
      </c>
      <c r="E2947">
        <f t="shared" ref="E2947:E3010" si="184">DAY(D2947)</f>
        <v>2</v>
      </c>
      <c r="F2947">
        <f t="shared" ref="F2947:F3010" si="185">(B2947/A2947)*1000</f>
        <v>0</v>
      </c>
      <c r="G2947">
        <f t="shared" ref="G2947:G3010" si="186">VLOOKUP(E2947,Q:R,2,0)</f>
        <v>1</v>
      </c>
      <c r="H2947" t="str">
        <f t="shared" ref="H2947:H3010" si="187">"Month "&amp;MONTH(D2947)&amp;", week "&amp;G2947</f>
        <v>Month 9, week 1</v>
      </c>
    </row>
    <row r="2948" spans="1:8" x14ac:dyDescent="0.2">
      <c r="A2948">
        <v>77</v>
      </c>
      <c r="B2948">
        <v>1</v>
      </c>
      <c r="C2948">
        <v>78</v>
      </c>
      <c r="D2948" s="2">
        <v>43345.260868055557</v>
      </c>
      <c r="E2948">
        <f t="shared" si="184"/>
        <v>2</v>
      </c>
      <c r="F2948">
        <f t="shared" si="185"/>
        <v>12.987012987012989</v>
      </c>
      <c r="G2948">
        <f t="shared" si="186"/>
        <v>1</v>
      </c>
      <c r="H2948" t="str">
        <f t="shared" si="187"/>
        <v>Month 9, week 1</v>
      </c>
    </row>
    <row r="2949" spans="1:8" x14ac:dyDescent="0.2">
      <c r="A2949">
        <v>77</v>
      </c>
      <c r="B2949">
        <v>0</v>
      </c>
      <c r="C2949">
        <v>77</v>
      </c>
      <c r="D2949" s="2">
        <v>43345.273912037039</v>
      </c>
      <c r="E2949">
        <f t="shared" si="184"/>
        <v>2</v>
      </c>
      <c r="F2949">
        <f t="shared" si="185"/>
        <v>0</v>
      </c>
      <c r="G2949">
        <f t="shared" si="186"/>
        <v>1</v>
      </c>
      <c r="H2949" t="str">
        <f t="shared" si="187"/>
        <v>Month 9, week 1</v>
      </c>
    </row>
    <row r="2950" spans="1:8" x14ac:dyDescent="0.2">
      <c r="A2950">
        <v>62</v>
      </c>
      <c r="B2950">
        <v>1</v>
      </c>
      <c r="C2950">
        <v>63</v>
      </c>
      <c r="D2950" s="2">
        <v>43345.281701388885</v>
      </c>
      <c r="E2950">
        <f t="shared" si="184"/>
        <v>2</v>
      </c>
      <c r="F2950">
        <f t="shared" si="185"/>
        <v>16.129032258064516</v>
      </c>
      <c r="G2950">
        <f t="shared" si="186"/>
        <v>1</v>
      </c>
      <c r="H2950" t="str">
        <f t="shared" si="187"/>
        <v>Month 9, week 1</v>
      </c>
    </row>
    <row r="2951" spans="1:8" x14ac:dyDescent="0.2">
      <c r="A2951">
        <v>69</v>
      </c>
      <c r="B2951">
        <v>1</v>
      </c>
      <c r="C2951">
        <v>70</v>
      </c>
      <c r="D2951" s="2">
        <v>43345.292129629626</v>
      </c>
      <c r="E2951">
        <f t="shared" si="184"/>
        <v>2</v>
      </c>
      <c r="F2951">
        <f t="shared" si="185"/>
        <v>14.492753623188406</v>
      </c>
      <c r="G2951">
        <f t="shared" si="186"/>
        <v>1</v>
      </c>
      <c r="H2951" t="str">
        <f t="shared" si="187"/>
        <v>Month 9, week 1</v>
      </c>
    </row>
    <row r="2952" spans="1:8" x14ac:dyDescent="0.2">
      <c r="A2952">
        <v>66</v>
      </c>
      <c r="B2952">
        <v>0</v>
      </c>
      <c r="C2952">
        <v>66</v>
      </c>
      <c r="D2952" s="2">
        <v>43345.302557870367</v>
      </c>
      <c r="E2952">
        <f t="shared" si="184"/>
        <v>2</v>
      </c>
      <c r="F2952">
        <f t="shared" si="185"/>
        <v>0</v>
      </c>
      <c r="G2952">
        <f t="shared" si="186"/>
        <v>1</v>
      </c>
      <c r="H2952" t="str">
        <f t="shared" si="187"/>
        <v>Month 9, week 1</v>
      </c>
    </row>
    <row r="2953" spans="1:8" x14ac:dyDescent="0.2">
      <c r="A2953">
        <v>61</v>
      </c>
      <c r="B2953">
        <v>0</v>
      </c>
      <c r="C2953">
        <v>61</v>
      </c>
      <c r="D2953" s="2">
        <v>43345.312962962962</v>
      </c>
      <c r="E2953">
        <f t="shared" si="184"/>
        <v>2</v>
      </c>
      <c r="F2953">
        <f t="shared" si="185"/>
        <v>0</v>
      </c>
      <c r="G2953">
        <f t="shared" si="186"/>
        <v>1</v>
      </c>
      <c r="H2953" t="str">
        <f t="shared" si="187"/>
        <v>Month 9, week 1</v>
      </c>
    </row>
    <row r="2954" spans="1:8" x14ac:dyDescent="0.2">
      <c r="A2954">
        <v>62</v>
      </c>
      <c r="B2954">
        <v>0</v>
      </c>
      <c r="C2954">
        <v>59</v>
      </c>
      <c r="D2954" s="2">
        <v>43345.323391203703</v>
      </c>
      <c r="E2954">
        <f t="shared" si="184"/>
        <v>2</v>
      </c>
      <c r="F2954">
        <f t="shared" si="185"/>
        <v>0</v>
      </c>
      <c r="G2954">
        <f t="shared" si="186"/>
        <v>1</v>
      </c>
      <c r="H2954" t="str">
        <f t="shared" si="187"/>
        <v>Month 9, week 1</v>
      </c>
    </row>
    <row r="2955" spans="1:8" x14ac:dyDescent="0.2">
      <c r="A2955">
        <v>72</v>
      </c>
      <c r="B2955">
        <v>0</v>
      </c>
      <c r="C2955">
        <v>72</v>
      </c>
      <c r="D2955" s="2">
        <v>43345.333796296298</v>
      </c>
      <c r="E2955">
        <f t="shared" si="184"/>
        <v>2</v>
      </c>
      <c r="F2955">
        <f t="shared" si="185"/>
        <v>0</v>
      </c>
      <c r="G2955">
        <f t="shared" si="186"/>
        <v>1</v>
      </c>
      <c r="H2955" t="str">
        <f t="shared" si="187"/>
        <v>Month 9, week 1</v>
      </c>
    </row>
    <row r="2956" spans="1:8" x14ac:dyDescent="0.2">
      <c r="A2956">
        <v>76</v>
      </c>
      <c r="B2956">
        <v>2</v>
      </c>
      <c r="C2956">
        <v>78</v>
      </c>
      <c r="D2956" s="2">
        <v>43345.344224537039</v>
      </c>
      <c r="E2956">
        <f t="shared" si="184"/>
        <v>2</v>
      </c>
      <c r="F2956">
        <f t="shared" si="185"/>
        <v>26.315789473684209</v>
      </c>
      <c r="G2956">
        <f t="shared" si="186"/>
        <v>1</v>
      </c>
      <c r="H2956" t="str">
        <f t="shared" si="187"/>
        <v>Month 9, week 1</v>
      </c>
    </row>
    <row r="2957" spans="1:8" x14ac:dyDescent="0.2">
      <c r="A2957">
        <v>99</v>
      </c>
      <c r="B2957">
        <v>2</v>
      </c>
      <c r="C2957">
        <v>101</v>
      </c>
      <c r="D2957" s="2">
        <v>43345.354629629626</v>
      </c>
      <c r="E2957">
        <f t="shared" si="184"/>
        <v>2</v>
      </c>
      <c r="F2957">
        <f t="shared" si="185"/>
        <v>20.202020202020204</v>
      </c>
      <c r="G2957">
        <f t="shared" si="186"/>
        <v>1</v>
      </c>
      <c r="H2957" t="str">
        <f t="shared" si="187"/>
        <v>Month 9, week 1</v>
      </c>
    </row>
    <row r="2958" spans="1:8" x14ac:dyDescent="0.2">
      <c r="A2958">
        <v>59</v>
      </c>
      <c r="B2958">
        <v>2</v>
      </c>
      <c r="C2958">
        <v>61</v>
      </c>
      <c r="D2958" s="2">
        <v>43345.365069444444</v>
      </c>
      <c r="E2958">
        <f t="shared" si="184"/>
        <v>2</v>
      </c>
      <c r="F2958">
        <f t="shared" si="185"/>
        <v>33.898305084745765</v>
      </c>
      <c r="G2958">
        <f t="shared" si="186"/>
        <v>1</v>
      </c>
      <c r="H2958" t="str">
        <f t="shared" si="187"/>
        <v>Month 9, week 1</v>
      </c>
    </row>
    <row r="2959" spans="1:8" x14ac:dyDescent="0.2">
      <c r="A2959">
        <v>76</v>
      </c>
      <c r="B2959">
        <v>1</v>
      </c>
      <c r="C2959">
        <v>77</v>
      </c>
      <c r="D2959" s="2">
        <v>43345.375462962962</v>
      </c>
      <c r="E2959">
        <f t="shared" si="184"/>
        <v>2</v>
      </c>
      <c r="F2959">
        <f t="shared" si="185"/>
        <v>13.157894736842104</v>
      </c>
      <c r="G2959">
        <f t="shared" si="186"/>
        <v>1</v>
      </c>
      <c r="H2959" t="str">
        <f t="shared" si="187"/>
        <v>Month 9, week 1</v>
      </c>
    </row>
    <row r="2960" spans="1:8" x14ac:dyDescent="0.2">
      <c r="A2960">
        <v>62</v>
      </c>
      <c r="B2960">
        <v>1</v>
      </c>
      <c r="C2960">
        <v>63</v>
      </c>
      <c r="D2960" s="2">
        <v>43345.385891203703</v>
      </c>
      <c r="E2960">
        <f t="shared" si="184"/>
        <v>2</v>
      </c>
      <c r="F2960">
        <f t="shared" si="185"/>
        <v>16.129032258064516</v>
      </c>
      <c r="G2960">
        <f t="shared" si="186"/>
        <v>1</v>
      </c>
      <c r="H2960" t="str">
        <f t="shared" si="187"/>
        <v>Month 9, week 1</v>
      </c>
    </row>
    <row r="2961" spans="1:8" x14ac:dyDescent="0.2">
      <c r="A2961">
        <v>75</v>
      </c>
      <c r="B2961">
        <v>1</v>
      </c>
      <c r="C2961">
        <v>76</v>
      </c>
      <c r="D2961" s="2">
        <v>43345.396296296298</v>
      </c>
      <c r="E2961">
        <f t="shared" si="184"/>
        <v>2</v>
      </c>
      <c r="F2961">
        <f t="shared" si="185"/>
        <v>13.333333333333334</v>
      </c>
      <c r="G2961">
        <f t="shared" si="186"/>
        <v>1</v>
      </c>
      <c r="H2961" t="str">
        <f t="shared" si="187"/>
        <v>Month 9, week 1</v>
      </c>
    </row>
    <row r="2962" spans="1:8" x14ac:dyDescent="0.2">
      <c r="A2962">
        <v>81</v>
      </c>
      <c r="B2962">
        <v>1</v>
      </c>
      <c r="C2962">
        <v>82</v>
      </c>
      <c r="D2962" s="2">
        <v>43345.406712962962</v>
      </c>
      <c r="E2962">
        <f t="shared" si="184"/>
        <v>2</v>
      </c>
      <c r="F2962">
        <f t="shared" si="185"/>
        <v>12.345679012345679</v>
      </c>
      <c r="G2962">
        <f t="shared" si="186"/>
        <v>1</v>
      </c>
      <c r="H2962" t="str">
        <f t="shared" si="187"/>
        <v>Month 9, week 1</v>
      </c>
    </row>
    <row r="2963" spans="1:8" x14ac:dyDescent="0.2">
      <c r="A2963">
        <v>71</v>
      </c>
      <c r="B2963">
        <v>1</v>
      </c>
      <c r="C2963">
        <v>72</v>
      </c>
      <c r="D2963" s="2">
        <v>43345.417129629626</v>
      </c>
      <c r="E2963">
        <f t="shared" si="184"/>
        <v>2</v>
      </c>
      <c r="F2963">
        <f t="shared" si="185"/>
        <v>14.084507042253522</v>
      </c>
      <c r="G2963">
        <f t="shared" si="186"/>
        <v>1</v>
      </c>
      <c r="H2963" t="str">
        <f t="shared" si="187"/>
        <v>Month 9, week 1</v>
      </c>
    </row>
    <row r="2964" spans="1:8" x14ac:dyDescent="0.2">
      <c r="A2964">
        <v>98</v>
      </c>
      <c r="B2964">
        <v>0</v>
      </c>
      <c r="C2964">
        <v>98</v>
      </c>
      <c r="D2964" s="2">
        <v>43345.427546296298</v>
      </c>
      <c r="E2964">
        <f t="shared" si="184"/>
        <v>2</v>
      </c>
      <c r="F2964">
        <f t="shared" si="185"/>
        <v>0</v>
      </c>
      <c r="G2964">
        <f t="shared" si="186"/>
        <v>1</v>
      </c>
      <c r="H2964" t="str">
        <f t="shared" si="187"/>
        <v>Month 9, week 1</v>
      </c>
    </row>
    <row r="2965" spans="1:8" x14ac:dyDescent="0.2">
      <c r="A2965">
        <v>102</v>
      </c>
      <c r="B2965">
        <v>1</v>
      </c>
      <c r="C2965">
        <v>103</v>
      </c>
      <c r="D2965" s="2">
        <v>43345.437962962962</v>
      </c>
      <c r="E2965">
        <f t="shared" si="184"/>
        <v>2</v>
      </c>
      <c r="F2965">
        <f t="shared" si="185"/>
        <v>9.8039215686274517</v>
      </c>
      <c r="G2965">
        <f t="shared" si="186"/>
        <v>1</v>
      </c>
      <c r="H2965" t="str">
        <f t="shared" si="187"/>
        <v>Month 9, week 1</v>
      </c>
    </row>
    <row r="2966" spans="1:8" x14ac:dyDescent="0.2">
      <c r="A2966">
        <v>114</v>
      </c>
      <c r="B2966">
        <v>0</v>
      </c>
      <c r="C2966">
        <v>114</v>
      </c>
      <c r="D2966" s="2">
        <v>43345.448391203703</v>
      </c>
      <c r="E2966">
        <f t="shared" si="184"/>
        <v>2</v>
      </c>
      <c r="F2966">
        <f t="shared" si="185"/>
        <v>0</v>
      </c>
      <c r="G2966">
        <f t="shared" si="186"/>
        <v>1</v>
      </c>
      <c r="H2966" t="str">
        <f t="shared" si="187"/>
        <v>Month 9, week 1</v>
      </c>
    </row>
    <row r="2967" spans="1:8" x14ac:dyDescent="0.2">
      <c r="A2967">
        <v>96</v>
      </c>
      <c r="B2967">
        <v>0</v>
      </c>
      <c r="C2967">
        <v>95</v>
      </c>
      <c r="D2967" s="2">
        <v>43345.458796296298</v>
      </c>
      <c r="E2967">
        <f t="shared" si="184"/>
        <v>2</v>
      </c>
      <c r="F2967">
        <f t="shared" si="185"/>
        <v>0</v>
      </c>
      <c r="G2967">
        <f t="shared" si="186"/>
        <v>1</v>
      </c>
      <c r="H2967" t="str">
        <f t="shared" si="187"/>
        <v>Month 9, week 1</v>
      </c>
    </row>
    <row r="2968" spans="1:8" x14ac:dyDescent="0.2">
      <c r="A2968">
        <v>112</v>
      </c>
      <c r="B2968">
        <v>0</v>
      </c>
      <c r="C2968">
        <v>112</v>
      </c>
      <c r="D2968" s="2">
        <v>43345.469224537039</v>
      </c>
      <c r="E2968">
        <f t="shared" si="184"/>
        <v>2</v>
      </c>
      <c r="F2968">
        <f t="shared" si="185"/>
        <v>0</v>
      </c>
      <c r="G2968">
        <f t="shared" si="186"/>
        <v>1</v>
      </c>
      <c r="H2968" t="str">
        <f t="shared" si="187"/>
        <v>Month 9, week 1</v>
      </c>
    </row>
    <row r="2969" spans="1:8" x14ac:dyDescent="0.2">
      <c r="A2969">
        <v>139</v>
      </c>
      <c r="B2969">
        <v>0</v>
      </c>
      <c r="C2969">
        <v>139</v>
      </c>
      <c r="D2969" s="2">
        <v>43345.479629629626</v>
      </c>
      <c r="E2969">
        <f t="shared" si="184"/>
        <v>2</v>
      </c>
      <c r="F2969">
        <f t="shared" si="185"/>
        <v>0</v>
      </c>
      <c r="G2969">
        <f t="shared" si="186"/>
        <v>1</v>
      </c>
      <c r="H2969" t="str">
        <f t="shared" si="187"/>
        <v>Month 9, week 1</v>
      </c>
    </row>
    <row r="2970" spans="1:8" x14ac:dyDescent="0.2">
      <c r="A2970">
        <v>200</v>
      </c>
      <c r="B2970">
        <v>2</v>
      </c>
      <c r="C2970">
        <v>202</v>
      </c>
      <c r="D2970" s="2">
        <v>43345.490046296298</v>
      </c>
      <c r="E2970">
        <f t="shared" si="184"/>
        <v>2</v>
      </c>
      <c r="F2970">
        <f t="shared" si="185"/>
        <v>10</v>
      </c>
      <c r="G2970">
        <f t="shared" si="186"/>
        <v>1</v>
      </c>
      <c r="H2970" t="str">
        <f t="shared" si="187"/>
        <v>Month 9, week 1</v>
      </c>
    </row>
    <row r="2971" spans="1:8" x14ac:dyDescent="0.2">
      <c r="A2971">
        <v>166</v>
      </c>
      <c r="B2971">
        <v>2</v>
      </c>
      <c r="C2971">
        <v>168</v>
      </c>
      <c r="D2971" s="2">
        <v>43345.500462962962</v>
      </c>
      <c r="E2971">
        <f t="shared" si="184"/>
        <v>2</v>
      </c>
      <c r="F2971">
        <f t="shared" si="185"/>
        <v>12.048192771084338</v>
      </c>
      <c r="G2971">
        <f t="shared" si="186"/>
        <v>1</v>
      </c>
      <c r="H2971" t="str">
        <f t="shared" si="187"/>
        <v>Month 9, week 1</v>
      </c>
    </row>
    <row r="2972" spans="1:8" x14ac:dyDescent="0.2">
      <c r="A2972">
        <v>193</v>
      </c>
      <c r="B2972">
        <v>2</v>
      </c>
      <c r="C2972">
        <v>195</v>
      </c>
      <c r="D2972" s="2">
        <v>43345.510891203703</v>
      </c>
      <c r="E2972">
        <f t="shared" si="184"/>
        <v>2</v>
      </c>
      <c r="F2972">
        <f t="shared" si="185"/>
        <v>10.362694300518134</v>
      </c>
      <c r="G2972">
        <f t="shared" si="186"/>
        <v>1</v>
      </c>
      <c r="H2972" t="str">
        <f t="shared" si="187"/>
        <v>Month 9, week 1</v>
      </c>
    </row>
    <row r="2973" spans="1:8" x14ac:dyDescent="0.2">
      <c r="A2973">
        <v>174</v>
      </c>
      <c r="B2973">
        <v>3</v>
      </c>
      <c r="C2973">
        <v>177</v>
      </c>
      <c r="D2973" s="2">
        <v>43345.521284722221</v>
      </c>
      <c r="E2973">
        <f t="shared" si="184"/>
        <v>2</v>
      </c>
      <c r="F2973">
        <f t="shared" si="185"/>
        <v>17.241379310344826</v>
      </c>
      <c r="G2973">
        <f t="shared" si="186"/>
        <v>1</v>
      </c>
      <c r="H2973" t="str">
        <f t="shared" si="187"/>
        <v>Month 9, week 1</v>
      </c>
    </row>
    <row r="2974" spans="1:8" x14ac:dyDescent="0.2">
      <c r="A2974">
        <v>217</v>
      </c>
      <c r="B2974">
        <v>1</v>
      </c>
      <c r="C2974">
        <v>218</v>
      </c>
      <c r="D2974" s="2">
        <v>43345.531712962962</v>
      </c>
      <c r="E2974">
        <f t="shared" si="184"/>
        <v>2</v>
      </c>
      <c r="F2974">
        <f t="shared" si="185"/>
        <v>4.6082949308755756</v>
      </c>
      <c r="G2974">
        <f t="shared" si="186"/>
        <v>1</v>
      </c>
      <c r="H2974" t="str">
        <f t="shared" si="187"/>
        <v>Month 9, week 1</v>
      </c>
    </row>
    <row r="2975" spans="1:8" x14ac:dyDescent="0.2">
      <c r="A2975">
        <v>199</v>
      </c>
      <c r="B2975">
        <v>3</v>
      </c>
      <c r="C2975">
        <v>202</v>
      </c>
      <c r="D2975" s="2">
        <v>43345.542118055557</v>
      </c>
      <c r="E2975">
        <f t="shared" si="184"/>
        <v>2</v>
      </c>
      <c r="F2975">
        <f t="shared" si="185"/>
        <v>15.075376884422109</v>
      </c>
      <c r="G2975">
        <f t="shared" si="186"/>
        <v>1</v>
      </c>
      <c r="H2975" t="str">
        <f t="shared" si="187"/>
        <v>Month 9, week 1</v>
      </c>
    </row>
    <row r="2976" spans="1:8" x14ac:dyDescent="0.2">
      <c r="A2976">
        <v>221</v>
      </c>
      <c r="B2976">
        <v>4</v>
      </c>
      <c r="C2976">
        <v>225</v>
      </c>
      <c r="D2976" s="2">
        <v>43345.552546296298</v>
      </c>
      <c r="E2976">
        <f t="shared" si="184"/>
        <v>2</v>
      </c>
      <c r="F2976">
        <f t="shared" si="185"/>
        <v>18.09954751131222</v>
      </c>
      <c r="G2976">
        <f t="shared" si="186"/>
        <v>1</v>
      </c>
      <c r="H2976" t="str">
        <f t="shared" si="187"/>
        <v>Month 9, week 1</v>
      </c>
    </row>
    <row r="2977" spans="1:8" x14ac:dyDescent="0.2">
      <c r="A2977">
        <v>311</v>
      </c>
      <c r="B2977">
        <v>3</v>
      </c>
      <c r="C2977">
        <v>314</v>
      </c>
      <c r="D2977" s="2">
        <v>43345.562962962962</v>
      </c>
      <c r="E2977">
        <f t="shared" si="184"/>
        <v>2</v>
      </c>
      <c r="F2977">
        <f t="shared" si="185"/>
        <v>9.6463022508038598</v>
      </c>
      <c r="G2977">
        <f t="shared" si="186"/>
        <v>1</v>
      </c>
      <c r="H2977" t="str">
        <f t="shared" si="187"/>
        <v>Month 9, week 1</v>
      </c>
    </row>
    <row r="2978" spans="1:8" x14ac:dyDescent="0.2">
      <c r="A2978">
        <v>336</v>
      </c>
      <c r="B2978">
        <v>5</v>
      </c>
      <c r="C2978">
        <v>341</v>
      </c>
      <c r="D2978" s="2">
        <v>43345.573379629626</v>
      </c>
      <c r="E2978">
        <f t="shared" si="184"/>
        <v>2</v>
      </c>
      <c r="F2978">
        <f t="shared" si="185"/>
        <v>14.88095238095238</v>
      </c>
      <c r="G2978">
        <f t="shared" si="186"/>
        <v>1</v>
      </c>
      <c r="H2978" t="str">
        <f t="shared" si="187"/>
        <v>Month 9, week 1</v>
      </c>
    </row>
    <row r="2979" spans="1:8" x14ac:dyDescent="0.2">
      <c r="A2979">
        <v>285</v>
      </c>
      <c r="B2979">
        <v>2</v>
      </c>
      <c r="C2979">
        <v>284</v>
      </c>
      <c r="D2979" s="2">
        <v>43345.583807870367</v>
      </c>
      <c r="E2979">
        <f t="shared" si="184"/>
        <v>2</v>
      </c>
      <c r="F2979">
        <f t="shared" si="185"/>
        <v>7.0175438596491233</v>
      </c>
      <c r="G2979">
        <f t="shared" si="186"/>
        <v>1</v>
      </c>
      <c r="H2979" t="str">
        <f t="shared" si="187"/>
        <v>Month 9, week 1</v>
      </c>
    </row>
    <row r="2980" spans="1:8" x14ac:dyDescent="0.2">
      <c r="A2980">
        <v>280</v>
      </c>
      <c r="B2980">
        <v>3</v>
      </c>
      <c r="C2980">
        <v>283</v>
      </c>
      <c r="D2980" s="2">
        <v>43345.594201388885</v>
      </c>
      <c r="E2980">
        <f t="shared" si="184"/>
        <v>2</v>
      </c>
      <c r="F2980">
        <f t="shared" si="185"/>
        <v>10.714285714285714</v>
      </c>
      <c r="G2980">
        <f t="shared" si="186"/>
        <v>1</v>
      </c>
      <c r="H2980" t="str">
        <f t="shared" si="187"/>
        <v>Month 9, week 1</v>
      </c>
    </row>
    <row r="2981" spans="1:8" x14ac:dyDescent="0.2">
      <c r="A2981">
        <v>315</v>
      </c>
      <c r="B2981">
        <v>2</v>
      </c>
      <c r="C2981">
        <v>317</v>
      </c>
      <c r="D2981" s="2">
        <v>43345.604629629626</v>
      </c>
      <c r="E2981">
        <f t="shared" si="184"/>
        <v>2</v>
      </c>
      <c r="F2981">
        <f t="shared" si="185"/>
        <v>6.3492063492063489</v>
      </c>
      <c r="G2981">
        <f t="shared" si="186"/>
        <v>1</v>
      </c>
      <c r="H2981" t="str">
        <f t="shared" si="187"/>
        <v>Month 9, week 1</v>
      </c>
    </row>
    <row r="2982" spans="1:8" x14ac:dyDescent="0.2">
      <c r="A2982">
        <v>353</v>
      </c>
      <c r="B2982">
        <v>7</v>
      </c>
      <c r="C2982">
        <v>360</v>
      </c>
      <c r="D2982" s="2">
        <v>43345.615046296298</v>
      </c>
      <c r="E2982">
        <f t="shared" si="184"/>
        <v>2</v>
      </c>
      <c r="F2982">
        <f t="shared" si="185"/>
        <v>19.830028328611899</v>
      </c>
      <c r="G2982">
        <f t="shared" si="186"/>
        <v>1</v>
      </c>
      <c r="H2982" t="str">
        <f t="shared" si="187"/>
        <v>Month 9, week 1</v>
      </c>
    </row>
    <row r="2983" spans="1:8" x14ac:dyDescent="0.2">
      <c r="A2983">
        <v>364</v>
      </c>
      <c r="B2983">
        <v>9</v>
      </c>
      <c r="C2983">
        <v>373</v>
      </c>
      <c r="D2983" s="2">
        <v>43345.625451388885</v>
      </c>
      <c r="E2983">
        <f t="shared" si="184"/>
        <v>2</v>
      </c>
      <c r="F2983">
        <f t="shared" si="185"/>
        <v>24.725274725274723</v>
      </c>
      <c r="G2983">
        <f t="shared" si="186"/>
        <v>1</v>
      </c>
      <c r="H2983" t="str">
        <f t="shared" si="187"/>
        <v>Month 9, week 1</v>
      </c>
    </row>
    <row r="2984" spans="1:8" x14ac:dyDescent="0.2">
      <c r="A2984">
        <v>369</v>
      </c>
      <c r="B2984">
        <v>8</v>
      </c>
      <c r="C2984">
        <v>377</v>
      </c>
      <c r="D2984" s="2">
        <v>43345.635879629626</v>
      </c>
      <c r="E2984">
        <f t="shared" si="184"/>
        <v>2</v>
      </c>
      <c r="F2984">
        <f t="shared" si="185"/>
        <v>21.680216802168022</v>
      </c>
      <c r="G2984">
        <f t="shared" si="186"/>
        <v>1</v>
      </c>
      <c r="H2984" t="str">
        <f t="shared" si="187"/>
        <v>Month 9, week 1</v>
      </c>
    </row>
    <row r="2985" spans="1:8" x14ac:dyDescent="0.2">
      <c r="A2985">
        <v>376</v>
      </c>
      <c r="B2985">
        <v>7</v>
      </c>
      <c r="C2985">
        <v>383</v>
      </c>
      <c r="D2985" s="2">
        <v>43345.646284722221</v>
      </c>
      <c r="E2985">
        <f t="shared" si="184"/>
        <v>2</v>
      </c>
      <c r="F2985">
        <f t="shared" si="185"/>
        <v>18.617021276595743</v>
      </c>
      <c r="G2985">
        <f t="shared" si="186"/>
        <v>1</v>
      </c>
      <c r="H2985" t="str">
        <f t="shared" si="187"/>
        <v>Month 9, week 1</v>
      </c>
    </row>
    <row r="2986" spans="1:8" x14ac:dyDescent="0.2">
      <c r="A2986">
        <v>389</v>
      </c>
      <c r="B2986">
        <v>5</v>
      </c>
      <c r="C2986">
        <v>394</v>
      </c>
      <c r="D2986" s="2">
        <v>43345.656712962962</v>
      </c>
      <c r="E2986">
        <f t="shared" si="184"/>
        <v>2</v>
      </c>
      <c r="F2986">
        <f t="shared" si="185"/>
        <v>12.853470437017995</v>
      </c>
      <c r="G2986">
        <f t="shared" si="186"/>
        <v>1</v>
      </c>
      <c r="H2986" t="str">
        <f t="shared" si="187"/>
        <v>Month 9, week 1</v>
      </c>
    </row>
    <row r="2987" spans="1:8" x14ac:dyDescent="0.2">
      <c r="A2987">
        <v>398</v>
      </c>
      <c r="B2987">
        <v>5</v>
      </c>
      <c r="C2987">
        <v>403</v>
      </c>
      <c r="D2987" s="2">
        <v>43345.667129629626</v>
      </c>
      <c r="E2987">
        <f t="shared" si="184"/>
        <v>2</v>
      </c>
      <c r="F2987">
        <f t="shared" si="185"/>
        <v>12.562814070351759</v>
      </c>
      <c r="G2987">
        <f t="shared" si="186"/>
        <v>1</v>
      </c>
      <c r="H2987" t="str">
        <f t="shared" si="187"/>
        <v>Month 9, week 1</v>
      </c>
    </row>
    <row r="2988" spans="1:8" x14ac:dyDescent="0.2">
      <c r="A2988">
        <v>403</v>
      </c>
      <c r="B2988">
        <v>3</v>
      </c>
      <c r="C2988">
        <v>406</v>
      </c>
      <c r="D2988" s="2">
        <v>43345.677546296298</v>
      </c>
      <c r="E2988">
        <f t="shared" si="184"/>
        <v>2</v>
      </c>
      <c r="F2988">
        <f t="shared" si="185"/>
        <v>7.4441687344913152</v>
      </c>
      <c r="G2988">
        <f t="shared" si="186"/>
        <v>1</v>
      </c>
      <c r="H2988" t="str">
        <f t="shared" si="187"/>
        <v>Month 9, week 1</v>
      </c>
    </row>
    <row r="2989" spans="1:8" x14ac:dyDescent="0.2">
      <c r="A2989">
        <v>451</v>
      </c>
      <c r="B2989">
        <v>3</v>
      </c>
      <c r="C2989">
        <v>454</v>
      </c>
      <c r="D2989" s="2">
        <v>43345.687962962962</v>
      </c>
      <c r="E2989">
        <f t="shared" si="184"/>
        <v>2</v>
      </c>
      <c r="F2989">
        <f t="shared" si="185"/>
        <v>6.6518847006651889</v>
      </c>
      <c r="G2989">
        <f t="shared" si="186"/>
        <v>1</v>
      </c>
      <c r="H2989" t="str">
        <f t="shared" si="187"/>
        <v>Month 9, week 1</v>
      </c>
    </row>
    <row r="2990" spans="1:8" x14ac:dyDescent="0.2">
      <c r="A2990">
        <v>374</v>
      </c>
      <c r="B2990">
        <v>4</v>
      </c>
      <c r="C2990">
        <v>370</v>
      </c>
      <c r="D2990" s="2">
        <v>43345.698368055557</v>
      </c>
      <c r="E2990">
        <f t="shared" si="184"/>
        <v>2</v>
      </c>
      <c r="F2990">
        <f t="shared" si="185"/>
        <v>10.695187165775401</v>
      </c>
      <c r="G2990">
        <f t="shared" si="186"/>
        <v>1</v>
      </c>
      <c r="H2990" t="str">
        <f t="shared" si="187"/>
        <v>Month 9, week 1</v>
      </c>
    </row>
    <row r="2991" spans="1:8" x14ac:dyDescent="0.2">
      <c r="A2991">
        <v>319</v>
      </c>
      <c r="B2991">
        <v>3</v>
      </c>
      <c r="C2991">
        <v>322</v>
      </c>
      <c r="D2991" s="2">
        <v>43345.708796296298</v>
      </c>
      <c r="E2991">
        <f t="shared" si="184"/>
        <v>2</v>
      </c>
      <c r="F2991">
        <f t="shared" si="185"/>
        <v>9.4043887147335425</v>
      </c>
      <c r="G2991">
        <f t="shared" si="186"/>
        <v>1</v>
      </c>
      <c r="H2991" t="str">
        <f t="shared" si="187"/>
        <v>Month 9, week 1</v>
      </c>
    </row>
    <row r="2992" spans="1:8" x14ac:dyDescent="0.2">
      <c r="A2992">
        <v>324</v>
      </c>
      <c r="B2992">
        <v>2</v>
      </c>
      <c r="C2992">
        <v>320</v>
      </c>
      <c r="D2992" s="2">
        <v>43345.719201388885</v>
      </c>
      <c r="E2992">
        <f t="shared" si="184"/>
        <v>2</v>
      </c>
      <c r="F2992">
        <f t="shared" si="185"/>
        <v>6.1728395061728394</v>
      </c>
      <c r="G2992">
        <f t="shared" si="186"/>
        <v>1</v>
      </c>
      <c r="H2992" t="str">
        <f t="shared" si="187"/>
        <v>Month 9, week 1</v>
      </c>
    </row>
    <row r="2993" spans="1:8" x14ac:dyDescent="0.2">
      <c r="A2993">
        <v>356</v>
      </c>
      <c r="B2993">
        <v>2</v>
      </c>
      <c r="C2993">
        <v>354</v>
      </c>
      <c r="D2993" s="2">
        <v>43345.729618055557</v>
      </c>
      <c r="E2993">
        <f t="shared" si="184"/>
        <v>2</v>
      </c>
      <c r="F2993">
        <f t="shared" si="185"/>
        <v>5.6179775280898872</v>
      </c>
      <c r="G2993">
        <f t="shared" si="186"/>
        <v>1</v>
      </c>
      <c r="H2993" t="str">
        <f t="shared" si="187"/>
        <v>Month 9, week 1</v>
      </c>
    </row>
    <row r="2994" spans="1:8" x14ac:dyDescent="0.2">
      <c r="A2994">
        <v>376</v>
      </c>
      <c r="B2994">
        <v>2</v>
      </c>
      <c r="C2994">
        <v>378</v>
      </c>
      <c r="D2994" s="2">
        <v>43345.740046296298</v>
      </c>
      <c r="E2994">
        <f t="shared" si="184"/>
        <v>2</v>
      </c>
      <c r="F2994">
        <f t="shared" si="185"/>
        <v>5.3191489361702127</v>
      </c>
      <c r="G2994">
        <f t="shared" si="186"/>
        <v>1</v>
      </c>
      <c r="H2994" t="str">
        <f t="shared" si="187"/>
        <v>Month 9, week 1</v>
      </c>
    </row>
    <row r="2995" spans="1:8" x14ac:dyDescent="0.2">
      <c r="A2995">
        <v>358</v>
      </c>
      <c r="B2995">
        <v>3</v>
      </c>
      <c r="C2995">
        <v>361</v>
      </c>
      <c r="D2995" s="2">
        <v>43345.750451388885</v>
      </c>
      <c r="E2995">
        <f t="shared" si="184"/>
        <v>2</v>
      </c>
      <c r="F2995">
        <f t="shared" si="185"/>
        <v>8.3798882681564244</v>
      </c>
      <c r="G2995">
        <f t="shared" si="186"/>
        <v>1</v>
      </c>
      <c r="H2995" t="str">
        <f t="shared" si="187"/>
        <v>Month 9, week 1</v>
      </c>
    </row>
    <row r="2996" spans="1:8" x14ac:dyDescent="0.2">
      <c r="A2996">
        <v>388</v>
      </c>
      <c r="B2996">
        <v>3</v>
      </c>
      <c r="C2996">
        <v>391</v>
      </c>
      <c r="D2996" s="2">
        <v>43345.760879629626</v>
      </c>
      <c r="E2996">
        <f t="shared" si="184"/>
        <v>2</v>
      </c>
      <c r="F2996">
        <f t="shared" si="185"/>
        <v>7.731958762886598</v>
      </c>
      <c r="G2996">
        <f t="shared" si="186"/>
        <v>1</v>
      </c>
      <c r="H2996" t="str">
        <f t="shared" si="187"/>
        <v>Month 9, week 1</v>
      </c>
    </row>
    <row r="2997" spans="1:8" x14ac:dyDescent="0.2">
      <c r="A2997">
        <v>441</v>
      </c>
      <c r="B2997">
        <v>4</v>
      </c>
      <c r="C2997">
        <v>445</v>
      </c>
      <c r="D2997" s="2">
        <v>43345.771284722221</v>
      </c>
      <c r="E2997">
        <f t="shared" si="184"/>
        <v>2</v>
      </c>
      <c r="F2997">
        <f t="shared" si="185"/>
        <v>9.0702947845804989</v>
      </c>
      <c r="G2997">
        <f t="shared" si="186"/>
        <v>1</v>
      </c>
      <c r="H2997" t="str">
        <f t="shared" si="187"/>
        <v>Month 9, week 1</v>
      </c>
    </row>
    <row r="2998" spans="1:8" x14ac:dyDescent="0.2">
      <c r="A2998">
        <v>408</v>
      </c>
      <c r="B2998">
        <v>7</v>
      </c>
      <c r="C2998">
        <v>415</v>
      </c>
      <c r="D2998" s="2">
        <v>43345.781712962962</v>
      </c>
      <c r="E2998">
        <f t="shared" si="184"/>
        <v>2</v>
      </c>
      <c r="F2998">
        <f t="shared" si="185"/>
        <v>17.156862745098042</v>
      </c>
      <c r="G2998">
        <f t="shared" si="186"/>
        <v>1</v>
      </c>
      <c r="H2998" t="str">
        <f t="shared" si="187"/>
        <v>Month 9, week 1</v>
      </c>
    </row>
    <row r="2999" spans="1:8" x14ac:dyDescent="0.2">
      <c r="A2999">
        <v>407</v>
      </c>
      <c r="B2999">
        <v>6</v>
      </c>
      <c r="C2999">
        <v>413</v>
      </c>
      <c r="D2999" s="2">
        <v>43345.792129629626</v>
      </c>
      <c r="E2999">
        <f t="shared" si="184"/>
        <v>2</v>
      </c>
      <c r="F2999">
        <f t="shared" si="185"/>
        <v>14.742014742014742</v>
      </c>
      <c r="G2999">
        <f t="shared" si="186"/>
        <v>1</v>
      </c>
      <c r="H2999" t="str">
        <f t="shared" si="187"/>
        <v>Month 9, week 1</v>
      </c>
    </row>
    <row r="3000" spans="1:8" x14ac:dyDescent="0.2">
      <c r="A3000">
        <v>425</v>
      </c>
      <c r="B3000">
        <v>6</v>
      </c>
      <c r="C3000">
        <v>431</v>
      </c>
      <c r="D3000" s="2">
        <v>43345.802534722221</v>
      </c>
      <c r="E3000">
        <f t="shared" si="184"/>
        <v>2</v>
      </c>
      <c r="F3000">
        <f t="shared" si="185"/>
        <v>14.117647058823531</v>
      </c>
      <c r="G3000">
        <f t="shared" si="186"/>
        <v>1</v>
      </c>
      <c r="H3000" t="str">
        <f t="shared" si="187"/>
        <v>Month 9, week 1</v>
      </c>
    </row>
    <row r="3001" spans="1:8" x14ac:dyDescent="0.2">
      <c r="A3001">
        <v>441</v>
      </c>
      <c r="B3001">
        <v>7</v>
      </c>
      <c r="C3001">
        <v>448</v>
      </c>
      <c r="D3001" s="2">
        <v>43345.812951388885</v>
      </c>
      <c r="E3001">
        <f t="shared" si="184"/>
        <v>2</v>
      </c>
      <c r="F3001">
        <f t="shared" si="185"/>
        <v>15.873015873015872</v>
      </c>
      <c r="G3001">
        <f t="shared" si="186"/>
        <v>1</v>
      </c>
      <c r="H3001" t="str">
        <f t="shared" si="187"/>
        <v>Month 9, week 1</v>
      </c>
    </row>
    <row r="3002" spans="1:8" x14ac:dyDescent="0.2">
      <c r="A3002">
        <v>457</v>
      </c>
      <c r="B3002">
        <v>6</v>
      </c>
      <c r="C3002">
        <v>463</v>
      </c>
      <c r="D3002" s="2">
        <v>43345.823368055557</v>
      </c>
      <c r="E3002">
        <f t="shared" si="184"/>
        <v>2</v>
      </c>
      <c r="F3002">
        <f t="shared" si="185"/>
        <v>13.129102844638949</v>
      </c>
      <c r="G3002">
        <f t="shared" si="186"/>
        <v>1</v>
      </c>
      <c r="H3002" t="str">
        <f t="shared" si="187"/>
        <v>Month 9, week 1</v>
      </c>
    </row>
    <row r="3003" spans="1:8" x14ac:dyDescent="0.2">
      <c r="A3003">
        <v>486</v>
      </c>
      <c r="B3003">
        <v>5</v>
      </c>
      <c r="C3003">
        <v>483</v>
      </c>
      <c r="D3003" s="2">
        <v>43345.833784722221</v>
      </c>
      <c r="E3003">
        <f t="shared" si="184"/>
        <v>2</v>
      </c>
      <c r="F3003">
        <f t="shared" si="185"/>
        <v>10.2880658436214</v>
      </c>
      <c r="G3003">
        <f t="shared" si="186"/>
        <v>1</v>
      </c>
      <c r="H3003" t="str">
        <f t="shared" si="187"/>
        <v>Month 9, week 1</v>
      </c>
    </row>
    <row r="3004" spans="1:8" x14ac:dyDescent="0.2">
      <c r="A3004">
        <v>484</v>
      </c>
      <c r="B3004">
        <v>6</v>
      </c>
      <c r="C3004">
        <v>490</v>
      </c>
      <c r="D3004" s="2">
        <v>43345.844201388885</v>
      </c>
      <c r="E3004">
        <f t="shared" si="184"/>
        <v>2</v>
      </c>
      <c r="F3004">
        <f t="shared" si="185"/>
        <v>12.396694214876034</v>
      </c>
      <c r="G3004">
        <f t="shared" si="186"/>
        <v>1</v>
      </c>
      <c r="H3004" t="str">
        <f t="shared" si="187"/>
        <v>Month 9, week 1</v>
      </c>
    </row>
    <row r="3005" spans="1:8" x14ac:dyDescent="0.2">
      <c r="A3005">
        <v>532</v>
      </c>
      <c r="B3005">
        <v>6</v>
      </c>
      <c r="C3005">
        <v>538</v>
      </c>
      <c r="D3005" s="2">
        <v>43345.854618055557</v>
      </c>
      <c r="E3005">
        <f t="shared" si="184"/>
        <v>2</v>
      </c>
      <c r="F3005">
        <f t="shared" si="185"/>
        <v>11.278195488721805</v>
      </c>
      <c r="G3005">
        <f t="shared" si="186"/>
        <v>1</v>
      </c>
      <c r="H3005" t="str">
        <f t="shared" si="187"/>
        <v>Month 9, week 1</v>
      </c>
    </row>
    <row r="3006" spans="1:8" x14ac:dyDescent="0.2">
      <c r="A3006">
        <v>524</v>
      </c>
      <c r="B3006">
        <v>7</v>
      </c>
      <c r="C3006">
        <v>531</v>
      </c>
      <c r="D3006" s="2">
        <v>43345.865046296298</v>
      </c>
      <c r="E3006">
        <f t="shared" si="184"/>
        <v>2</v>
      </c>
      <c r="F3006">
        <f t="shared" si="185"/>
        <v>13.358778625954198</v>
      </c>
      <c r="G3006">
        <f t="shared" si="186"/>
        <v>1</v>
      </c>
      <c r="H3006" t="str">
        <f t="shared" si="187"/>
        <v>Month 9, week 1</v>
      </c>
    </row>
    <row r="3007" spans="1:8" x14ac:dyDescent="0.2">
      <c r="A3007">
        <v>445</v>
      </c>
      <c r="B3007">
        <v>8</v>
      </c>
      <c r="C3007">
        <v>453</v>
      </c>
      <c r="D3007" s="2">
        <v>43345.875451388885</v>
      </c>
      <c r="E3007">
        <f t="shared" si="184"/>
        <v>2</v>
      </c>
      <c r="F3007">
        <f t="shared" si="185"/>
        <v>17.977528089887642</v>
      </c>
      <c r="G3007">
        <f t="shared" si="186"/>
        <v>1</v>
      </c>
      <c r="H3007" t="str">
        <f t="shared" si="187"/>
        <v>Month 9, week 1</v>
      </c>
    </row>
    <row r="3008" spans="1:8" x14ac:dyDescent="0.2">
      <c r="A3008">
        <v>527</v>
      </c>
      <c r="B3008">
        <v>7</v>
      </c>
      <c r="C3008">
        <v>529</v>
      </c>
      <c r="D3008" s="2">
        <v>43345.885868055557</v>
      </c>
      <c r="E3008">
        <f t="shared" si="184"/>
        <v>2</v>
      </c>
      <c r="F3008">
        <f t="shared" si="185"/>
        <v>13.282732447817837</v>
      </c>
      <c r="G3008">
        <f t="shared" si="186"/>
        <v>1</v>
      </c>
      <c r="H3008" t="str">
        <f t="shared" si="187"/>
        <v>Month 9, week 1</v>
      </c>
    </row>
    <row r="3009" spans="1:8" x14ac:dyDescent="0.2">
      <c r="A3009">
        <v>489</v>
      </c>
      <c r="B3009">
        <v>6</v>
      </c>
      <c r="C3009">
        <v>495</v>
      </c>
      <c r="D3009" s="2">
        <v>43345.896296296298</v>
      </c>
      <c r="E3009">
        <f t="shared" si="184"/>
        <v>2</v>
      </c>
      <c r="F3009">
        <f t="shared" si="185"/>
        <v>12.269938650306749</v>
      </c>
      <c r="G3009">
        <f t="shared" si="186"/>
        <v>1</v>
      </c>
      <c r="H3009" t="str">
        <f t="shared" si="187"/>
        <v>Month 9, week 1</v>
      </c>
    </row>
    <row r="3010" spans="1:8" x14ac:dyDescent="0.2">
      <c r="A3010">
        <v>473</v>
      </c>
      <c r="B3010">
        <v>5</v>
      </c>
      <c r="C3010">
        <v>478</v>
      </c>
      <c r="D3010" s="2">
        <v>43345.906712962962</v>
      </c>
      <c r="E3010">
        <f t="shared" si="184"/>
        <v>2</v>
      </c>
      <c r="F3010">
        <f t="shared" si="185"/>
        <v>10.570824524312897</v>
      </c>
      <c r="G3010">
        <f t="shared" si="186"/>
        <v>1</v>
      </c>
      <c r="H3010" t="str">
        <f t="shared" si="187"/>
        <v>Month 9, week 1</v>
      </c>
    </row>
    <row r="3011" spans="1:8" x14ac:dyDescent="0.2">
      <c r="A3011">
        <v>456</v>
      </c>
      <c r="B3011">
        <v>7</v>
      </c>
      <c r="C3011">
        <v>463</v>
      </c>
      <c r="D3011" s="2">
        <v>43345.917129629626</v>
      </c>
      <c r="E3011">
        <f t="shared" ref="E3011:E3074" si="188">DAY(D3011)</f>
        <v>2</v>
      </c>
      <c r="F3011">
        <f t="shared" ref="F3011:F3074" si="189">(B3011/A3011)*1000</f>
        <v>15.350877192982455</v>
      </c>
      <c r="G3011">
        <f t="shared" ref="G3011:G3074" si="190">VLOOKUP(E3011,Q:R,2,0)</f>
        <v>1</v>
      </c>
      <c r="H3011" t="str">
        <f t="shared" ref="H3011:H3074" si="191">"Month "&amp;MONTH(D3011)&amp;", week "&amp;G3011</f>
        <v>Month 9, week 1</v>
      </c>
    </row>
    <row r="3012" spans="1:8" x14ac:dyDescent="0.2">
      <c r="A3012">
        <v>468</v>
      </c>
      <c r="B3012">
        <v>6</v>
      </c>
      <c r="C3012">
        <v>474</v>
      </c>
      <c r="D3012" s="2">
        <v>43345.927534722221</v>
      </c>
      <c r="E3012">
        <f t="shared" si="188"/>
        <v>2</v>
      </c>
      <c r="F3012">
        <f t="shared" si="189"/>
        <v>12.820512820512819</v>
      </c>
      <c r="G3012">
        <f t="shared" si="190"/>
        <v>1</v>
      </c>
      <c r="H3012" t="str">
        <f t="shared" si="191"/>
        <v>Month 9, week 1</v>
      </c>
    </row>
    <row r="3013" spans="1:8" x14ac:dyDescent="0.2">
      <c r="A3013">
        <v>492</v>
      </c>
      <c r="B3013">
        <v>6</v>
      </c>
      <c r="C3013">
        <v>498</v>
      </c>
      <c r="D3013" s="2">
        <v>43345.937951388885</v>
      </c>
      <c r="E3013">
        <f t="shared" si="188"/>
        <v>2</v>
      </c>
      <c r="F3013">
        <f t="shared" si="189"/>
        <v>12.195121951219512</v>
      </c>
      <c r="G3013">
        <f t="shared" si="190"/>
        <v>1</v>
      </c>
      <c r="H3013" t="str">
        <f t="shared" si="191"/>
        <v>Month 9, week 1</v>
      </c>
    </row>
    <row r="3014" spans="1:8" x14ac:dyDescent="0.2">
      <c r="A3014">
        <v>485</v>
      </c>
      <c r="B3014">
        <v>9</v>
      </c>
      <c r="C3014">
        <v>494</v>
      </c>
      <c r="D3014" s="2">
        <v>43345.948368055557</v>
      </c>
      <c r="E3014">
        <f t="shared" si="188"/>
        <v>2</v>
      </c>
      <c r="F3014">
        <f t="shared" si="189"/>
        <v>18.556701030927837</v>
      </c>
      <c r="G3014">
        <f t="shared" si="190"/>
        <v>1</v>
      </c>
      <c r="H3014" t="str">
        <f t="shared" si="191"/>
        <v>Month 9, week 1</v>
      </c>
    </row>
    <row r="3015" spans="1:8" x14ac:dyDescent="0.2">
      <c r="A3015">
        <v>444</v>
      </c>
      <c r="B3015">
        <v>8</v>
      </c>
      <c r="C3015">
        <v>445</v>
      </c>
      <c r="D3015" s="2">
        <v>43345.958784722221</v>
      </c>
      <c r="E3015">
        <f t="shared" si="188"/>
        <v>2</v>
      </c>
      <c r="F3015">
        <f t="shared" si="189"/>
        <v>18.018018018018019</v>
      </c>
      <c r="G3015">
        <f t="shared" si="190"/>
        <v>1</v>
      </c>
      <c r="H3015" t="str">
        <f t="shared" si="191"/>
        <v>Month 9, week 1</v>
      </c>
    </row>
    <row r="3016" spans="1:8" x14ac:dyDescent="0.2">
      <c r="A3016">
        <v>377</v>
      </c>
      <c r="B3016">
        <v>10</v>
      </c>
      <c r="C3016">
        <v>387</v>
      </c>
      <c r="D3016" s="2">
        <v>43345.969201388885</v>
      </c>
      <c r="E3016">
        <f t="shared" si="188"/>
        <v>2</v>
      </c>
      <c r="F3016">
        <f t="shared" si="189"/>
        <v>26.525198938992045</v>
      </c>
      <c r="G3016">
        <f t="shared" si="190"/>
        <v>1</v>
      </c>
      <c r="H3016" t="str">
        <f t="shared" si="191"/>
        <v>Month 9, week 1</v>
      </c>
    </row>
    <row r="3017" spans="1:8" x14ac:dyDescent="0.2">
      <c r="A3017">
        <v>366</v>
      </c>
      <c r="B3017">
        <v>2</v>
      </c>
      <c r="C3017">
        <v>368</v>
      </c>
      <c r="D3017" s="2">
        <v>43345.979618055557</v>
      </c>
      <c r="E3017">
        <f t="shared" si="188"/>
        <v>2</v>
      </c>
      <c r="F3017">
        <f t="shared" si="189"/>
        <v>5.4644808743169397</v>
      </c>
      <c r="G3017">
        <f t="shared" si="190"/>
        <v>1</v>
      </c>
      <c r="H3017" t="str">
        <f t="shared" si="191"/>
        <v>Month 9, week 1</v>
      </c>
    </row>
    <row r="3018" spans="1:8" x14ac:dyDescent="0.2">
      <c r="A3018">
        <v>314</v>
      </c>
      <c r="B3018">
        <v>3</v>
      </c>
      <c r="C3018">
        <v>317</v>
      </c>
      <c r="D3018" s="2">
        <v>43345.990034722221</v>
      </c>
      <c r="E3018">
        <f t="shared" si="188"/>
        <v>2</v>
      </c>
      <c r="F3018">
        <f t="shared" si="189"/>
        <v>9.5541401273885338</v>
      </c>
      <c r="G3018">
        <f t="shared" si="190"/>
        <v>1</v>
      </c>
      <c r="H3018" t="str">
        <f t="shared" si="191"/>
        <v>Month 9, week 1</v>
      </c>
    </row>
    <row r="3019" spans="1:8" x14ac:dyDescent="0.2">
      <c r="A3019">
        <v>267</v>
      </c>
      <c r="B3019">
        <v>3</v>
      </c>
      <c r="C3019">
        <v>270</v>
      </c>
      <c r="D3019" s="2">
        <v>43346.000451388885</v>
      </c>
      <c r="E3019">
        <f t="shared" si="188"/>
        <v>3</v>
      </c>
      <c r="F3019">
        <f t="shared" si="189"/>
        <v>11.235955056179774</v>
      </c>
      <c r="G3019">
        <f t="shared" si="190"/>
        <v>1</v>
      </c>
      <c r="H3019" t="str">
        <f t="shared" si="191"/>
        <v>Month 9, week 1</v>
      </c>
    </row>
    <row r="3020" spans="1:8" x14ac:dyDescent="0.2">
      <c r="A3020">
        <v>270</v>
      </c>
      <c r="B3020">
        <v>5</v>
      </c>
      <c r="C3020">
        <v>275</v>
      </c>
      <c r="D3020" s="2">
        <v>43346.010868055557</v>
      </c>
      <c r="E3020">
        <f t="shared" si="188"/>
        <v>3</v>
      </c>
      <c r="F3020">
        <f t="shared" si="189"/>
        <v>18.518518518518519</v>
      </c>
      <c r="G3020">
        <f t="shared" si="190"/>
        <v>1</v>
      </c>
      <c r="H3020" t="str">
        <f t="shared" si="191"/>
        <v>Month 9, week 1</v>
      </c>
    </row>
    <row r="3021" spans="1:8" x14ac:dyDescent="0.2">
      <c r="A3021">
        <v>233</v>
      </c>
      <c r="B3021">
        <v>5</v>
      </c>
      <c r="C3021">
        <v>238</v>
      </c>
      <c r="D3021" s="2">
        <v>43346.021284722221</v>
      </c>
      <c r="E3021">
        <f t="shared" si="188"/>
        <v>3</v>
      </c>
      <c r="F3021">
        <f t="shared" si="189"/>
        <v>21.459227467811157</v>
      </c>
      <c r="G3021">
        <f t="shared" si="190"/>
        <v>1</v>
      </c>
      <c r="H3021" t="str">
        <f t="shared" si="191"/>
        <v>Month 9, week 1</v>
      </c>
    </row>
    <row r="3022" spans="1:8" x14ac:dyDescent="0.2">
      <c r="A3022">
        <v>209</v>
      </c>
      <c r="B3022">
        <v>7</v>
      </c>
      <c r="C3022">
        <v>216</v>
      </c>
      <c r="D3022" s="2">
        <v>43346.031701388885</v>
      </c>
      <c r="E3022">
        <f t="shared" si="188"/>
        <v>3</v>
      </c>
      <c r="F3022">
        <f t="shared" si="189"/>
        <v>33.492822966507177</v>
      </c>
      <c r="G3022">
        <f t="shared" si="190"/>
        <v>1</v>
      </c>
      <c r="H3022" t="str">
        <f t="shared" si="191"/>
        <v>Month 9, week 1</v>
      </c>
    </row>
    <row r="3023" spans="1:8" x14ac:dyDescent="0.2">
      <c r="A3023">
        <v>222</v>
      </c>
      <c r="B3023">
        <v>3</v>
      </c>
      <c r="C3023">
        <v>219</v>
      </c>
      <c r="D3023" s="2">
        <v>43346.04210648148</v>
      </c>
      <c r="E3023">
        <f t="shared" si="188"/>
        <v>3</v>
      </c>
      <c r="F3023">
        <f t="shared" si="189"/>
        <v>13.513513513513514</v>
      </c>
      <c r="G3023">
        <f t="shared" si="190"/>
        <v>1</v>
      </c>
      <c r="H3023" t="str">
        <f t="shared" si="191"/>
        <v>Month 9, week 1</v>
      </c>
    </row>
    <row r="3024" spans="1:8" x14ac:dyDescent="0.2">
      <c r="A3024">
        <v>211</v>
      </c>
      <c r="B3024">
        <v>3</v>
      </c>
      <c r="C3024">
        <v>214</v>
      </c>
      <c r="D3024" s="2">
        <v>43346.052534722221</v>
      </c>
      <c r="E3024">
        <f t="shared" si="188"/>
        <v>3</v>
      </c>
      <c r="F3024">
        <f t="shared" si="189"/>
        <v>14.218009478672984</v>
      </c>
      <c r="G3024">
        <f t="shared" si="190"/>
        <v>1</v>
      </c>
      <c r="H3024" t="str">
        <f t="shared" si="191"/>
        <v>Month 9, week 1</v>
      </c>
    </row>
    <row r="3025" spans="1:8" x14ac:dyDescent="0.2">
      <c r="A3025">
        <v>207</v>
      </c>
      <c r="B3025">
        <v>1</v>
      </c>
      <c r="C3025">
        <v>208</v>
      </c>
      <c r="D3025" s="2">
        <v>43346.062951388885</v>
      </c>
      <c r="E3025">
        <f t="shared" si="188"/>
        <v>3</v>
      </c>
      <c r="F3025">
        <f t="shared" si="189"/>
        <v>4.8309178743961354</v>
      </c>
      <c r="G3025">
        <f t="shared" si="190"/>
        <v>1</v>
      </c>
      <c r="H3025" t="str">
        <f t="shared" si="191"/>
        <v>Month 9, week 1</v>
      </c>
    </row>
    <row r="3026" spans="1:8" x14ac:dyDescent="0.2">
      <c r="A3026">
        <v>203</v>
      </c>
      <c r="B3026">
        <v>4</v>
      </c>
      <c r="C3026">
        <v>205</v>
      </c>
      <c r="D3026" s="2">
        <v>43346.073368055557</v>
      </c>
      <c r="E3026">
        <f t="shared" si="188"/>
        <v>3</v>
      </c>
      <c r="F3026">
        <f t="shared" si="189"/>
        <v>19.704433497536947</v>
      </c>
      <c r="G3026">
        <f t="shared" si="190"/>
        <v>1</v>
      </c>
      <c r="H3026" t="str">
        <f t="shared" si="191"/>
        <v>Month 9, week 1</v>
      </c>
    </row>
    <row r="3027" spans="1:8" x14ac:dyDescent="0.2">
      <c r="A3027">
        <v>196</v>
      </c>
      <c r="B3027">
        <v>3</v>
      </c>
      <c r="C3027">
        <v>199</v>
      </c>
      <c r="D3027" s="2">
        <v>43346.083784722221</v>
      </c>
      <c r="E3027">
        <f t="shared" si="188"/>
        <v>3</v>
      </c>
      <c r="F3027">
        <f t="shared" si="189"/>
        <v>15.306122448979592</v>
      </c>
      <c r="G3027">
        <f t="shared" si="190"/>
        <v>1</v>
      </c>
      <c r="H3027" t="str">
        <f t="shared" si="191"/>
        <v>Month 9, week 1</v>
      </c>
    </row>
    <row r="3028" spans="1:8" x14ac:dyDescent="0.2">
      <c r="A3028">
        <v>220</v>
      </c>
      <c r="B3028">
        <v>6</v>
      </c>
      <c r="C3028">
        <v>226</v>
      </c>
      <c r="D3028" s="2">
        <v>43346.094201388885</v>
      </c>
      <c r="E3028">
        <f t="shared" si="188"/>
        <v>3</v>
      </c>
      <c r="F3028">
        <f t="shared" si="189"/>
        <v>27.27272727272727</v>
      </c>
      <c r="G3028">
        <f t="shared" si="190"/>
        <v>1</v>
      </c>
      <c r="H3028" t="str">
        <f t="shared" si="191"/>
        <v>Month 9, week 1</v>
      </c>
    </row>
    <row r="3029" spans="1:8" x14ac:dyDescent="0.2">
      <c r="A3029">
        <v>184</v>
      </c>
      <c r="B3029">
        <v>5</v>
      </c>
      <c r="C3029">
        <v>189</v>
      </c>
      <c r="D3029" s="2">
        <v>43346.104618055557</v>
      </c>
      <c r="E3029">
        <f t="shared" si="188"/>
        <v>3</v>
      </c>
      <c r="F3029">
        <f t="shared" si="189"/>
        <v>27.173913043478262</v>
      </c>
      <c r="G3029">
        <f t="shared" si="190"/>
        <v>1</v>
      </c>
      <c r="H3029" t="str">
        <f t="shared" si="191"/>
        <v>Month 9, week 1</v>
      </c>
    </row>
    <row r="3030" spans="1:8" x14ac:dyDescent="0.2">
      <c r="A3030">
        <v>176</v>
      </c>
      <c r="B3030">
        <v>3</v>
      </c>
      <c r="C3030">
        <v>179</v>
      </c>
      <c r="D3030" s="2">
        <v>43346.115034722221</v>
      </c>
      <c r="E3030">
        <f t="shared" si="188"/>
        <v>3</v>
      </c>
      <c r="F3030">
        <f t="shared" si="189"/>
        <v>17.045454545454543</v>
      </c>
      <c r="G3030">
        <f t="shared" si="190"/>
        <v>1</v>
      </c>
      <c r="H3030" t="str">
        <f t="shared" si="191"/>
        <v>Month 9, week 1</v>
      </c>
    </row>
    <row r="3031" spans="1:8" x14ac:dyDescent="0.2">
      <c r="A3031">
        <v>146</v>
      </c>
      <c r="B3031">
        <v>2</v>
      </c>
      <c r="C3031">
        <v>148</v>
      </c>
      <c r="D3031" s="2">
        <v>43346.125462962962</v>
      </c>
      <c r="E3031">
        <f t="shared" si="188"/>
        <v>3</v>
      </c>
      <c r="F3031">
        <f t="shared" si="189"/>
        <v>13.698630136986301</v>
      </c>
      <c r="G3031">
        <f t="shared" si="190"/>
        <v>1</v>
      </c>
      <c r="H3031" t="str">
        <f t="shared" si="191"/>
        <v>Month 9, week 1</v>
      </c>
    </row>
    <row r="3032" spans="1:8" x14ac:dyDescent="0.2">
      <c r="A3032">
        <v>116</v>
      </c>
      <c r="B3032">
        <v>1</v>
      </c>
      <c r="C3032">
        <v>117</v>
      </c>
      <c r="D3032" s="2">
        <v>43346.135868055557</v>
      </c>
      <c r="E3032">
        <f t="shared" si="188"/>
        <v>3</v>
      </c>
      <c r="F3032">
        <f t="shared" si="189"/>
        <v>8.6206896551724128</v>
      </c>
      <c r="G3032">
        <f t="shared" si="190"/>
        <v>1</v>
      </c>
      <c r="H3032" t="str">
        <f t="shared" si="191"/>
        <v>Month 9, week 1</v>
      </c>
    </row>
    <row r="3033" spans="1:8" x14ac:dyDescent="0.2">
      <c r="A3033">
        <v>118</v>
      </c>
      <c r="B3033">
        <v>1</v>
      </c>
      <c r="C3033">
        <v>119</v>
      </c>
      <c r="D3033" s="2">
        <v>43346.146273148152</v>
      </c>
      <c r="E3033">
        <f t="shared" si="188"/>
        <v>3</v>
      </c>
      <c r="F3033">
        <f t="shared" si="189"/>
        <v>8.4745762711864412</v>
      </c>
      <c r="G3033">
        <f t="shared" si="190"/>
        <v>1</v>
      </c>
      <c r="H3033" t="str">
        <f t="shared" si="191"/>
        <v>Month 9, week 1</v>
      </c>
    </row>
    <row r="3034" spans="1:8" x14ac:dyDescent="0.2">
      <c r="A3034">
        <v>108</v>
      </c>
      <c r="B3034">
        <v>3</v>
      </c>
      <c r="C3034">
        <v>103</v>
      </c>
      <c r="D3034" s="2">
        <v>43346.156689814816</v>
      </c>
      <c r="E3034">
        <f t="shared" si="188"/>
        <v>3</v>
      </c>
      <c r="F3034">
        <f t="shared" si="189"/>
        <v>27.777777777777775</v>
      </c>
      <c r="G3034">
        <f t="shared" si="190"/>
        <v>1</v>
      </c>
      <c r="H3034" t="str">
        <f t="shared" si="191"/>
        <v>Month 9, week 1</v>
      </c>
    </row>
    <row r="3035" spans="1:8" x14ac:dyDescent="0.2">
      <c r="A3035">
        <v>96</v>
      </c>
      <c r="B3035">
        <v>2</v>
      </c>
      <c r="C3035">
        <v>98</v>
      </c>
      <c r="D3035" s="2">
        <v>43346.167118055557</v>
      </c>
      <c r="E3035">
        <f t="shared" si="188"/>
        <v>3</v>
      </c>
      <c r="F3035">
        <f t="shared" si="189"/>
        <v>20.833333333333332</v>
      </c>
      <c r="G3035">
        <f t="shared" si="190"/>
        <v>1</v>
      </c>
      <c r="H3035" t="str">
        <f t="shared" si="191"/>
        <v>Month 9, week 1</v>
      </c>
    </row>
    <row r="3036" spans="1:8" x14ac:dyDescent="0.2">
      <c r="A3036">
        <v>34</v>
      </c>
      <c r="B3036">
        <v>2</v>
      </c>
      <c r="C3036">
        <v>36</v>
      </c>
      <c r="D3036" s="2">
        <v>43346.177534722221</v>
      </c>
      <c r="E3036">
        <f t="shared" si="188"/>
        <v>3</v>
      </c>
      <c r="F3036">
        <f t="shared" si="189"/>
        <v>58.823529411764703</v>
      </c>
      <c r="G3036">
        <f t="shared" si="190"/>
        <v>1</v>
      </c>
      <c r="H3036" t="str">
        <f t="shared" si="191"/>
        <v>Month 9, week 1</v>
      </c>
    </row>
    <row r="3037" spans="1:8" x14ac:dyDescent="0.2">
      <c r="A3037">
        <v>23</v>
      </c>
      <c r="B3037">
        <v>1</v>
      </c>
      <c r="C3037">
        <v>24</v>
      </c>
      <c r="D3037" s="2">
        <v>43346.187939814816</v>
      </c>
      <c r="E3037">
        <f t="shared" si="188"/>
        <v>3</v>
      </c>
      <c r="F3037">
        <f t="shared" si="189"/>
        <v>43.478260869565219</v>
      </c>
      <c r="G3037">
        <f t="shared" si="190"/>
        <v>1</v>
      </c>
      <c r="H3037" t="str">
        <f t="shared" si="191"/>
        <v>Month 9, week 1</v>
      </c>
    </row>
    <row r="3038" spans="1:8" x14ac:dyDescent="0.2">
      <c r="A3038">
        <v>21</v>
      </c>
      <c r="B3038">
        <v>1</v>
      </c>
      <c r="C3038">
        <v>22</v>
      </c>
      <c r="D3038" s="2">
        <v>43346.19835648148</v>
      </c>
      <c r="E3038">
        <f t="shared" si="188"/>
        <v>3</v>
      </c>
      <c r="F3038">
        <f t="shared" si="189"/>
        <v>47.619047619047613</v>
      </c>
      <c r="G3038">
        <f t="shared" si="190"/>
        <v>1</v>
      </c>
      <c r="H3038" t="str">
        <f t="shared" si="191"/>
        <v>Month 9, week 1</v>
      </c>
    </row>
    <row r="3039" spans="1:8" x14ac:dyDescent="0.2">
      <c r="A3039">
        <v>17</v>
      </c>
      <c r="B3039">
        <v>1</v>
      </c>
      <c r="C3039">
        <v>18</v>
      </c>
      <c r="D3039" s="2">
        <v>43346.208784722221</v>
      </c>
      <c r="E3039">
        <f t="shared" si="188"/>
        <v>3</v>
      </c>
      <c r="F3039">
        <f t="shared" si="189"/>
        <v>58.823529411764703</v>
      </c>
      <c r="G3039">
        <f t="shared" si="190"/>
        <v>1</v>
      </c>
      <c r="H3039" t="str">
        <f t="shared" si="191"/>
        <v>Month 9, week 1</v>
      </c>
    </row>
    <row r="3040" spans="1:8" x14ac:dyDescent="0.2">
      <c r="A3040">
        <v>16</v>
      </c>
      <c r="B3040">
        <v>1</v>
      </c>
      <c r="C3040">
        <v>17</v>
      </c>
      <c r="D3040" s="2">
        <v>43346.219201388885</v>
      </c>
      <c r="E3040">
        <f t="shared" si="188"/>
        <v>3</v>
      </c>
      <c r="F3040">
        <f t="shared" si="189"/>
        <v>62.5</v>
      </c>
      <c r="G3040">
        <f t="shared" si="190"/>
        <v>1</v>
      </c>
      <c r="H3040" t="str">
        <f t="shared" si="191"/>
        <v>Month 9, week 1</v>
      </c>
    </row>
    <row r="3041" spans="1:8" x14ac:dyDescent="0.2">
      <c r="A3041">
        <v>15</v>
      </c>
      <c r="B3041">
        <v>1</v>
      </c>
      <c r="C3041">
        <v>16</v>
      </c>
      <c r="D3041" s="2">
        <v>43346.229618055557</v>
      </c>
      <c r="E3041">
        <f t="shared" si="188"/>
        <v>3</v>
      </c>
      <c r="F3041">
        <f t="shared" si="189"/>
        <v>66.666666666666671</v>
      </c>
      <c r="G3041">
        <f t="shared" si="190"/>
        <v>1</v>
      </c>
      <c r="H3041" t="str">
        <f t="shared" si="191"/>
        <v>Month 9, week 1</v>
      </c>
    </row>
    <row r="3042" spans="1:8" x14ac:dyDescent="0.2">
      <c r="A3042">
        <v>15</v>
      </c>
      <c r="B3042">
        <v>1</v>
      </c>
      <c r="C3042">
        <v>16</v>
      </c>
      <c r="D3042" s="2">
        <v>43346.240023148152</v>
      </c>
      <c r="E3042">
        <f t="shared" si="188"/>
        <v>3</v>
      </c>
      <c r="F3042">
        <f t="shared" si="189"/>
        <v>66.666666666666671</v>
      </c>
      <c r="G3042">
        <f t="shared" si="190"/>
        <v>1</v>
      </c>
      <c r="H3042" t="str">
        <f t="shared" si="191"/>
        <v>Month 9, week 1</v>
      </c>
    </row>
    <row r="3043" spans="1:8" x14ac:dyDescent="0.2">
      <c r="A3043">
        <v>14</v>
      </c>
      <c r="B3043">
        <v>1</v>
      </c>
      <c r="C3043">
        <v>15</v>
      </c>
      <c r="D3043" s="2">
        <v>43346.250451388885</v>
      </c>
      <c r="E3043">
        <f t="shared" si="188"/>
        <v>3</v>
      </c>
      <c r="F3043">
        <f t="shared" si="189"/>
        <v>71.428571428571431</v>
      </c>
      <c r="G3043">
        <f t="shared" si="190"/>
        <v>1</v>
      </c>
      <c r="H3043" t="str">
        <f t="shared" si="191"/>
        <v>Month 9, week 1</v>
      </c>
    </row>
    <row r="3044" spans="1:8" x14ac:dyDescent="0.2">
      <c r="A3044">
        <v>14</v>
      </c>
      <c r="B3044">
        <v>1</v>
      </c>
      <c r="C3044">
        <v>15</v>
      </c>
      <c r="D3044" s="2">
        <v>43346.26085648148</v>
      </c>
      <c r="E3044">
        <f t="shared" si="188"/>
        <v>3</v>
      </c>
      <c r="F3044">
        <f t="shared" si="189"/>
        <v>71.428571428571431</v>
      </c>
      <c r="G3044">
        <f t="shared" si="190"/>
        <v>1</v>
      </c>
      <c r="H3044" t="str">
        <f t="shared" si="191"/>
        <v>Month 9, week 1</v>
      </c>
    </row>
    <row r="3045" spans="1:8" x14ac:dyDescent="0.2">
      <c r="A3045">
        <v>19</v>
      </c>
      <c r="B3045">
        <v>1</v>
      </c>
      <c r="C3045">
        <v>15</v>
      </c>
      <c r="D3045" s="2">
        <v>43346.273842592593</v>
      </c>
      <c r="E3045">
        <f t="shared" si="188"/>
        <v>3</v>
      </c>
      <c r="F3045">
        <f t="shared" si="189"/>
        <v>52.631578947368418</v>
      </c>
      <c r="G3045">
        <f t="shared" si="190"/>
        <v>1</v>
      </c>
      <c r="H3045" t="str">
        <f t="shared" si="191"/>
        <v>Month 9, week 1</v>
      </c>
    </row>
    <row r="3046" spans="1:8" x14ac:dyDescent="0.2">
      <c r="A3046">
        <v>14</v>
      </c>
      <c r="B3046">
        <v>1</v>
      </c>
      <c r="C3046">
        <v>15</v>
      </c>
      <c r="D3046" s="2">
        <v>43346.281689814816</v>
      </c>
      <c r="E3046">
        <f t="shared" si="188"/>
        <v>3</v>
      </c>
      <c r="F3046">
        <f t="shared" si="189"/>
        <v>71.428571428571431</v>
      </c>
      <c r="G3046">
        <f t="shared" si="190"/>
        <v>1</v>
      </c>
      <c r="H3046" t="str">
        <f t="shared" si="191"/>
        <v>Month 9, week 1</v>
      </c>
    </row>
    <row r="3047" spans="1:8" x14ac:dyDescent="0.2">
      <c r="A3047">
        <v>17</v>
      </c>
      <c r="B3047">
        <v>1</v>
      </c>
      <c r="C3047">
        <v>18</v>
      </c>
      <c r="D3047" s="2">
        <v>43346.292118055557</v>
      </c>
      <c r="E3047">
        <f t="shared" si="188"/>
        <v>3</v>
      </c>
      <c r="F3047">
        <f t="shared" si="189"/>
        <v>58.823529411764703</v>
      </c>
      <c r="G3047">
        <f t="shared" si="190"/>
        <v>1</v>
      </c>
      <c r="H3047" t="str">
        <f t="shared" si="191"/>
        <v>Month 9, week 1</v>
      </c>
    </row>
    <row r="3048" spans="1:8" x14ac:dyDescent="0.2">
      <c r="A3048">
        <v>43</v>
      </c>
      <c r="B3048">
        <v>1</v>
      </c>
      <c r="C3048">
        <v>44</v>
      </c>
      <c r="D3048" s="2">
        <v>43346.302546296298</v>
      </c>
      <c r="E3048">
        <f t="shared" si="188"/>
        <v>3</v>
      </c>
      <c r="F3048">
        <f t="shared" si="189"/>
        <v>23.255813953488371</v>
      </c>
      <c r="G3048">
        <f t="shared" si="190"/>
        <v>1</v>
      </c>
      <c r="H3048" t="str">
        <f t="shared" si="191"/>
        <v>Month 9, week 1</v>
      </c>
    </row>
    <row r="3049" spans="1:8" x14ac:dyDescent="0.2">
      <c r="A3049">
        <v>49</v>
      </c>
      <c r="B3049">
        <v>1</v>
      </c>
      <c r="C3049">
        <v>50</v>
      </c>
      <c r="D3049" s="2">
        <v>43346.312962962962</v>
      </c>
      <c r="E3049">
        <f t="shared" si="188"/>
        <v>3</v>
      </c>
      <c r="F3049">
        <f t="shared" si="189"/>
        <v>20.408163265306122</v>
      </c>
      <c r="G3049">
        <f t="shared" si="190"/>
        <v>1</v>
      </c>
      <c r="H3049" t="str">
        <f t="shared" si="191"/>
        <v>Month 9, week 1</v>
      </c>
    </row>
    <row r="3050" spans="1:8" x14ac:dyDescent="0.2">
      <c r="A3050">
        <v>49</v>
      </c>
      <c r="B3050">
        <v>2</v>
      </c>
      <c r="C3050">
        <v>51</v>
      </c>
      <c r="D3050" s="2">
        <v>43346.323391203703</v>
      </c>
      <c r="E3050">
        <f t="shared" si="188"/>
        <v>3</v>
      </c>
      <c r="F3050">
        <f t="shared" si="189"/>
        <v>40.816326530612244</v>
      </c>
      <c r="G3050">
        <f t="shared" si="190"/>
        <v>1</v>
      </c>
      <c r="H3050" t="str">
        <f t="shared" si="191"/>
        <v>Month 9, week 1</v>
      </c>
    </row>
    <row r="3051" spans="1:8" x14ac:dyDescent="0.2">
      <c r="A3051">
        <v>52</v>
      </c>
      <c r="B3051">
        <v>1</v>
      </c>
      <c r="C3051">
        <v>53</v>
      </c>
      <c r="D3051" s="2">
        <v>43346.333796296298</v>
      </c>
      <c r="E3051">
        <f t="shared" si="188"/>
        <v>3</v>
      </c>
      <c r="F3051">
        <f t="shared" si="189"/>
        <v>19.230769230769234</v>
      </c>
      <c r="G3051">
        <f t="shared" si="190"/>
        <v>1</v>
      </c>
      <c r="H3051" t="str">
        <f t="shared" si="191"/>
        <v>Month 9, week 1</v>
      </c>
    </row>
    <row r="3052" spans="1:8" x14ac:dyDescent="0.2">
      <c r="A3052">
        <v>80</v>
      </c>
      <c r="B3052">
        <v>2</v>
      </c>
      <c r="C3052">
        <v>82</v>
      </c>
      <c r="D3052" s="2">
        <v>43346.344212962962</v>
      </c>
      <c r="E3052">
        <f t="shared" si="188"/>
        <v>3</v>
      </c>
      <c r="F3052">
        <f t="shared" si="189"/>
        <v>25</v>
      </c>
      <c r="G3052">
        <f t="shared" si="190"/>
        <v>1</v>
      </c>
      <c r="H3052" t="str">
        <f t="shared" si="191"/>
        <v>Month 9, week 1</v>
      </c>
    </row>
    <row r="3053" spans="1:8" x14ac:dyDescent="0.2">
      <c r="A3053">
        <v>115</v>
      </c>
      <c r="B3053">
        <v>4</v>
      </c>
      <c r="C3053">
        <v>119</v>
      </c>
      <c r="D3053" s="2">
        <v>43346.354641203703</v>
      </c>
      <c r="E3053">
        <f t="shared" si="188"/>
        <v>3</v>
      </c>
      <c r="F3053">
        <f t="shared" si="189"/>
        <v>34.782608695652172</v>
      </c>
      <c r="G3053">
        <f t="shared" si="190"/>
        <v>1</v>
      </c>
      <c r="H3053" t="str">
        <f t="shared" si="191"/>
        <v>Month 9, week 1</v>
      </c>
    </row>
    <row r="3054" spans="1:8" x14ac:dyDescent="0.2">
      <c r="A3054">
        <v>184</v>
      </c>
      <c r="B3054">
        <v>3</v>
      </c>
      <c r="C3054">
        <v>187</v>
      </c>
      <c r="D3054" s="2">
        <v>43346.365046296298</v>
      </c>
      <c r="E3054">
        <f t="shared" si="188"/>
        <v>3</v>
      </c>
      <c r="F3054">
        <f t="shared" si="189"/>
        <v>16.304347826086957</v>
      </c>
      <c r="G3054">
        <f t="shared" si="190"/>
        <v>1</v>
      </c>
      <c r="H3054" t="str">
        <f t="shared" si="191"/>
        <v>Month 9, week 1</v>
      </c>
    </row>
    <row r="3055" spans="1:8" x14ac:dyDescent="0.2">
      <c r="A3055">
        <v>172</v>
      </c>
      <c r="B3055">
        <v>2</v>
      </c>
      <c r="C3055">
        <v>174</v>
      </c>
      <c r="D3055" s="2">
        <v>43346.375462962962</v>
      </c>
      <c r="E3055">
        <f t="shared" si="188"/>
        <v>3</v>
      </c>
      <c r="F3055">
        <f t="shared" si="189"/>
        <v>11.627906976744185</v>
      </c>
      <c r="G3055">
        <f t="shared" si="190"/>
        <v>1</v>
      </c>
      <c r="H3055" t="str">
        <f t="shared" si="191"/>
        <v>Month 9, week 1</v>
      </c>
    </row>
    <row r="3056" spans="1:8" x14ac:dyDescent="0.2">
      <c r="A3056">
        <v>265</v>
      </c>
      <c r="B3056">
        <v>2</v>
      </c>
      <c r="C3056">
        <v>267</v>
      </c>
      <c r="D3056" s="2">
        <v>43346.385868055557</v>
      </c>
      <c r="E3056">
        <f t="shared" si="188"/>
        <v>3</v>
      </c>
      <c r="F3056">
        <f t="shared" si="189"/>
        <v>7.5471698113207548</v>
      </c>
      <c r="G3056">
        <f t="shared" si="190"/>
        <v>1</v>
      </c>
      <c r="H3056" t="str">
        <f t="shared" si="191"/>
        <v>Month 9, week 1</v>
      </c>
    </row>
    <row r="3057" spans="1:8" x14ac:dyDescent="0.2">
      <c r="A3057">
        <v>400</v>
      </c>
      <c r="B3057">
        <v>5</v>
      </c>
      <c r="C3057">
        <v>405</v>
      </c>
      <c r="D3057" s="2">
        <v>43346.396296296298</v>
      </c>
      <c r="E3057">
        <f t="shared" si="188"/>
        <v>3</v>
      </c>
      <c r="F3057">
        <f t="shared" si="189"/>
        <v>12.5</v>
      </c>
      <c r="G3057">
        <f t="shared" si="190"/>
        <v>1</v>
      </c>
      <c r="H3057" t="str">
        <f t="shared" si="191"/>
        <v>Month 9, week 1</v>
      </c>
    </row>
    <row r="3058" spans="1:8" x14ac:dyDescent="0.2">
      <c r="A3058">
        <v>739</v>
      </c>
      <c r="B3058">
        <v>5</v>
      </c>
      <c r="C3058">
        <v>744</v>
      </c>
      <c r="D3058" s="2">
        <v>43346.406712962962</v>
      </c>
      <c r="E3058">
        <f t="shared" si="188"/>
        <v>3</v>
      </c>
      <c r="F3058">
        <f t="shared" si="189"/>
        <v>6.7658998646820026</v>
      </c>
      <c r="G3058">
        <f t="shared" si="190"/>
        <v>1</v>
      </c>
      <c r="H3058" t="str">
        <f t="shared" si="191"/>
        <v>Month 9, week 1</v>
      </c>
    </row>
    <row r="3059" spans="1:8" x14ac:dyDescent="0.2">
      <c r="A3059">
        <v>637</v>
      </c>
      <c r="B3059">
        <v>8</v>
      </c>
      <c r="C3059">
        <v>645</v>
      </c>
      <c r="D3059" s="2">
        <v>43346.417129629626</v>
      </c>
      <c r="E3059">
        <f t="shared" si="188"/>
        <v>3</v>
      </c>
      <c r="F3059">
        <f t="shared" si="189"/>
        <v>12.558869701726845</v>
      </c>
      <c r="G3059">
        <f t="shared" si="190"/>
        <v>1</v>
      </c>
      <c r="H3059" t="str">
        <f t="shared" si="191"/>
        <v>Month 9, week 1</v>
      </c>
    </row>
    <row r="3060" spans="1:8" x14ac:dyDescent="0.2">
      <c r="A3060">
        <v>619</v>
      </c>
      <c r="B3060">
        <v>18</v>
      </c>
      <c r="C3060">
        <v>637</v>
      </c>
      <c r="D3060" s="2">
        <v>43346.427546296298</v>
      </c>
      <c r="E3060">
        <f t="shared" si="188"/>
        <v>3</v>
      </c>
      <c r="F3060">
        <f t="shared" si="189"/>
        <v>29.079159935379646</v>
      </c>
      <c r="G3060">
        <f t="shared" si="190"/>
        <v>1</v>
      </c>
      <c r="H3060" t="str">
        <f t="shared" si="191"/>
        <v>Month 9, week 1</v>
      </c>
    </row>
    <row r="3061" spans="1:8" x14ac:dyDescent="0.2">
      <c r="A3061">
        <v>742</v>
      </c>
      <c r="B3061">
        <v>12</v>
      </c>
      <c r="C3061">
        <v>754</v>
      </c>
      <c r="D3061" s="2">
        <v>43346.437951388885</v>
      </c>
      <c r="E3061">
        <f t="shared" si="188"/>
        <v>3</v>
      </c>
      <c r="F3061">
        <f t="shared" si="189"/>
        <v>16.172506738544474</v>
      </c>
      <c r="G3061">
        <f t="shared" si="190"/>
        <v>1</v>
      </c>
      <c r="H3061" t="str">
        <f t="shared" si="191"/>
        <v>Month 9, week 1</v>
      </c>
    </row>
    <row r="3062" spans="1:8" x14ac:dyDescent="0.2">
      <c r="A3062">
        <v>927</v>
      </c>
      <c r="B3062">
        <v>22</v>
      </c>
      <c r="C3062">
        <v>949</v>
      </c>
      <c r="D3062" s="2">
        <v>43346.448379629626</v>
      </c>
      <c r="E3062">
        <f t="shared" si="188"/>
        <v>3</v>
      </c>
      <c r="F3062">
        <f t="shared" si="189"/>
        <v>23.732470334412085</v>
      </c>
      <c r="G3062">
        <f t="shared" si="190"/>
        <v>1</v>
      </c>
      <c r="H3062" t="str">
        <f t="shared" si="191"/>
        <v>Month 9, week 1</v>
      </c>
    </row>
    <row r="3063" spans="1:8" x14ac:dyDescent="0.2">
      <c r="A3063">
        <v>678</v>
      </c>
      <c r="B3063">
        <v>20</v>
      </c>
      <c r="C3063">
        <v>698</v>
      </c>
      <c r="D3063" s="2">
        <v>43346.458784722221</v>
      </c>
      <c r="E3063">
        <f t="shared" si="188"/>
        <v>3</v>
      </c>
      <c r="F3063">
        <f t="shared" si="189"/>
        <v>29.498525073746311</v>
      </c>
      <c r="G3063">
        <f t="shared" si="190"/>
        <v>1</v>
      </c>
      <c r="H3063" t="str">
        <f t="shared" si="191"/>
        <v>Month 9, week 1</v>
      </c>
    </row>
    <row r="3064" spans="1:8" x14ac:dyDescent="0.2">
      <c r="A3064">
        <v>476</v>
      </c>
      <c r="B3064">
        <v>14</v>
      </c>
      <c r="C3064">
        <v>490</v>
      </c>
      <c r="D3064" s="2">
        <v>43346.469212962962</v>
      </c>
      <c r="E3064">
        <f t="shared" si="188"/>
        <v>3</v>
      </c>
      <c r="F3064">
        <f t="shared" si="189"/>
        <v>29.411764705882351</v>
      </c>
      <c r="G3064">
        <f t="shared" si="190"/>
        <v>1</v>
      </c>
      <c r="H3064" t="str">
        <f t="shared" si="191"/>
        <v>Month 9, week 1</v>
      </c>
    </row>
    <row r="3065" spans="1:8" x14ac:dyDescent="0.2">
      <c r="A3065">
        <v>473</v>
      </c>
      <c r="B3065">
        <v>6</v>
      </c>
      <c r="C3065">
        <v>479</v>
      </c>
      <c r="D3065" s="2">
        <v>43346.479618055557</v>
      </c>
      <c r="E3065">
        <f t="shared" si="188"/>
        <v>3</v>
      </c>
      <c r="F3065">
        <f t="shared" si="189"/>
        <v>12.684989429175475</v>
      </c>
      <c r="G3065">
        <f t="shared" si="190"/>
        <v>1</v>
      </c>
      <c r="H3065" t="str">
        <f t="shared" si="191"/>
        <v>Month 9, week 1</v>
      </c>
    </row>
    <row r="3066" spans="1:8" x14ac:dyDescent="0.2">
      <c r="A3066">
        <v>489</v>
      </c>
      <c r="B3066">
        <v>5</v>
      </c>
      <c r="C3066">
        <v>494</v>
      </c>
      <c r="D3066" s="2">
        <v>43346.490046296298</v>
      </c>
      <c r="E3066">
        <f t="shared" si="188"/>
        <v>3</v>
      </c>
      <c r="F3066">
        <f t="shared" si="189"/>
        <v>10.224948875255624</v>
      </c>
      <c r="G3066">
        <f t="shared" si="190"/>
        <v>1</v>
      </c>
      <c r="H3066" t="str">
        <f t="shared" si="191"/>
        <v>Month 9, week 1</v>
      </c>
    </row>
    <row r="3067" spans="1:8" x14ac:dyDescent="0.2">
      <c r="A3067">
        <v>373</v>
      </c>
      <c r="B3067">
        <v>2</v>
      </c>
      <c r="C3067">
        <v>375</v>
      </c>
      <c r="D3067" s="2">
        <v>43346.500451388885</v>
      </c>
      <c r="E3067">
        <f t="shared" si="188"/>
        <v>3</v>
      </c>
      <c r="F3067">
        <f t="shared" si="189"/>
        <v>5.3619302949061662</v>
      </c>
      <c r="G3067">
        <f t="shared" si="190"/>
        <v>1</v>
      </c>
      <c r="H3067" t="str">
        <f t="shared" si="191"/>
        <v>Month 9, week 1</v>
      </c>
    </row>
    <row r="3068" spans="1:8" x14ac:dyDescent="0.2">
      <c r="A3068">
        <v>295</v>
      </c>
      <c r="B3068">
        <v>3</v>
      </c>
      <c r="C3068">
        <v>298</v>
      </c>
      <c r="D3068" s="2">
        <v>43346.510868055557</v>
      </c>
      <c r="E3068">
        <f t="shared" si="188"/>
        <v>3</v>
      </c>
      <c r="F3068">
        <f t="shared" si="189"/>
        <v>10.169491525423728</v>
      </c>
      <c r="G3068">
        <f t="shared" si="190"/>
        <v>1</v>
      </c>
      <c r="H3068" t="str">
        <f t="shared" si="191"/>
        <v>Month 9, week 1</v>
      </c>
    </row>
    <row r="3069" spans="1:8" x14ac:dyDescent="0.2">
      <c r="A3069">
        <v>287</v>
      </c>
      <c r="B3069">
        <v>2</v>
      </c>
      <c r="C3069">
        <v>289</v>
      </c>
      <c r="D3069" s="2">
        <v>43346.521284722221</v>
      </c>
      <c r="E3069">
        <f t="shared" si="188"/>
        <v>3</v>
      </c>
      <c r="F3069">
        <f t="shared" si="189"/>
        <v>6.968641114982578</v>
      </c>
      <c r="G3069">
        <f t="shared" si="190"/>
        <v>1</v>
      </c>
      <c r="H3069" t="str">
        <f t="shared" si="191"/>
        <v>Month 9, week 1</v>
      </c>
    </row>
    <row r="3070" spans="1:8" x14ac:dyDescent="0.2">
      <c r="A3070">
        <v>353</v>
      </c>
      <c r="B3070">
        <v>6</v>
      </c>
      <c r="C3070">
        <v>359</v>
      </c>
      <c r="D3070" s="2">
        <v>43346.531712962962</v>
      </c>
      <c r="E3070">
        <f t="shared" si="188"/>
        <v>3</v>
      </c>
      <c r="F3070">
        <f t="shared" si="189"/>
        <v>16.997167138810202</v>
      </c>
      <c r="G3070">
        <f t="shared" si="190"/>
        <v>1</v>
      </c>
      <c r="H3070" t="str">
        <f t="shared" si="191"/>
        <v>Month 9, week 1</v>
      </c>
    </row>
    <row r="3071" spans="1:8" x14ac:dyDescent="0.2">
      <c r="A3071">
        <v>280</v>
      </c>
      <c r="B3071">
        <v>3</v>
      </c>
      <c r="C3071">
        <v>283</v>
      </c>
      <c r="D3071" s="2">
        <v>43346.542129629626</v>
      </c>
      <c r="E3071">
        <f t="shared" si="188"/>
        <v>3</v>
      </c>
      <c r="F3071">
        <f t="shared" si="189"/>
        <v>10.714285714285714</v>
      </c>
      <c r="G3071">
        <f t="shared" si="190"/>
        <v>1</v>
      </c>
      <c r="H3071" t="str">
        <f t="shared" si="191"/>
        <v>Month 9, week 1</v>
      </c>
    </row>
    <row r="3072" spans="1:8" x14ac:dyDescent="0.2">
      <c r="A3072">
        <v>333</v>
      </c>
      <c r="B3072">
        <v>2</v>
      </c>
      <c r="C3072">
        <v>335</v>
      </c>
      <c r="D3072" s="2">
        <v>43346.552546296298</v>
      </c>
      <c r="E3072">
        <f t="shared" si="188"/>
        <v>3</v>
      </c>
      <c r="F3072">
        <f t="shared" si="189"/>
        <v>6.0060060060060056</v>
      </c>
      <c r="G3072">
        <f t="shared" si="190"/>
        <v>1</v>
      </c>
      <c r="H3072" t="str">
        <f t="shared" si="191"/>
        <v>Month 9, week 1</v>
      </c>
    </row>
    <row r="3073" spans="1:8" x14ac:dyDescent="0.2">
      <c r="A3073">
        <v>300</v>
      </c>
      <c r="B3073">
        <v>1</v>
      </c>
      <c r="C3073">
        <v>301</v>
      </c>
      <c r="D3073" s="2">
        <v>43346.562951388885</v>
      </c>
      <c r="E3073">
        <f t="shared" si="188"/>
        <v>3</v>
      </c>
      <c r="F3073">
        <f t="shared" si="189"/>
        <v>3.3333333333333335</v>
      </c>
      <c r="G3073">
        <f t="shared" si="190"/>
        <v>1</v>
      </c>
      <c r="H3073" t="str">
        <f t="shared" si="191"/>
        <v>Month 9, week 1</v>
      </c>
    </row>
    <row r="3074" spans="1:8" x14ac:dyDescent="0.2">
      <c r="A3074">
        <v>354</v>
      </c>
      <c r="B3074">
        <v>2</v>
      </c>
      <c r="C3074">
        <v>356</v>
      </c>
      <c r="D3074" s="2">
        <v>43346.573379629626</v>
      </c>
      <c r="E3074">
        <f t="shared" si="188"/>
        <v>3</v>
      </c>
      <c r="F3074">
        <f t="shared" si="189"/>
        <v>5.6497175141242941</v>
      </c>
      <c r="G3074">
        <f t="shared" si="190"/>
        <v>1</v>
      </c>
      <c r="H3074" t="str">
        <f t="shared" si="191"/>
        <v>Month 9, week 1</v>
      </c>
    </row>
    <row r="3075" spans="1:8" x14ac:dyDescent="0.2">
      <c r="A3075">
        <v>324</v>
      </c>
      <c r="B3075">
        <v>2</v>
      </c>
      <c r="C3075">
        <v>326</v>
      </c>
      <c r="D3075" s="2">
        <v>43346.583784722221</v>
      </c>
      <c r="E3075">
        <f t="shared" ref="E3075:E3138" si="192">DAY(D3075)</f>
        <v>3</v>
      </c>
      <c r="F3075">
        <f t="shared" ref="F3075:F3138" si="193">(B3075/A3075)*1000</f>
        <v>6.1728395061728394</v>
      </c>
      <c r="G3075">
        <f t="shared" ref="G3075:G3138" si="194">VLOOKUP(E3075,Q:R,2,0)</f>
        <v>1</v>
      </c>
      <c r="H3075" t="str">
        <f t="shared" ref="H3075:H3138" si="195">"Month "&amp;MONTH(D3075)&amp;", week "&amp;G3075</f>
        <v>Month 9, week 1</v>
      </c>
    </row>
    <row r="3076" spans="1:8" x14ac:dyDescent="0.2">
      <c r="A3076">
        <v>343</v>
      </c>
      <c r="B3076">
        <v>1</v>
      </c>
      <c r="C3076">
        <v>344</v>
      </c>
      <c r="D3076" s="2">
        <v>43346.594212962962</v>
      </c>
      <c r="E3076">
        <f t="shared" si="192"/>
        <v>3</v>
      </c>
      <c r="F3076">
        <f t="shared" si="193"/>
        <v>2.9154518950437316</v>
      </c>
      <c r="G3076">
        <f t="shared" si="194"/>
        <v>1</v>
      </c>
      <c r="H3076" t="str">
        <f t="shared" si="195"/>
        <v>Month 9, week 1</v>
      </c>
    </row>
    <row r="3077" spans="1:8" x14ac:dyDescent="0.2">
      <c r="A3077">
        <v>344</v>
      </c>
      <c r="B3077">
        <v>1</v>
      </c>
      <c r="C3077">
        <v>345</v>
      </c>
      <c r="D3077" s="2">
        <v>43346.604618055557</v>
      </c>
      <c r="E3077">
        <f t="shared" si="192"/>
        <v>3</v>
      </c>
      <c r="F3077">
        <f t="shared" si="193"/>
        <v>2.9069767441860463</v>
      </c>
      <c r="G3077">
        <f t="shared" si="194"/>
        <v>1</v>
      </c>
      <c r="H3077" t="str">
        <f t="shared" si="195"/>
        <v>Month 9, week 1</v>
      </c>
    </row>
    <row r="3078" spans="1:8" x14ac:dyDescent="0.2">
      <c r="A3078">
        <v>341</v>
      </c>
      <c r="B3078">
        <v>2</v>
      </c>
      <c r="C3078">
        <v>343</v>
      </c>
      <c r="D3078" s="2">
        <v>43346.615046296298</v>
      </c>
      <c r="E3078">
        <f t="shared" si="192"/>
        <v>3</v>
      </c>
      <c r="F3078">
        <f t="shared" si="193"/>
        <v>5.8651026392961878</v>
      </c>
      <c r="G3078">
        <f t="shared" si="194"/>
        <v>1</v>
      </c>
      <c r="H3078" t="str">
        <f t="shared" si="195"/>
        <v>Month 9, week 1</v>
      </c>
    </row>
    <row r="3079" spans="1:8" x14ac:dyDescent="0.2">
      <c r="A3079">
        <v>350</v>
      </c>
      <c r="B3079">
        <v>2</v>
      </c>
      <c r="C3079">
        <v>352</v>
      </c>
      <c r="D3079" s="2">
        <v>43346.625462962962</v>
      </c>
      <c r="E3079">
        <f t="shared" si="192"/>
        <v>3</v>
      </c>
      <c r="F3079">
        <f t="shared" si="193"/>
        <v>5.7142857142857144</v>
      </c>
      <c r="G3079">
        <f t="shared" si="194"/>
        <v>1</v>
      </c>
      <c r="H3079" t="str">
        <f t="shared" si="195"/>
        <v>Month 9, week 1</v>
      </c>
    </row>
    <row r="3080" spans="1:8" x14ac:dyDescent="0.2">
      <c r="A3080">
        <v>443</v>
      </c>
      <c r="B3080">
        <v>4</v>
      </c>
      <c r="C3080">
        <v>447</v>
      </c>
      <c r="D3080" s="2">
        <v>43346.635868055557</v>
      </c>
      <c r="E3080">
        <f t="shared" si="192"/>
        <v>3</v>
      </c>
      <c r="F3080">
        <f t="shared" si="193"/>
        <v>9.0293453724604955</v>
      </c>
      <c r="G3080">
        <f t="shared" si="194"/>
        <v>1</v>
      </c>
      <c r="H3080" t="str">
        <f t="shared" si="195"/>
        <v>Month 9, week 1</v>
      </c>
    </row>
    <row r="3081" spans="1:8" x14ac:dyDescent="0.2">
      <c r="A3081">
        <v>402</v>
      </c>
      <c r="B3081">
        <v>3</v>
      </c>
      <c r="C3081">
        <v>405</v>
      </c>
      <c r="D3081" s="2">
        <v>43346.646284722221</v>
      </c>
      <c r="E3081">
        <f t="shared" si="192"/>
        <v>3</v>
      </c>
      <c r="F3081">
        <f t="shared" si="193"/>
        <v>7.4626865671641793</v>
      </c>
      <c r="G3081">
        <f t="shared" si="194"/>
        <v>1</v>
      </c>
      <c r="H3081" t="str">
        <f t="shared" si="195"/>
        <v>Month 9, week 1</v>
      </c>
    </row>
    <row r="3082" spans="1:8" x14ac:dyDescent="0.2">
      <c r="A3082">
        <v>470</v>
      </c>
      <c r="B3082">
        <v>1</v>
      </c>
      <c r="C3082">
        <v>471</v>
      </c>
      <c r="D3082" s="2">
        <v>43346.656701388885</v>
      </c>
      <c r="E3082">
        <f t="shared" si="192"/>
        <v>3</v>
      </c>
      <c r="F3082">
        <f t="shared" si="193"/>
        <v>2.1276595744680851</v>
      </c>
      <c r="G3082">
        <f t="shared" si="194"/>
        <v>1</v>
      </c>
      <c r="H3082" t="str">
        <f t="shared" si="195"/>
        <v>Month 9, week 1</v>
      </c>
    </row>
    <row r="3083" spans="1:8" x14ac:dyDescent="0.2">
      <c r="A3083">
        <v>436</v>
      </c>
      <c r="B3083">
        <v>4</v>
      </c>
      <c r="C3083">
        <v>440</v>
      </c>
      <c r="D3083" s="2">
        <v>43346.667118055557</v>
      </c>
      <c r="E3083">
        <f t="shared" si="192"/>
        <v>3</v>
      </c>
      <c r="F3083">
        <f t="shared" si="193"/>
        <v>9.1743119266055047</v>
      </c>
      <c r="G3083">
        <f t="shared" si="194"/>
        <v>1</v>
      </c>
      <c r="H3083" t="str">
        <f t="shared" si="195"/>
        <v>Month 9, week 1</v>
      </c>
    </row>
    <row r="3084" spans="1:8" x14ac:dyDescent="0.2">
      <c r="A3084">
        <v>616</v>
      </c>
      <c r="B3084">
        <v>2</v>
      </c>
      <c r="C3084">
        <v>618</v>
      </c>
      <c r="D3084" s="2">
        <v>43346.677534722221</v>
      </c>
      <c r="E3084">
        <f t="shared" si="192"/>
        <v>3</v>
      </c>
      <c r="F3084">
        <f t="shared" si="193"/>
        <v>3.2467532467532472</v>
      </c>
      <c r="G3084">
        <f t="shared" si="194"/>
        <v>1</v>
      </c>
      <c r="H3084" t="str">
        <f t="shared" si="195"/>
        <v>Month 9, week 1</v>
      </c>
    </row>
    <row r="3085" spans="1:8" x14ac:dyDescent="0.2">
      <c r="A3085">
        <v>534</v>
      </c>
      <c r="B3085">
        <v>3</v>
      </c>
      <c r="C3085">
        <v>537</v>
      </c>
      <c r="D3085" s="2">
        <v>43346.687951388885</v>
      </c>
      <c r="E3085">
        <f t="shared" si="192"/>
        <v>3</v>
      </c>
      <c r="F3085">
        <f t="shared" si="193"/>
        <v>5.6179775280898872</v>
      </c>
      <c r="G3085">
        <f t="shared" si="194"/>
        <v>1</v>
      </c>
      <c r="H3085" t="str">
        <f t="shared" si="195"/>
        <v>Month 9, week 1</v>
      </c>
    </row>
    <row r="3086" spans="1:8" x14ac:dyDescent="0.2">
      <c r="A3086">
        <v>496</v>
      </c>
      <c r="B3086">
        <v>3</v>
      </c>
      <c r="C3086">
        <v>499</v>
      </c>
      <c r="D3086" s="2">
        <v>43346.698368055557</v>
      </c>
      <c r="E3086">
        <f t="shared" si="192"/>
        <v>3</v>
      </c>
      <c r="F3086">
        <f t="shared" si="193"/>
        <v>6.0483870967741931</v>
      </c>
      <c r="G3086">
        <f t="shared" si="194"/>
        <v>1</v>
      </c>
      <c r="H3086" t="str">
        <f t="shared" si="195"/>
        <v>Month 9, week 1</v>
      </c>
    </row>
    <row r="3087" spans="1:8" x14ac:dyDescent="0.2">
      <c r="A3087">
        <v>422</v>
      </c>
      <c r="B3087">
        <v>3</v>
      </c>
      <c r="C3087">
        <v>425</v>
      </c>
      <c r="D3087" s="2">
        <v>43346.708784722221</v>
      </c>
      <c r="E3087">
        <f t="shared" si="192"/>
        <v>3</v>
      </c>
      <c r="F3087">
        <f t="shared" si="193"/>
        <v>7.1090047393364921</v>
      </c>
      <c r="G3087">
        <f t="shared" si="194"/>
        <v>1</v>
      </c>
      <c r="H3087" t="str">
        <f t="shared" si="195"/>
        <v>Month 9, week 1</v>
      </c>
    </row>
    <row r="3088" spans="1:8" x14ac:dyDescent="0.2">
      <c r="A3088">
        <v>598</v>
      </c>
      <c r="B3088">
        <v>6</v>
      </c>
      <c r="C3088">
        <v>604</v>
      </c>
      <c r="D3088" s="2">
        <v>43346.719201388885</v>
      </c>
      <c r="E3088">
        <f t="shared" si="192"/>
        <v>3</v>
      </c>
      <c r="F3088">
        <f t="shared" si="193"/>
        <v>10.033444816053512</v>
      </c>
      <c r="G3088">
        <f t="shared" si="194"/>
        <v>1</v>
      </c>
      <c r="H3088" t="str">
        <f t="shared" si="195"/>
        <v>Month 9, week 1</v>
      </c>
    </row>
    <row r="3089" spans="1:8" x14ac:dyDescent="0.2">
      <c r="A3089">
        <v>528</v>
      </c>
      <c r="B3089">
        <v>8</v>
      </c>
      <c r="C3089">
        <v>536</v>
      </c>
      <c r="D3089" s="2">
        <v>43346.729618055557</v>
      </c>
      <c r="E3089">
        <f t="shared" si="192"/>
        <v>3</v>
      </c>
      <c r="F3089">
        <f t="shared" si="193"/>
        <v>15.151515151515152</v>
      </c>
      <c r="G3089">
        <f t="shared" si="194"/>
        <v>1</v>
      </c>
      <c r="H3089" t="str">
        <f t="shared" si="195"/>
        <v>Month 9, week 1</v>
      </c>
    </row>
    <row r="3090" spans="1:8" x14ac:dyDescent="0.2">
      <c r="A3090">
        <v>526</v>
      </c>
      <c r="B3090">
        <v>3</v>
      </c>
      <c r="C3090">
        <v>529</v>
      </c>
      <c r="D3090" s="2">
        <v>43346.740034722221</v>
      </c>
      <c r="E3090">
        <f t="shared" si="192"/>
        <v>3</v>
      </c>
      <c r="F3090">
        <f t="shared" si="193"/>
        <v>5.7034220532319395</v>
      </c>
      <c r="G3090">
        <f t="shared" si="194"/>
        <v>1</v>
      </c>
      <c r="H3090" t="str">
        <f t="shared" si="195"/>
        <v>Month 9, week 1</v>
      </c>
    </row>
    <row r="3091" spans="1:8" x14ac:dyDescent="0.2">
      <c r="A3091">
        <v>476</v>
      </c>
      <c r="B3091">
        <v>4</v>
      </c>
      <c r="C3091">
        <v>480</v>
      </c>
      <c r="D3091" s="2">
        <v>43346.750451388885</v>
      </c>
      <c r="E3091">
        <f t="shared" si="192"/>
        <v>3</v>
      </c>
      <c r="F3091">
        <f t="shared" si="193"/>
        <v>8.4033613445378155</v>
      </c>
      <c r="G3091">
        <f t="shared" si="194"/>
        <v>1</v>
      </c>
      <c r="H3091" t="str">
        <f t="shared" si="195"/>
        <v>Month 9, week 1</v>
      </c>
    </row>
    <row r="3092" spans="1:8" x14ac:dyDescent="0.2">
      <c r="A3092">
        <v>536</v>
      </c>
      <c r="B3092">
        <v>11</v>
      </c>
      <c r="C3092">
        <v>547</v>
      </c>
      <c r="D3092" s="2">
        <v>43346.760879629626</v>
      </c>
      <c r="E3092">
        <f t="shared" si="192"/>
        <v>3</v>
      </c>
      <c r="F3092">
        <f t="shared" si="193"/>
        <v>20.522388059701491</v>
      </c>
      <c r="G3092">
        <f t="shared" si="194"/>
        <v>1</v>
      </c>
      <c r="H3092" t="str">
        <f t="shared" si="195"/>
        <v>Month 9, week 1</v>
      </c>
    </row>
    <row r="3093" spans="1:8" x14ac:dyDescent="0.2">
      <c r="A3093">
        <v>472</v>
      </c>
      <c r="B3093">
        <v>10</v>
      </c>
      <c r="C3093">
        <v>482</v>
      </c>
      <c r="D3093" s="2">
        <v>43346.771284722221</v>
      </c>
      <c r="E3093">
        <f t="shared" si="192"/>
        <v>3</v>
      </c>
      <c r="F3093">
        <f t="shared" si="193"/>
        <v>21.1864406779661</v>
      </c>
      <c r="G3093">
        <f t="shared" si="194"/>
        <v>1</v>
      </c>
      <c r="H3093" t="str">
        <f t="shared" si="195"/>
        <v>Month 9, week 1</v>
      </c>
    </row>
    <row r="3094" spans="1:8" x14ac:dyDescent="0.2">
      <c r="A3094">
        <v>520</v>
      </c>
      <c r="B3094">
        <v>9</v>
      </c>
      <c r="C3094">
        <v>529</v>
      </c>
      <c r="D3094" s="2">
        <v>43346.781712962962</v>
      </c>
      <c r="E3094">
        <f t="shared" si="192"/>
        <v>3</v>
      </c>
      <c r="F3094">
        <f t="shared" si="193"/>
        <v>17.30769230769231</v>
      </c>
      <c r="G3094">
        <f t="shared" si="194"/>
        <v>1</v>
      </c>
      <c r="H3094" t="str">
        <f t="shared" si="195"/>
        <v>Month 9, week 1</v>
      </c>
    </row>
    <row r="3095" spans="1:8" x14ac:dyDescent="0.2">
      <c r="A3095">
        <v>473</v>
      </c>
      <c r="B3095">
        <v>12</v>
      </c>
      <c r="C3095">
        <v>485</v>
      </c>
      <c r="D3095" s="2">
        <v>43346.79210648148</v>
      </c>
      <c r="E3095">
        <f t="shared" si="192"/>
        <v>3</v>
      </c>
      <c r="F3095">
        <f t="shared" si="193"/>
        <v>25.369978858350951</v>
      </c>
      <c r="G3095">
        <f t="shared" si="194"/>
        <v>1</v>
      </c>
      <c r="H3095" t="str">
        <f t="shared" si="195"/>
        <v>Month 9, week 1</v>
      </c>
    </row>
    <row r="3096" spans="1:8" x14ac:dyDescent="0.2">
      <c r="A3096">
        <v>631</v>
      </c>
      <c r="B3096">
        <v>14</v>
      </c>
      <c r="C3096">
        <v>645</v>
      </c>
      <c r="D3096" s="2">
        <v>43346.802546296298</v>
      </c>
      <c r="E3096">
        <f t="shared" si="192"/>
        <v>3</v>
      </c>
      <c r="F3096">
        <f t="shared" si="193"/>
        <v>22.187004754358163</v>
      </c>
      <c r="G3096">
        <f t="shared" si="194"/>
        <v>1</v>
      </c>
      <c r="H3096" t="str">
        <f t="shared" si="195"/>
        <v>Month 9, week 1</v>
      </c>
    </row>
    <row r="3097" spans="1:8" x14ac:dyDescent="0.2">
      <c r="A3097">
        <v>647</v>
      </c>
      <c r="B3097">
        <v>11</v>
      </c>
      <c r="C3097">
        <v>658</v>
      </c>
      <c r="D3097" s="2">
        <v>43346.812951388885</v>
      </c>
      <c r="E3097">
        <f t="shared" si="192"/>
        <v>3</v>
      </c>
      <c r="F3097">
        <f t="shared" si="193"/>
        <v>17.001545595054097</v>
      </c>
      <c r="G3097">
        <f t="shared" si="194"/>
        <v>1</v>
      </c>
      <c r="H3097" t="str">
        <f t="shared" si="195"/>
        <v>Month 9, week 1</v>
      </c>
    </row>
    <row r="3098" spans="1:8" x14ac:dyDescent="0.2">
      <c r="A3098">
        <v>789</v>
      </c>
      <c r="B3098">
        <v>8</v>
      </c>
      <c r="C3098">
        <v>797</v>
      </c>
      <c r="D3098" s="2">
        <v>43346.823368055557</v>
      </c>
      <c r="E3098">
        <f t="shared" si="192"/>
        <v>3</v>
      </c>
      <c r="F3098">
        <f t="shared" si="193"/>
        <v>10.139416983523446</v>
      </c>
      <c r="G3098">
        <f t="shared" si="194"/>
        <v>1</v>
      </c>
      <c r="H3098" t="str">
        <f t="shared" si="195"/>
        <v>Month 9, week 1</v>
      </c>
    </row>
    <row r="3099" spans="1:8" x14ac:dyDescent="0.2">
      <c r="A3099">
        <v>696</v>
      </c>
      <c r="B3099">
        <v>16</v>
      </c>
      <c r="C3099">
        <v>712</v>
      </c>
      <c r="D3099" s="2">
        <v>43346.833784722221</v>
      </c>
      <c r="E3099">
        <f t="shared" si="192"/>
        <v>3</v>
      </c>
      <c r="F3099">
        <f t="shared" si="193"/>
        <v>22.988505747126435</v>
      </c>
      <c r="G3099">
        <f t="shared" si="194"/>
        <v>1</v>
      </c>
      <c r="H3099" t="str">
        <f t="shared" si="195"/>
        <v>Month 9, week 1</v>
      </c>
    </row>
    <row r="3100" spans="1:8" x14ac:dyDescent="0.2">
      <c r="A3100">
        <v>1006</v>
      </c>
      <c r="B3100">
        <v>19</v>
      </c>
      <c r="C3100">
        <v>1025</v>
      </c>
      <c r="D3100" s="2">
        <v>43346.844201388885</v>
      </c>
      <c r="E3100">
        <f t="shared" si="192"/>
        <v>3</v>
      </c>
      <c r="F3100">
        <f t="shared" si="193"/>
        <v>18.886679920477135</v>
      </c>
      <c r="G3100">
        <f t="shared" si="194"/>
        <v>1</v>
      </c>
      <c r="H3100" t="str">
        <f t="shared" si="195"/>
        <v>Month 9, week 1</v>
      </c>
    </row>
    <row r="3101" spans="1:8" x14ac:dyDescent="0.2">
      <c r="A3101">
        <v>961</v>
      </c>
      <c r="B3101">
        <v>16</v>
      </c>
      <c r="C3101">
        <v>977</v>
      </c>
      <c r="D3101" s="2">
        <v>43346.85460648148</v>
      </c>
      <c r="E3101">
        <f t="shared" si="192"/>
        <v>3</v>
      </c>
      <c r="F3101">
        <f t="shared" si="193"/>
        <v>16.649323621227889</v>
      </c>
      <c r="G3101">
        <f t="shared" si="194"/>
        <v>1</v>
      </c>
      <c r="H3101" t="str">
        <f t="shared" si="195"/>
        <v>Month 9, week 1</v>
      </c>
    </row>
    <row r="3102" spans="1:8" x14ac:dyDescent="0.2">
      <c r="A3102">
        <v>904</v>
      </c>
      <c r="B3102">
        <v>19</v>
      </c>
      <c r="C3102">
        <v>923</v>
      </c>
      <c r="D3102" s="2">
        <v>43346.865034722221</v>
      </c>
      <c r="E3102">
        <f t="shared" si="192"/>
        <v>3</v>
      </c>
      <c r="F3102">
        <f t="shared" si="193"/>
        <v>21.017699115044248</v>
      </c>
      <c r="G3102">
        <f t="shared" si="194"/>
        <v>1</v>
      </c>
      <c r="H3102" t="str">
        <f t="shared" si="195"/>
        <v>Month 9, week 1</v>
      </c>
    </row>
    <row r="3103" spans="1:8" x14ac:dyDescent="0.2">
      <c r="A3103">
        <v>841</v>
      </c>
      <c r="B3103">
        <v>18</v>
      </c>
      <c r="C3103">
        <v>859</v>
      </c>
      <c r="D3103" s="2">
        <v>43346.875462962962</v>
      </c>
      <c r="E3103">
        <f t="shared" si="192"/>
        <v>3</v>
      </c>
      <c r="F3103">
        <f t="shared" si="193"/>
        <v>21.403091557669441</v>
      </c>
      <c r="G3103">
        <f t="shared" si="194"/>
        <v>1</v>
      </c>
      <c r="H3103" t="str">
        <f t="shared" si="195"/>
        <v>Month 9, week 1</v>
      </c>
    </row>
    <row r="3104" spans="1:8" x14ac:dyDescent="0.2">
      <c r="A3104">
        <v>883</v>
      </c>
      <c r="B3104">
        <v>18</v>
      </c>
      <c r="C3104">
        <v>901</v>
      </c>
      <c r="D3104" s="2">
        <v>43346.885868055557</v>
      </c>
      <c r="E3104">
        <f t="shared" si="192"/>
        <v>3</v>
      </c>
      <c r="F3104">
        <f t="shared" si="193"/>
        <v>20.385050962627407</v>
      </c>
      <c r="G3104">
        <f t="shared" si="194"/>
        <v>1</v>
      </c>
      <c r="H3104" t="str">
        <f t="shared" si="195"/>
        <v>Month 9, week 1</v>
      </c>
    </row>
    <row r="3105" spans="1:8" x14ac:dyDescent="0.2">
      <c r="A3105">
        <v>825</v>
      </c>
      <c r="B3105">
        <v>14</v>
      </c>
      <c r="C3105">
        <v>839</v>
      </c>
      <c r="D3105" s="2">
        <v>43346.896284722221</v>
      </c>
      <c r="E3105">
        <f t="shared" si="192"/>
        <v>3</v>
      </c>
      <c r="F3105">
        <f t="shared" si="193"/>
        <v>16.969696969696972</v>
      </c>
      <c r="G3105">
        <f t="shared" si="194"/>
        <v>1</v>
      </c>
      <c r="H3105" t="str">
        <f t="shared" si="195"/>
        <v>Month 9, week 1</v>
      </c>
    </row>
    <row r="3106" spans="1:8" x14ac:dyDescent="0.2">
      <c r="A3106">
        <v>800</v>
      </c>
      <c r="B3106">
        <v>12</v>
      </c>
      <c r="C3106">
        <v>812</v>
      </c>
      <c r="D3106" s="2">
        <v>43346.906701388885</v>
      </c>
      <c r="E3106">
        <f t="shared" si="192"/>
        <v>3</v>
      </c>
      <c r="F3106">
        <f t="shared" si="193"/>
        <v>15</v>
      </c>
      <c r="G3106">
        <f t="shared" si="194"/>
        <v>1</v>
      </c>
      <c r="H3106" t="str">
        <f t="shared" si="195"/>
        <v>Month 9, week 1</v>
      </c>
    </row>
    <row r="3107" spans="1:8" x14ac:dyDescent="0.2">
      <c r="A3107">
        <v>689</v>
      </c>
      <c r="B3107">
        <v>7</v>
      </c>
      <c r="C3107">
        <v>696</v>
      </c>
      <c r="D3107" s="2">
        <v>43346.917118055557</v>
      </c>
      <c r="E3107">
        <f t="shared" si="192"/>
        <v>3</v>
      </c>
      <c r="F3107">
        <f t="shared" si="193"/>
        <v>10.159651669085632</v>
      </c>
      <c r="G3107">
        <f t="shared" si="194"/>
        <v>1</v>
      </c>
      <c r="H3107" t="str">
        <f t="shared" si="195"/>
        <v>Month 9, week 1</v>
      </c>
    </row>
    <row r="3108" spans="1:8" x14ac:dyDescent="0.2">
      <c r="A3108">
        <v>748</v>
      </c>
      <c r="B3108">
        <v>8</v>
      </c>
      <c r="C3108">
        <v>756</v>
      </c>
      <c r="D3108" s="2">
        <v>43346.927534722221</v>
      </c>
      <c r="E3108">
        <f t="shared" si="192"/>
        <v>3</v>
      </c>
      <c r="F3108">
        <f t="shared" si="193"/>
        <v>10.695187165775401</v>
      </c>
      <c r="G3108">
        <f t="shared" si="194"/>
        <v>1</v>
      </c>
      <c r="H3108" t="str">
        <f t="shared" si="195"/>
        <v>Month 9, week 1</v>
      </c>
    </row>
    <row r="3109" spans="1:8" x14ac:dyDescent="0.2">
      <c r="A3109">
        <v>679</v>
      </c>
      <c r="B3109">
        <v>5</v>
      </c>
      <c r="C3109">
        <v>684</v>
      </c>
      <c r="D3109" s="2">
        <v>43346.937962962962</v>
      </c>
      <c r="E3109">
        <f t="shared" si="192"/>
        <v>3</v>
      </c>
      <c r="F3109">
        <f t="shared" si="193"/>
        <v>7.3637702503681881</v>
      </c>
      <c r="G3109">
        <f t="shared" si="194"/>
        <v>1</v>
      </c>
      <c r="H3109" t="str">
        <f t="shared" si="195"/>
        <v>Month 9, week 1</v>
      </c>
    </row>
    <row r="3110" spans="1:8" x14ac:dyDescent="0.2">
      <c r="A3110">
        <v>647</v>
      </c>
      <c r="B3110">
        <v>4</v>
      </c>
      <c r="C3110">
        <v>646</v>
      </c>
      <c r="D3110" s="2">
        <v>43346.94835648148</v>
      </c>
      <c r="E3110">
        <f t="shared" si="192"/>
        <v>3</v>
      </c>
      <c r="F3110">
        <f t="shared" si="193"/>
        <v>6.182380216383307</v>
      </c>
      <c r="G3110">
        <f t="shared" si="194"/>
        <v>1</v>
      </c>
      <c r="H3110" t="str">
        <f t="shared" si="195"/>
        <v>Month 9, week 1</v>
      </c>
    </row>
    <row r="3111" spans="1:8" x14ac:dyDescent="0.2">
      <c r="A3111">
        <v>519</v>
      </c>
      <c r="B3111">
        <v>6</v>
      </c>
      <c r="C3111">
        <v>525</v>
      </c>
      <c r="D3111" s="2">
        <v>43346.958784722221</v>
      </c>
      <c r="E3111">
        <f t="shared" si="192"/>
        <v>3</v>
      </c>
      <c r="F3111">
        <f t="shared" si="193"/>
        <v>11.560693641618496</v>
      </c>
      <c r="G3111">
        <f t="shared" si="194"/>
        <v>1</v>
      </c>
      <c r="H3111" t="str">
        <f t="shared" si="195"/>
        <v>Month 9, week 1</v>
      </c>
    </row>
    <row r="3112" spans="1:8" x14ac:dyDescent="0.2">
      <c r="A3112">
        <v>513</v>
      </c>
      <c r="B3112">
        <v>4</v>
      </c>
      <c r="C3112">
        <v>517</v>
      </c>
      <c r="D3112" s="2">
        <v>43346.969189814816</v>
      </c>
      <c r="E3112">
        <f t="shared" si="192"/>
        <v>3</v>
      </c>
      <c r="F3112">
        <f t="shared" si="193"/>
        <v>7.7972709551656916</v>
      </c>
      <c r="G3112">
        <f t="shared" si="194"/>
        <v>1</v>
      </c>
      <c r="H3112" t="str">
        <f t="shared" si="195"/>
        <v>Month 9, week 1</v>
      </c>
    </row>
    <row r="3113" spans="1:8" x14ac:dyDescent="0.2">
      <c r="A3113">
        <v>491</v>
      </c>
      <c r="B3113">
        <v>6</v>
      </c>
      <c r="C3113">
        <v>497</v>
      </c>
      <c r="D3113" s="2">
        <v>43346.979618055557</v>
      </c>
      <c r="E3113">
        <f t="shared" si="192"/>
        <v>3</v>
      </c>
      <c r="F3113">
        <f t="shared" si="193"/>
        <v>12.219959266802444</v>
      </c>
      <c r="G3113">
        <f t="shared" si="194"/>
        <v>1</v>
      </c>
      <c r="H3113" t="str">
        <f t="shared" si="195"/>
        <v>Month 9, week 1</v>
      </c>
    </row>
    <row r="3114" spans="1:8" x14ac:dyDescent="0.2">
      <c r="A3114">
        <v>373</v>
      </c>
      <c r="B3114">
        <v>6</v>
      </c>
      <c r="C3114">
        <v>379</v>
      </c>
      <c r="D3114" s="2">
        <v>43346.990023148152</v>
      </c>
      <c r="E3114">
        <f t="shared" si="192"/>
        <v>3</v>
      </c>
      <c r="F3114">
        <f t="shared" si="193"/>
        <v>16.085790884718499</v>
      </c>
      <c r="G3114">
        <f t="shared" si="194"/>
        <v>1</v>
      </c>
      <c r="H3114" t="str">
        <f t="shared" si="195"/>
        <v>Month 9, week 1</v>
      </c>
    </row>
    <row r="3115" spans="1:8" x14ac:dyDescent="0.2">
      <c r="A3115">
        <v>366</v>
      </c>
      <c r="B3115">
        <v>4</v>
      </c>
      <c r="C3115">
        <v>370</v>
      </c>
      <c r="D3115" s="2">
        <v>43347.000439814816</v>
      </c>
      <c r="E3115">
        <f t="shared" si="192"/>
        <v>4</v>
      </c>
      <c r="F3115">
        <f t="shared" si="193"/>
        <v>10.928961748633879</v>
      </c>
      <c r="G3115">
        <f t="shared" si="194"/>
        <v>1</v>
      </c>
      <c r="H3115" t="str">
        <f t="shared" si="195"/>
        <v>Month 9, week 1</v>
      </c>
    </row>
    <row r="3116" spans="1:8" x14ac:dyDescent="0.2">
      <c r="A3116">
        <v>387</v>
      </c>
      <c r="B3116">
        <v>8</v>
      </c>
      <c r="C3116">
        <v>395</v>
      </c>
      <c r="D3116" s="2">
        <v>43347.01085648148</v>
      </c>
      <c r="E3116">
        <f t="shared" si="192"/>
        <v>4</v>
      </c>
      <c r="F3116">
        <f t="shared" si="193"/>
        <v>20.671834625322997</v>
      </c>
      <c r="G3116">
        <f t="shared" si="194"/>
        <v>1</v>
      </c>
      <c r="H3116" t="str">
        <f t="shared" si="195"/>
        <v>Month 9, week 1</v>
      </c>
    </row>
    <row r="3117" spans="1:8" x14ac:dyDescent="0.2">
      <c r="A3117">
        <v>325</v>
      </c>
      <c r="B3117">
        <v>6</v>
      </c>
      <c r="C3117">
        <v>331</v>
      </c>
      <c r="D3117" s="2">
        <v>43347.021284722221</v>
      </c>
      <c r="E3117">
        <f t="shared" si="192"/>
        <v>4</v>
      </c>
      <c r="F3117">
        <f t="shared" si="193"/>
        <v>18.461538461538463</v>
      </c>
      <c r="G3117">
        <f t="shared" si="194"/>
        <v>1</v>
      </c>
      <c r="H3117" t="str">
        <f t="shared" si="195"/>
        <v>Month 9, week 1</v>
      </c>
    </row>
    <row r="3118" spans="1:8" x14ac:dyDescent="0.2">
      <c r="A3118">
        <v>249</v>
      </c>
      <c r="B3118">
        <v>7</v>
      </c>
      <c r="C3118">
        <v>256</v>
      </c>
      <c r="D3118" s="2">
        <v>43347.031689814816</v>
      </c>
      <c r="E3118">
        <f t="shared" si="192"/>
        <v>4</v>
      </c>
      <c r="F3118">
        <f t="shared" si="193"/>
        <v>28.112449799196785</v>
      </c>
      <c r="G3118">
        <f t="shared" si="194"/>
        <v>1</v>
      </c>
      <c r="H3118" t="str">
        <f t="shared" si="195"/>
        <v>Month 9, week 1</v>
      </c>
    </row>
    <row r="3119" spans="1:8" x14ac:dyDescent="0.2">
      <c r="A3119">
        <v>230</v>
      </c>
      <c r="B3119">
        <v>3</v>
      </c>
      <c r="C3119">
        <v>233</v>
      </c>
      <c r="D3119" s="2">
        <v>43347.04210648148</v>
      </c>
      <c r="E3119">
        <f t="shared" si="192"/>
        <v>4</v>
      </c>
      <c r="F3119">
        <f t="shared" si="193"/>
        <v>13.043478260869565</v>
      </c>
      <c r="G3119">
        <f t="shared" si="194"/>
        <v>1</v>
      </c>
      <c r="H3119" t="str">
        <f t="shared" si="195"/>
        <v>Month 9, week 1</v>
      </c>
    </row>
    <row r="3120" spans="1:8" x14ac:dyDescent="0.2">
      <c r="A3120">
        <v>252</v>
      </c>
      <c r="B3120">
        <v>6</v>
      </c>
      <c r="C3120">
        <v>258</v>
      </c>
      <c r="D3120" s="2">
        <v>43347.052534722221</v>
      </c>
      <c r="E3120">
        <f t="shared" si="192"/>
        <v>4</v>
      </c>
      <c r="F3120">
        <f t="shared" si="193"/>
        <v>23.809523809523807</v>
      </c>
      <c r="G3120">
        <f t="shared" si="194"/>
        <v>1</v>
      </c>
      <c r="H3120" t="str">
        <f t="shared" si="195"/>
        <v>Month 9, week 1</v>
      </c>
    </row>
    <row r="3121" spans="1:8" x14ac:dyDescent="0.2">
      <c r="A3121">
        <v>203</v>
      </c>
      <c r="B3121">
        <v>4</v>
      </c>
      <c r="C3121">
        <v>204</v>
      </c>
      <c r="D3121" s="2">
        <v>43347.062951388885</v>
      </c>
      <c r="E3121">
        <f t="shared" si="192"/>
        <v>4</v>
      </c>
      <c r="F3121">
        <f t="shared" si="193"/>
        <v>19.704433497536947</v>
      </c>
      <c r="G3121">
        <f t="shared" si="194"/>
        <v>1</v>
      </c>
      <c r="H3121" t="str">
        <f t="shared" si="195"/>
        <v>Month 9, week 1</v>
      </c>
    </row>
    <row r="3122" spans="1:8" x14ac:dyDescent="0.2">
      <c r="A3122">
        <v>191</v>
      </c>
      <c r="B3122">
        <v>3</v>
      </c>
      <c r="C3122">
        <v>187</v>
      </c>
      <c r="D3122" s="2">
        <v>43347.07335648148</v>
      </c>
      <c r="E3122">
        <f t="shared" si="192"/>
        <v>4</v>
      </c>
      <c r="F3122">
        <f t="shared" si="193"/>
        <v>15.706806282722512</v>
      </c>
      <c r="G3122">
        <f t="shared" si="194"/>
        <v>1</v>
      </c>
      <c r="H3122" t="str">
        <f t="shared" si="195"/>
        <v>Month 9, week 1</v>
      </c>
    </row>
    <row r="3123" spans="1:8" x14ac:dyDescent="0.2">
      <c r="A3123">
        <v>182</v>
      </c>
      <c r="B3123">
        <v>2</v>
      </c>
      <c r="C3123">
        <v>184</v>
      </c>
      <c r="D3123" s="2">
        <v>43347.083796296298</v>
      </c>
      <c r="E3123">
        <f t="shared" si="192"/>
        <v>4</v>
      </c>
      <c r="F3123">
        <f t="shared" si="193"/>
        <v>10.989010989010989</v>
      </c>
      <c r="G3123">
        <f t="shared" si="194"/>
        <v>1</v>
      </c>
      <c r="H3123" t="str">
        <f t="shared" si="195"/>
        <v>Month 9, week 1</v>
      </c>
    </row>
    <row r="3124" spans="1:8" x14ac:dyDescent="0.2">
      <c r="A3124">
        <v>221</v>
      </c>
      <c r="B3124">
        <v>2</v>
      </c>
      <c r="C3124">
        <v>213</v>
      </c>
      <c r="D3124" s="2">
        <v>43347.094189814816</v>
      </c>
      <c r="E3124">
        <f t="shared" si="192"/>
        <v>4</v>
      </c>
      <c r="F3124">
        <f t="shared" si="193"/>
        <v>9.0497737556561102</v>
      </c>
      <c r="G3124">
        <f t="shared" si="194"/>
        <v>1</v>
      </c>
      <c r="H3124" t="str">
        <f t="shared" si="195"/>
        <v>Month 9, week 1</v>
      </c>
    </row>
    <row r="3125" spans="1:8" x14ac:dyDescent="0.2">
      <c r="A3125">
        <v>170</v>
      </c>
      <c r="B3125">
        <v>3</v>
      </c>
      <c r="C3125">
        <v>168</v>
      </c>
      <c r="D3125" s="2">
        <v>43347.10460648148</v>
      </c>
      <c r="E3125">
        <f t="shared" si="192"/>
        <v>4</v>
      </c>
      <c r="F3125">
        <f t="shared" si="193"/>
        <v>17.647058823529413</v>
      </c>
      <c r="G3125">
        <f t="shared" si="194"/>
        <v>1</v>
      </c>
      <c r="H3125" t="str">
        <f t="shared" si="195"/>
        <v>Month 9, week 1</v>
      </c>
    </row>
    <row r="3126" spans="1:8" x14ac:dyDescent="0.2">
      <c r="A3126">
        <v>132</v>
      </c>
      <c r="B3126">
        <v>2</v>
      </c>
      <c r="C3126">
        <v>134</v>
      </c>
      <c r="D3126" s="2">
        <v>43347.115034722221</v>
      </c>
      <c r="E3126">
        <f t="shared" si="192"/>
        <v>4</v>
      </c>
      <c r="F3126">
        <f t="shared" si="193"/>
        <v>15.151515151515152</v>
      </c>
      <c r="G3126">
        <f t="shared" si="194"/>
        <v>1</v>
      </c>
      <c r="H3126" t="str">
        <f t="shared" si="195"/>
        <v>Month 9, week 1</v>
      </c>
    </row>
    <row r="3127" spans="1:8" x14ac:dyDescent="0.2">
      <c r="A3127">
        <v>145</v>
      </c>
      <c r="B3127">
        <v>3</v>
      </c>
      <c r="C3127">
        <v>148</v>
      </c>
      <c r="D3127" s="2">
        <v>43347.125439814816</v>
      </c>
      <c r="E3127">
        <f t="shared" si="192"/>
        <v>4</v>
      </c>
      <c r="F3127">
        <f t="shared" si="193"/>
        <v>20.689655172413794</v>
      </c>
      <c r="G3127">
        <f t="shared" si="194"/>
        <v>1</v>
      </c>
      <c r="H3127" t="str">
        <f t="shared" si="195"/>
        <v>Month 9, week 1</v>
      </c>
    </row>
    <row r="3128" spans="1:8" x14ac:dyDescent="0.2">
      <c r="A3128">
        <v>124</v>
      </c>
      <c r="B3128">
        <v>2</v>
      </c>
      <c r="C3128">
        <v>126</v>
      </c>
      <c r="D3128" s="2">
        <v>43347.13585648148</v>
      </c>
      <c r="E3128">
        <f t="shared" si="192"/>
        <v>4</v>
      </c>
      <c r="F3128">
        <f t="shared" si="193"/>
        <v>16.129032258064516</v>
      </c>
      <c r="G3128">
        <f t="shared" si="194"/>
        <v>1</v>
      </c>
      <c r="H3128" t="str">
        <f t="shared" si="195"/>
        <v>Month 9, week 1</v>
      </c>
    </row>
    <row r="3129" spans="1:8" x14ac:dyDescent="0.2">
      <c r="A3129">
        <v>92</v>
      </c>
      <c r="B3129">
        <v>2</v>
      </c>
      <c r="C3129">
        <v>94</v>
      </c>
      <c r="D3129" s="2">
        <v>43347.146284722221</v>
      </c>
      <c r="E3129">
        <f t="shared" si="192"/>
        <v>4</v>
      </c>
      <c r="F3129">
        <f t="shared" si="193"/>
        <v>21.739130434782609</v>
      </c>
      <c r="G3129">
        <f t="shared" si="194"/>
        <v>1</v>
      </c>
      <c r="H3129" t="str">
        <f t="shared" si="195"/>
        <v>Month 9, week 1</v>
      </c>
    </row>
    <row r="3130" spans="1:8" x14ac:dyDescent="0.2">
      <c r="A3130">
        <v>90</v>
      </c>
      <c r="B3130">
        <v>2</v>
      </c>
      <c r="C3130">
        <v>92</v>
      </c>
      <c r="D3130" s="2">
        <v>43347.156689814816</v>
      </c>
      <c r="E3130">
        <f t="shared" si="192"/>
        <v>4</v>
      </c>
      <c r="F3130">
        <f t="shared" si="193"/>
        <v>22.222222222222221</v>
      </c>
      <c r="G3130">
        <f t="shared" si="194"/>
        <v>1</v>
      </c>
      <c r="H3130" t="str">
        <f t="shared" si="195"/>
        <v>Month 9, week 1</v>
      </c>
    </row>
    <row r="3131" spans="1:8" x14ac:dyDescent="0.2">
      <c r="A3131">
        <v>93</v>
      </c>
      <c r="B3131">
        <v>4</v>
      </c>
      <c r="C3131">
        <v>97</v>
      </c>
      <c r="D3131" s="2">
        <v>43347.167118055557</v>
      </c>
      <c r="E3131">
        <f t="shared" si="192"/>
        <v>4</v>
      </c>
      <c r="F3131">
        <f t="shared" si="193"/>
        <v>43.010752688172047</v>
      </c>
      <c r="G3131">
        <f t="shared" si="194"/>
        <v>1</v>
      </c>
      <c r="H3131" t="str">
        <f t="shared" si="195"/>
        <v>Month 9, week 1</v>
      </c>
    </row>
    <row r="3132" spans="1:8" x14ac:dyDescent="0.2">
      <c r="A3132">
        <v>32</v>
      </c>
      <c r="B3132">
        <v>4</v>
      </c>
      <c r="C3132">
        <v>36</v>
      </c>
      <c r="D3132" s="2">
        <v>43347.177523148152</v>
      </c>
      <c r="E3132">
        <f t="shared" si="192"/>
        <v>4</v>
      </c>
      <c r="F3132">
        <f t="shared" si="193"/>
        <v>125</v>
      </c>
      <c r="G3132">
        <f t="shared" si="194"/>
        <v>1</v>
      </c>
      <c r="H3132" t="str">
        <f t="shared" si="195"/>
        <v>Month 9, week 1</v>
      </c>
    </row>
    <row r="3133" spans="1:8" x14ac:dyDescent="0.2">
      <c r="A3133">
        <v>20</v>
      </c>
      <c r="B3133">
        <v>3</v>
      </c>
      <c r="C3133">
        <v>23</v>
      </c>
      <c r="D3133" s="2">
        <v>43347.187928240739</v>
      </c>
      <c r="E3133">
        <f t="shared" si="192"/>
        <v>4</v>
      </c>
      <c r="F3133">
        <f t="shared" si="193"/>
        <v>150</v>
      </c>
      <c r="G3133">
        <f t="shared" si="194"/>
        <v>1</v>
      </c>
      <c r="H3133" t="str">
        <f t="shared" si="195"/>
        <v>Month 9, week 1</v>
      </c>
    </row>
    <row r="3134" spans="1:8" x14ac:dyDescent="0.2">
      <c r="A3134">
        <v>18</v>
      </c>
      <c r="B3134">
        <v>3</v>
      </c>
      <c r="C3134">
        <v>21</v>
      </c>
      <c r="D3134" s="2">
        <v>43347.19835648148</v>
      </c>
      <c r="E3134">
        <f t="shared" si="192"/>
        <v>4</v>
      </c>
      <c r="F3134">
        <f t="shared" si="193"/>
        <v>166.66666666666666</v>
      </c>
      <c r="G3134">
        <f t="shared" si="194"/>
        <v>1</v>
      </c>
      <c r="H3134" t="str">
        <f t="shared" si="195"/>
        <v>Month 9, week 1</v>
      </c>
    </row>
    <row r="3135" spans="1:8" x14ac:dyDescent="0.2">
      <c r="A3135">
        <v>17</v>
      </c>
      <c r="B3135">
        <v>3</v>
      </c>
      <c r="C3135">
        <v>20</v>
      </c>
      <c r="D3135" s="2">
        <v>43347.208784722221</v>
      </c>
      <c r="E3135">
        <f t="shared" si="192"/>
        <v>4</v>
      </c>
      <c r="F3135">
        <f t="shared" si="193"/>
        <v>176.47058823529412</v>
      </c>
      <c r="G3135">
        <f t="shared" si="194"/>
        <v>1</v>
      </c>
      <c r="H3135" t="str">
        <f t="shared" si="195"/>
        <v>Month 9, week 1</v>
      </c>
    </row>
    <row r="3136" spans="1:8" x14ac:dyDescent="0.2">
      <c r="A3136">
        <v>16</v>
      </c>
      <c r="B3136">
        <v>3</v>
      </c>
      <c r="C3136">
        <v>19</v>
      </c>
      <c r="D3136" s="2">
        <v>43347.219189814816</v>
      </c>
      <c r="E3136">
        <f t="shared" si="192"/>
        <v>4</v>
      </c>
      <c r="F3136">
        <f t="shared" si="193"/>
        <v>187.5</v>
      </c>
      <c r="G3136">
        <f t="shared" si="194"/>
        <v>1</v>
      </c>
      <c r="H3136" t="str">
        <f t="shared" si="195"/>
        <v>Month 9, week 1</v>
      </c>
    </row>
    <row r="3137" spans="1:8" x14ac:dyDescent="0.2">
      <c r="A3137">
        <v>16</v>
      </c>
      <c r="B3137">
        <v>3</v>
      </c>
      <c r="C3137">
        <v>19</v>
      </c>
      <c r="D3137" s="2">
        <v>43347.22960648148</v>
      </c>
      <c r="E3137">
        <f t="shared" si="192"/>
        <v>4</v>
      </c>
      <c r="F3137">
        <f t="shared" si="193"/>
        <v>187.5</v>
      </c>
      <c r="G3137">
        <f t="shared" si="194"/>
        <v>1</v>
      </c>
      <c r="H3137" t="str">
        <f t="shared" si="195"/>
        <v>Month 9, week 1</v>
      </c>
    </row>
    <row r="3138" spans="1:8" x14ac:dyDescent="0.2">
      <c r="A3138">
        <v>16</v>
      </c>
      <c r="B3138">
        <v>2</v>
      </c>
      <c r="C3138">
        <v>18</v>
      </c>
      <c r="D3138" s="2">
        <v>43347.240023148152</v>
      </c>
      <c r="E3138">
        <f t="shared" si="192"/>
        <v>4</v>
      </c>
      <c r="F3138">
        <f t="shared" si="193"/>
        <v>125</v>
      </c>
      <c r="G3138">
        <f t="shared" si="194"/>
        <v>1</v>
      </c>
      <c r="H3138" t="str">
        <f t="shared" si="195"/>
        <v>Month 9, week 1</v>
      </c>
    </row>
    <row r="3139" spans="1:8" x14ac:dyDescent="0.2">
      <c r="A3139">
        <v>16</v>
      </c>
      <c r="B3139">
        <v>2</v>
      </c>
      <c r="C3139">
        <v>18</v>
      </c>
      <c r="D3139" s="2">
        <v>43347.250439814816</v>
      </c>
      <c r="E3139">
        <f t="shared" ref="E3139:E3202" si="196">DAY(D3139)</f>
        <v>4</v>
      </c>
      <c r="F3139">
        <f t="shared" ref="F3139:F3202" si="197">(B3139/A3139)*1000</f>
        <v>125</v>
      </c>
      <c r="G3139">
        <f t="shared" ref="G3139:G3202" si="198">VLOOKUP(E3139,Q:R,2,0)</f>
        <v>1</v>
      </c>
      <c r="H3139" t="str">
        <f t="shared" ref="H3139:H3202" si="199">"Month "&amp;MONTH(D3139)&amp;", week "&amp;G3139</f>
        <v>Month 9, week 1</v>
      </c>
    </row>
    <row r="3140" spans="1:8" x14ac:dyDescent="0.2">
      <c r="A3140">
        <v>16</v>
      </c>
      <c r="B3140">
        <v>2</v>
      </c>
      <c r="C3140">
        <v>18</v>
      </c>
      <c r="D3140" s="2">
        <v>43347.26085648148</v>
      </c>
      <c r="E3140">
        <f t="shared" si="196"/>
        <v>4</v>
      </c>
      <c r="F3140">
        <f t="shared" si="197"/>
        <v>125</v>
      </c>
      <c r="G3140">
        <f t="shared" si="198"/>
        <v>1</v>
      </c>
      <c r="H3140" t="str">
        <f t="shared" si="199"/>
        <v>Month 9, week 1</v>
      </c>
    </row>
    <row r="3141" spans="1:8" x14ac:dyDescent="0.2">
      <c r="A3141">
        <v>16</v>
      </c>
      <c r="B3141">
        <v>2</v>
      </c>
      <c r="C3141">
        <v>18</v>
      </c>
      <c r="D3141" s="2">
        <v>43347.273877314816</v>
      </c>
      <c r="E3141">
        <f t="shared" si="196"/>
        <v>4</v>
      </c>
      <c r="F3141">
        <f t="shared" si="197"/>
        <v>125</v>
      </c>
      <c r="G3141">
        <f t="shared" si="198"/>
        <v>1</v>
      </c>
      <c r="H3141" t="str">
        <f t="shared" si="199"/>
        <v>Month 9, week 1</v>
      </c>
    </row>
    <row r="3142" spans="1:8" x14ac:dyDescent="0.2">
      <c r="A3142">
        <v>16</v>
      </c>
      <c r="B3142">
        <v>2</v>
      </c>
      <c r="C3142">
        <v>18</v>
      </c>
      <c r="D3142" s="2">
        <v>43347.281689814816</v>
      </c>
      <c r="E3142">
        <f t="shared" si="196"/>
        <v>4</v>
      </c>
      <c r="F3142">
        <f t="shared" si="197"/>
        <v>125</v>
      </c>
      <c r="G3142">
        <f t="shared" si="198"/>
        <v>1</v>
      </c>
      <c r="H3142" t="str">
        <f t="shared" si="199"/>
        <v>Month 9, week 1</v>
      </c>
    </row>
    <row r="3143" spans="1:8" x14ac:dyDescent="0.2">
      <c r="A3143">
        <v>22</v>
      </c>
      <c r="B3143">
        <v>2</v>
      </c>
      <c r="C3143">
        <v>24</v>
      </c>
      <c r="D3143" s="2">
        <v>43347.29210648148</v>
      </c>
      <c r="E3143">
        <f t="shared" si="196"/>
        <v>4</v>
      </c>
      <c r="F3143">
        <f t="shared" si="197"/>
        <v>90.909090909090907</v>
      </c>
      <c r="G3143">
        <f t="shared" si="198"/>
        <v>1</v>
      </c>
      <c r="H3143" t="str">
        <f t="shared" si="199"/>
        <v>Month 9, week 1</v>
      </c>
    </row>
    <row r="3144" spans="1:8" x14ac:dyDescent="0.2">
      <c r="A3144">
        <v>34</v>
      </c>
      <c r="B3144">
        <v>2</v>
      </c>
      <c r="C3144">
        <v>36</v>
      </c>
      <c r="D3144" s="2">
        <v>43347.302546296298</v>
      </c>
      <c r="E3144">
        <f t="shared" si="196"/>
        <v>4</v>
      </c>
      <c r="F3144">
        <f t="shared" si="197"/>
        <v>58.823529411764703</v>
      </c>
      <c r="G3144">
        <f t="shared" si="198"/>
        <v>1</v>
      </c>
      <c r="H3144" t="str">
        <f t="shared" si="199"/>
        <v>Month 9, week 1</v>
      </c>
    </row>
    <row r="3145" spans="1:8" x14ac:dyDescent="0.2">
      <c r="A3145">
        <v>42</v>
      </c>
      <c r="B3145">
        <v>2</v>
      </c>
      <c r="C3145">
        <v>44</v>
      </c>
      <c r="D3145" s="2">
        <v>43347.312951388885</v>
      </c>
      <c r="E3145">
        <f t="shared" si="196"/>
        <v>4</v>
      </c>
      <c r="F3145">
        <f t="shared" si="197"/>
        <v>47.619047619047613</v>
      </c>
      <c r="G3145">
        <f t="shared" si="198"/>
        <v>1</v>
      </c>
      <c r="H3145" t="str">
        <f t="shared" si="199"/>
        <v>Month 9, week 1</v>
      </c>
    </row>
    <row r="3146" spans="1:8" x14ac:dyDescent="0.2">
      <c r="A3146">
        <v>59</v>
      </c>
      <c r="B3146">
        <v>2</v>
      </c>
      <c r="C3146">
        <v>61</v>
      </c>
      <c r="D3146" s="2">
        <v>43347.323379629626</v>
      </c>
      <c r="E3146">
        <f t="shared" si="196"/>
        <v>4</v>
      </c>
      <c r="F3146">
        <f t="shared" si="197"/>
        <v>33.898305084745765</v>
      </c>
      <c r="G3146">
        <f t="shared" si="198"/>
        <v>1</v>
      </c>
      <c r="H3146" t="str">
        <f t="shared" si="199"/>
        <v>Month 9, week 1</v>
      </c>
    </row>
    <row r="3147" spans="1:8" x14ac:dyDescent="0.2">
      <c r="A3147">
        <v>51</v>
      </c>
      <c r="B3147">
        <v>2</v>
      </c>
      <c r="C3147">
        <v>53</v>
      </c>
      <c r="D3147" s="2">
        <v>43347.333784722221</v>
      </c>
      <c r="E3147">
        <f t="shared" si="196"/>
        <v>4</v>
      </c>
      <c r="F3147">
        <f t="shared" si="197"/>
        <v>39.215686274509807</v>
      </c>
      <c r="G3147">
        <f t="shared" si="198"/>
        <v>1</v>
      </c>
      <c r="H3147" t="str">
        <f t="shared" si="199"/>
        <v>Month 9, week 1</v>
      </c>
    </row>
    <row r="3148" spans="1:8" x14ac:dyDescent="0.2">
      <c r="A3148">
        <v>86</v>
      </c>
      <c r="B3148">
        <v>3</v>
      </c>
      <c r="C3148">
        <v>89</v>
      </c>
      <c r="D3148" s="2">
        <v>43347.344212962962</v>
      </c>
      <c r="E3148">
        <f t="shared" si="196"/>
        <v>4</v>
      </c>
      <c r="F3148">
        <f t="shared" si="197"/>
        <v>34.883720930232556</v>
      </c>
      <c r="G3148">
        <f t="shared" si="198"/>
        <v>1</v>
      </c>
      <c r="H3148" t="str">
        <f t="shared" si="199"/>
        <v>Month 9, week 1</v>
      </c>
    </row>
    <row r="3149" spans="1:8" x14ac:dyDescent="0.2">
      <c r="A3149">
        <v>119</v>
      </c>
      <c r="B3149">
        <v>5</v>
      </c>
      <c r="C3149">
        <v>124</v>
      </c>
      <c r="D3149" s="2">
        <v>43347.354629629626</v>
      </c>
      <c r="E3149">
        <f t="shared" si="196"/>
        <v>4</v>
      </c>
      <c r="F3149">
        <f t="shared" si="197"/>
        <v>42.016806722689076</v>
      </c>
      <c r="G3149">
        <f t="shared" si="198"/>
        <v>1</v>
      </c>
      <c r="H3149" t="str">
        <f t="shared" si="199"/>
        <v>Month 9, week 1</v>
      </c>
    </row>
    <row r="3150" spans="1:8" x14ac:dyDescent="0.2">
      <c r="A3150">
        <v>185</v>
      </c>
      <c r="B3150">
        <v>3</v>
      </c>
      <c r="C3150">
        <v>188</v>
      </c>
      <c r="D3150" s="2">
        <v>43347.365034722221</v>
      </c>
      <c r="E3150">
        <f t="shared" si="196"/>
        <v>4</v>
      </c>
      <c r="F3150">
        <f t="shared" si="197"/>
        <v>16.216216216216218</v>
      </c>
      <c r="G3150">
        <f t="shared" si="198"/>
        <v>1</v>
      </c>
      <c r="H3150" t="str">
        <f t="shared" si="199"/>
        <v>Month 9, week 1</v>
      </c>
    </row>
    <row r="3151" spans="1:8" x14ac:dyDescent="0.2">
      <c r="A3151">
        <v>176</v>
      </c>
      <c r="B3151">
        <v>2</v>
      </c>
      <c r="C3151">
        <v>178</v>
      </c>
      <c r="D3151" s="2">
        <v>43347.375462962962</v>
      </c>
      <c r="E3151">
        <f t="shared" si="196"/>
        <v>4</v>
      </c>
      <c r="F3151">
        <f t="shared" si="197"/>
        <v>11.363636363636363</v>
      </c>
      <c r="G3151">
        <f t="shared" si="198"/>
        <v>1</v>
      </c>
      <c r="H3151" t="str">
        <f t="shared" si="199"/>
        <v>Month 9, week 1</v>
      </c>
    </row>
    <row r="3152" spans="1:8" x14ac:dyDescent="0.2">
      <c r="A3152">
        <v>291</v>
      </c>
      <c r="B3152">
        <v>3</v>
      </c>
      <c r="C3152">
        <v>294</v>
      </c>
      <c r="D3152" s="2">
        <v>43347.385868055557</v>
      </c>
      <c r="E3152">
        <f t="shared" si="196"/>
        <v>4</v>
      </c>
      <c r="F3152">
        <f t="shared" si="197"/>
        <v>10.309278350515465</v>
      </c>
      <c r="G3152">
        <f t="shared" si="198"/>
        <v>1</v>
      </c>
      <c r="H3152" t="str">
        <f t="shared" si="199"/>
        <v>Month 9, week 1</v>
      </c>
    </row>
    <row r="3153" spans="1:8" x14ac:dyDescent="0.2">
      <c r="A3153">
        <v>440</v>
      </c>
      <c r="B3153">
        <v>6</v>
      </c>
      <c r="C3153">
        <v>446</v>
      </c>
      <c r="D3153" s="2">
        <v>43347.396296296298</v>
      </c>
      <c r="E3153">
        <f t="shared" si="196"/>
        <v>4</v>
      </c>
      <c r="F3153">
        <f t="shared" si="197"/>
        <v>13.636363636363635</v>
      </c>
      <c r="G3153">
        <f t="shared" si="198"/>
        <v>1</v>
      </c>
      <c r="H3153" t="str">
        <f t="shared" si="199"/>
        <v>Month 9, week 1</v>
      </c>
    </row>
    <row r="3154" spans="1:8" x14ac:dyDescent="0.2">
      <c r="A3154">
        <v>805</v>
      </c>
      <c r="B3154">
        <v>7</v>
      </c>
      <c r="C3154">
        <v>812</v>
      </c>
      <c r="D3154" s="2">
        <v>43347.406701388885</v>
      </c>
      <c r="E3154">
        <f t="shared" si="196"/>
        <v>4</v>
      </c>
      <c r="F3154">
        <f t="shared" si="197"/>
        <v>8.695652173913043</v>
      </c>
      <c r="G3154">
        <f t="shared" si="198"/>
        <v>1</v>
      </c>
      <c r="H3154" t="str">
        <f t="shared" si="199"/>
        <v>Month 9, week 1</v>
      </c>
    </row>
    <row r="3155" spans="1:8" x14ac:dyDescent="0.2">
      <c r="A3155">
        <v>684</v>
      </c>
      <c r="B3155">
        <v>11</v>
      </c>
      <c r="C3155">
        <v>695</v>
      </c>
      <c r="D3155" s="2">
        <v>43347.417129629626</v>
      </c>
      <c r="E3155">
        <f t="shared" si="196"/>
        <v>4</v>
      </c>
      <c r="F3155">
        <f t="shared" si="197"/>
        <v>16.081871345029239</v>
      </c>
      <c r="G3155">
        <f t="shared" si="198"/>
        <v>1</v>
      </c>
      <c r="H3155" t="str">
        <f t="shared" si="199"/>
        <v>Month 9, week 1</v>
      </c>
    </row>
    <row r="3156" spans="1:8" x14ac:dyDescent="0.2">
      <c r="A3156">
        <v>710</v>
      </c>
      <c r="B3156">
        <v>19</v>
      </c>
      <c r="C3156">
        <v>721</v>
      </c>
      <c r="D3156" s="2">
        <v>43347.427534722221</v>
      </c>
      <c r="E3156">
        <f t="shared" si="196"/>
        <v>4</v>
      </c>
      <c r="F3156">
        <f t="shared" si="197"/>
        <v>26.760563380281688</v>
      </c>
      <c r="G3156">
        <f t="shared" si="198"/>
        <v>1</v>
      </c>
      <c r="H3156" t="str">
        <f t="shared" si="199"/>
        <v>Month 9, week 1</v>
      </c>
    </row>
    <row r="3157" spans="1:8" x14ac:dyDescent="0.2">
      <c r="A3157">
        <v>839</v>
      </c>
      <c r="B3157">
        <v>26</v>
      </c>
      <c r="C3157">
        <v>865</v>
      </c>
      <c r="D3157" s="2">
        <v>43347.437951388885</v>
      </c>
      <c r="E3157">
        <f t="shared" si="196"/>
        <v>4</v>
      </c>
      <c r="F3157">
        <f t="shared" si="197"/>
        <v>30.989272943980929</v>
      </c>
      <c r="G3157">
        <f t="shared" si="198"/>
        <v>1</v>
      </c>
      <c r="H3157" t="str">
        <f t="shared" si="199"/>
        <v>Month 9, week 1</v>
      </c>
    </row>
    <row r="3158" spans="1:8" x14ac:dyDescent="0.2">
      <c r="A3158">
        <v>1092</v>
      </c>
      <c r="B3158">
        <v>17</v>
      </c>
      <c r="C3158">
        <v>1109</v>
      </c>
      <c r="D3158" s="2">
        <v>43347.448379629626</v>
      </c>
      <c r="E3158">
        <f t="shared" si="196"/>
        <v>4</v>
      </c>
      <c r="F3158">
        <f t="shared" si="197"/>
        <v>15.567765567765568</v>
      </c>
      <c r="G3158">
        <f t="shared" si="198"/>
        <v>1</v>
      </c>
      <c r="H3158" t="str">
        <f t="shared" si="199"/>
        <v>Month 9, week 1</v>
      </c>
    </row>
    <row r="3159" spans="1:8" x14ac:dyDescent="0.2">
      <c r="A3159">
        <v>805</v>
      </c>
      <c r="B3159">
        <v>20</v>
      </c>
      <c r="C3159">
        <v>825</v>
      </c>
      <c r="D3159" s="2">
        <v>43347.458784722221</v>
      </c>
      <c r="E3159">
        <f t="shared" si="196"/>
        <v>4</v>
      </c>
      <c r="F3159">
        <f t="shared" si="197"/>
        <v>24.844720496894407</v>
      </c>
      <c r="G3159">
        <f t="shared" si="198"/>
        <v>1</v>
      </c>
      <c r="H3159" t="str">
        <f t="shared" si="199"/>
        <v>Month 9, week 1</v>
      </c>
    </row>
    <row r="3160" spans="1:8" x14ac:dyDescent="0.2">
      <c r="A3160">
        <v>573</v>
      </c>
      <c r="B3160">
        <v>11</v>
      </c>
      <c r="C3160">
        <v>584</v>
      </c>
      <c r="D3160" s="2">
        <v>43347.469201388885</v>
      </c>
      <c r="E3160">
        <f t="shared" si="196"/>
        <v>4</v>
      </c>
      <c r="F3160">
        <f t="shared" si="197"/>
        <v>19.197207678883071</v>
      </c>
      <c r="G3160">
        <f t="shared" si="198"/>
        <v>1</v>
      </c>
      <c r="H3160" t="str">
        <f t="shared" si="199"/>
        <v>Month 9, week 1</v>
      </c>
    </row>
    <row r="3161" spans="1:8" x14ac:dyDescent="0.2">
      <c r="A3161">
        <v>509</v>
      </c>
      <c r="B3161">
        <v>10</v>
      </c>
      <c r="C3161">
        <v>519</v>
      </c>
      <c r="D3161" s="2">
        <v>43347.479629629626</v>
      </c>
      <c r="E3161">
        <f t="shared" si="196"/>
        <v>4</v>
      </c>
      <c r="F3161">
        <f t="shared" si="197"/>
        <v>19.646365422396855</v>
      </c>
      <c r="G3161">
        <f t="shared" si="198"/>
        <v>1</v>
      </c>
      <c r="H3161" t="str">
        <f t="shared" si="199"/>
        <v>Month 9, week 1</v>
      </c>
    </row>
    <row r="3162" spans="1:8" x14ac:dyDescent="0.2">
      <c r="A3162">
        <v>527</v>
      </c>
      <c r="B3162">
        <v>7</v>
      </c>
      <c r="C3162">
        <v>534</v>
      </c>
      <c r="D3162" s="2">
        <v>43347.490034722221</v>
      </c>
      <c r="E3162">
        <f t="shared" si="196"/>
        <v>4</v>
      </c>
      <c r="F3162">
        <f t="shared" si="197"/>
        <v>13.282732447817837</v>
      </c>
      <c r="G3162">
        <f t="shared" si="198"/>
        <v>1</v>
      </c>
      <c r="H3162" t="str">
        <f t="shared" si="199"/>
        <v>Month 9, week 1</v>
      </c>
    </row>
    <row r="3163" spans="1:8" x14ac:dyDescent="0.2">
      <c r="A3163">
        <v>370</v>
      </c>
      <c r="B3163">
        <v>5</v>
      </c>
      <c r="C3163">
        <v>375</v>
      </c>
      <c r="D3163" s="2">
        <v>43347.500462962962</v>
      </c>
      <c r="E3163">
        <f t="shared" si="196"/>
        <v>4</v>
      </c>
      <c r="F3163">
        <f t="shared" si="197"/>
        <v>13.513513513513514</v>
      </c>
      <c r="G3163">
        <f t="shared" si="198"/>
        <v>1</v>
      </c>
      <c r="H3163" t="str">
        <f t="shared" si="199"/>
        <v>Month 9, week 1</v>
      </c>
    </row>
    <row r="3164" spans="1:8" x14ac:dyDescent="0.2">
      <c r="A3164">
        <v>335</v>
      </c>
      <c r="B3164">
        <v>5</v>
      </c>
      <c r="C3164">
        <v>340</v>
      </c>
      <c r="D3164" s="2">
        <v>43347.510868055557</v>
      </c>
      <c r="E3164">
        <f t="shared" si="196"/>
        <v>4</v>
      </c>
      <c r="F3164">
        <f t="shared" si="197"/>
        <v>14.925373134328359</v>
      </c>
      <c r="G3164">
        <f t="shared" si="198"/>
        <v>1</v>
      </c>
      <c r="H3164" t="str">
        <f t="shared" si="199"/>
        <v>Month 9, week 1</v>
      </c>
    </row>
    <row r="3165" spans="1:8" x14ac:dyDescent="0.2">
      <c r="A3165">
        <v>346</v>
      </c>
      <c r="B3165">
        <v>5</v>
      </c>
      <c r="C3165">
        <v>351</v>
      </c>
      <c r="D3165" s="2">
        <v>43347.521284722221</v>
      </c>
      <c r="E3165">
        <f t="shared" si="196"/>
        <v>4</v>
      </c>
      <c r="F3165">
        <f t="shared" si="197"/>
        <v>14.450867052023121</v>
      </c>
      <c r="G3165">
        <f t="shared" si="198"/>
        <v>1</v>
      </c>
      <c r="H3165" t="str">
        <f t="shared" si="199"/>
        <v>Month 9, week 1</v>
      </c>
    </row>
    <row r="3166" spans="1:8" x14ac:dyDescent="0.2">
      <c r="A3166">
        <v>363</v>
      </c>
      <c r="B3166">
        <v>4</v>
      </c>
      <c r="C3166">
        <v>367</v>
      </c>
      <c r="D3166" s="2">
        <v>43347.531712962962</v>
      </c>
      <c r="E3166">
        <f t="shared" si="196"/>
        <v>4</v>
      </c>
      <c r="F3166">
        <f t="shared" si="197"/>
        <v>11.019283746556475</v>
      </c>
      <c r="G3166">
        <f t="shared" si="198"/>
        <v>1</v>
      </c>
      <c r="H3166" t="str">
        <f t="shared" si="199"/>
        <v>Month 9, week 1</v>
      </c>
    </row>
    <row r="3167" spans="1:8" x14ac:dyDescent="0.2">
      <c r="A3167">
        <v>310</v>
      </c>
      <c r="B3167">
        <v>4</v>
      </c>
      <c r="C3167">
        <v>314</v>
      </c>
      <c r="D3167" s="2">
        <v>43347.542118055557</v>
      </c>
      <c r="E3167">
        <f t="shared" si="196"/>
        <v>4</v>
      </c>
      <c r="F3167">
        <f t="shared" si="197"/>
        <v>12.903225806451612</v>
      </c>
      <c r="G3167">
        <f t="shared" si="198"/>
        <v>1</v>
      </c>
      <c r="H3167" t="str">
        <f t="shared" si="199"/>
        <v>Month 9, week 1</v>
      </c>
    </row>
    <row r="3168" spans="1:8" x14ac:dyDescent="0.2">
      <c r="A3168">
        <v>362</v>
      </c>
      <c r="B3168">
        <v>6</v>
      </c>
      <c r="C3168">
        <v>368</v>
      </c>
      <c r="D3168" s="2">
        <v>43347.552534722221</v>
      </c>
      <c r="E3168">
        <f t="shared" si="196"/>
        <v>4</v>
      </c>
      <c r="F3168">
        <f t="shared" si="197"/>
        <v>16.574585635359114</v>
      </c>
      <c r="G3168">
        <f t="shared" si="198"/>
        <v>1</v>
      </c>
      <c r="H3168" t="str">
        <f t="shared" si="199"/>
        <v>Month 9, week 1</v>
      </c>
    </row>
    <row r="3169" spans="1:8" x14ac:dyDescent="0.2">
      <c r="A3169">
        <v>356</v>
      </c>
      <c r="B3169">
        <v>5</v>
      </c>
      <c r="C3169">
        <v>361</v>
      </c>
      <c r="D3169" s="2">
        <v>43347.562951388885</v>
      </c>
      <c r="E3169">
        <f t="shared" si="196"/>
        <v>4</v>
      </c>
      <c r="F3169">
        <f t="shared" si="197"/>
        <v>14.044943820224718</v>
      </c>
      <c r="G3169">
        <f t="shared" si="198"/>
        <v>1</v>
      </c>
      <c r="H3169" t="str">
        <f t="shared" si="199"/>
        <v>Month 9, week 1</v>
      </c>
    </row>
    <row r="3170" spans="1:8" x14ac:dyDescent="0.2">
      <c r="A3170">
        <v>409</v>
      </c>
      <c r="B3170">
        <v>5</v>
      </c>
      <c r="C3170">
        <v>414</v>
      </c>
      <c r="D3170" s="2">
        <v>43347.573368055557</v>
      </c>
      <c r="E3170">
        <f t="shared" si="196"/>
        <v>4</v>
      </c>
      <c r="F3170">
        <f t="shared" si="197"/>
        <v>12.224938875305625</v>
      </c>
      <c r="G3170">
        <f t="shared" si="198"/>
        <v>1</v>
      </c>
      <c r="H3170" t="str">
        <f t="shared" si="199"/>
        <v>Month 9, week 1</v>
      </c>
    </row>
    <row r="3171" spans="1:8" x14ac:dyDescent="0.2">
      <c r="A3171">
        <v>350</v>
      </c>
      <c r="B3171">
        <v>0</v>
      </c>
      <c r="C3171">
        <v>349</v>
      </c>
      <c r="D3171" s="2">
        <v>43347.583784722221</v>
      </c>
      <c r="E3171">
        <f t="shared" si="196"/>
        <v>4</v>
      </c>
      <c r="F3171">
        <f t="shared" si="197"/>
        <v>0</v>
      </c>
      <c r="G3171">
        <f t="shared" si="198"/>
        <v>1</v>
      </c>
      <c r="H3171" t="str">
        <f t="shared" si="199"/>
        <v>Month 9, week 1</v>
      </c>
    </row>
    <row r="3172" spans="1:8" x14ac:dyDescent="0.2">
      <c r="A3172">
        <v>367</v>
      </c>
      <c r="B3172">
        <v>0</v>
      </c>
      <c r="C3172">
        <v>367</v>
      </c>
      <c r="D3172" s="2">
        <v>43347.594201388885</v>
      </c>
      <c r="E3172">
        <f t="shared" si="196"/>
        <v>4</v>
      </c>
      <c r="F3172">
        <f t="shared" si="197"/>
        <v>0</v>
      </c>
      <c r="G3172">
        <f t="shared" si="198"/>
        <v>1</v>
      </c>
      <c r="H3172" t="str">
        <f t="shared" si="199"/>
        <v>Month 9, week 1</v>
      </c>
    </row>
    <row r="3173" spans="1:8" x14ac:dyDescent="0.2">
      <c r="A3173">
        <v>407</v>
      </c>
      <c r="B3173">
        <v>1</v>
      </c>
      <c r="C3173">
        <v>408</v>
      </c>
      <c r="D3173" s="2">
        <v>43347.604618055557</v>
      </c>
      <c r="E3173">
        <f t="shared" si="196"/>
        <v>4</v>
      </c>
      <c r="F3173">
        <f t="shared" si="197"/>
        <v>2.4570024570024569</v>
      </c>
      <c r="G3173">
        <f t="shared" si="198"/>
        <v>1</v>
      </c>
      <c r="H3173" t="str">
        <f t="shared" si="199"/>
        <v>Month 9, week 1</v>
      </c>
    </row>
    <row r="3174" spans="1:8" x14ac:dyDescent="0.2">
      <c r="A3174">
        <v>382</v>
      </c>
      <c r="B3174">
        <v>2</v>
      </c>
      <c r="C3174">
        <v>384</v>
      </c>
      <c r="D3174" s="2">
        <v>43347.615046296298</v>
      </c>
      <c r="E3174">
        <f t="shared" si="196"/>
        <v>4</v>
      </c>
      <c r="F3174">
        <f t="shared" si="197"/>
        <v>5.2356020942408383</v>
      </c>
      <c r="G3174">
        <f t="shared" si="198"/>
        <v>1</v>
      </c>
      <c r="H3174" t="str">
        <f t="shared" si="199"/>
        <v>Month 9, week 1</v>
      </c>
    </row>
    <row r="3175" spans="1:8" x14ac:dyDescent="0.2">
      <c r="A3175">
        <v>386</v>
      </c>
      <c r="B3175">
        <v>2</v>
      </c>
      <c r="C3175">
        <v>388</v>
      </c>
      <c r="D3175" s="2">
        <v>43347.625451388885</v>
      </c>
      <c r="E3175">
        <f t="shared" si="196"/>
        <v>4</v>
      </c>
      <c r="F3175">
        <f t="shared" si="197"/>
        <v>5.1813471502590671</v>
      </c>
      <c r="G3175">
        <f t="shared" si="198"/>
        <v>1</v>
      </c>
      <c r="H3175" t="str">
        <f t="shared" si="199"/>
        <v>Month 9, week 1</v>
      </c>
    </row>
    <row r="3176" spans="1:8" x14ac:dyDescent="0.2">
      <c r="A3176">
        <v>407</v>
      </c>
      <c r="B3176">
        <v>1</v>
      </c>
      <c r="C3176">
        <v>408</v>
      </c>
      <c r="D3176" s="2">
        <v>43347.635868055557</v>
      </c>
      <c r="E3176">
        <f t="shared" si="196"/>
        <v>4</v>
      </c>
      <c r="F3176">
        <f t="shared" si="197"/>
        <v>2.4570024570024569</v>
      </c>
      <c r="G3176">
        <f t="shared" si="198"/>
        <v>1</v>
      </c>
      <c r="H3176" t="str">
        <f t="shared" si="199"/>
        <v>Month 9, week 1</v>
      </c>
    </row>
    <row r="3177" spans="1:8" x14ac:dyDescent="0.2">
      <c r="A3177">
        <v>460</v>
      </c>
      <c r="B3177">
        <v>2</v>
      </c>
      <c r="C3177">
        <v>462</v>
      </c>
      <c r="D3177" s="2">
        <v>43347.646284722221</v>
      </c>
      <c r="E3177">
        <f t="shared" si="196"/>
        <v>4</v>
      </c>
      <c r="F3177">
        <f t="shared" si="197"/>
        <v>4.3478260869565215</v>
      </c>
      <c r="G3177">
        <f t="shared" si="198"/>
        <v>1</v>
      </c>
      <c r="H3177" t="str">
        <f t="shared" si="199"/>
        <v>Month 9, week 1</v>
      </c>
    </row>
    <row r="3178" spans="1:8" x14ac:dyDescent="0.2">
      <c r="A3178">
        <v>519</v>
      </c>
      <c r="B3178">
        <v>1</v>
      </c>
      <c r="C3178">
        <v>520</v>
      </c>
      <c r="D3178" s="2">
        <v>43347.656689814816</v>
      </c>
      <c r="E3178">
        <f t="shared" si="196"/>
        <v>4</v>
      </c>
      <c r="F3178">
        <f t="shared" si="197"/>
        <v>1.9267822736030829</v>
      </c>
      <c r="G3178">
        <f t="shared" si="198"/>
        <v>1</v>
      </c>
      <c r="H3178" t="str">
        <f t="shared" si="199"/>
        <v>Month 9, week 1</v>
      </c>
    </row>
    <row r="3179" spans="1:8" x14ac:dyDescent="0.2">
      <c r="A3179">
        <v>466</v>
      </c>
      <c r="B3179">
        <v>1</v>
      </c>
      <c r="C3179">
        <v>467</v>
      </c>
      <c r="D3179" s="2">
        <v>43347.667118055557</v>
      </c>
      <c r="E3179">
        <f t="shared" si="196"/>
        <v>4</v>
      </c>
      <c r="F3179">
        <f t="shared" si="197"/>
        <v>2.1459227467811157</v>
      </c>
      <c r="G3179">
        <f t="shared" si="198"/>
        <v>1</v>
      </c>
      <c r="H3179" t="str">
        <f t="shared" si="199"/>
        <v>Month 9, week 1</v>
      </c>
    </row>
    <row r="3180" spans="1:8" x14ac:dyDescent="0.2">
      <c r="A3180">
        <v>597</v>
      </c>
      <c r="B3180">
        <v>4</v>
      </c>
      <c r="C3180">
        <v>601</v>
      </c>
      <c r="D3180" s="2">
        <v>43347.677534722221</v>
      </c>
      <c r="E3180">
        <f t="shared" si="196"/>
        <v>4</v>
      </c>
      <c r="F3180">
        <f t="shared" si="197"/>
        <v>6.700167504187605</v>
      </c>
      <c r="G3180">
        <f t="shared" si="198"/>
        <v>1</v>
      </c>
      <c r="H3180" t="str">
        <f t="shared" si="199"/>
        <v>Month 9, week 1</v>
      </c>
    </row>
    <row r="3181" spans="1:8" x14ac:dyDescent="0.2">
      <c r="A3181">
        <v>543</v>
      </c>
      <c r="B3181">
        <v>3</v>
      </c>
      <c r="C3181">
        <v>546</v>
      </c>
      <c r="D3181" s="2">
        <v>43347.687951388885</v>
      </c>
      <c r="E3181">
        <f t="shared" si="196"/>
        <v>4</v>
      </c>
      <c r="F3181">
        <f t="shared" si="197"/>
        <v>5.5248618784530388</v>
      </c>
      <c r="G3181">
        <f t="shared" si="198"/>
        <v>1</v>
      </c>
      <c r="H3181" t="str">
        <f t="shared" si="199"/>
        <v>Month 9, week 1</v>
      </c>
    </row>
    <row r="3182" spans="1:8" x14ac:dyDescent="0.2">
      <c r="A3182">
        <v>539</v>
      </c>
      <c r="B3182">
        <v>4</v>
      </c>
      <c r="C3182">
        <v>543</v>
      </c>
      <c r="D3182" s="2">
        <v>43347.698368055557</v>
      </c>
      <c r="E3182">
        <f t="shared" si="196"/>
        <v>4</v>
      </c>
      <c r="F3182">
        <f t="shared" si="197"/>
        <v>7.4211502782931351</v>
      </c>
      <c r="G3182">
        <f t="shared" si="198"/>
        <v>1</v>
      </c>
      <c r="H3182" t="str">
        <f t="shared" si="199"/>
        <v>Month 9, week 1</v>
      </c>
    </row>
    <row r="3183" spans="1:8" x14ac:dyDescent="0.2">
      <c r="A3183">
        <v>487</v>
      </c>
      <c r="B3183">
        <v>2</v>
      </c>
      <c r="C3183">
        <v>485</v>
      </c>
      <c r="D3183" s="2">
        <v>43347.708784722221</v>
      </c>
      <c r="E3183">
        <f t="shared" si="196"/>
        <v>4</v>
      </c>
      <c r="F3183">
        <f t="shared" si="197"/>
        <v>4.1067761806981524</v>
      </c>
      <c r="G3183">
        <f t="shared" si="198"/>
        <v>1</v>
      </c>
      <c r="H3183" t="str">
        <f t="shared" si="199"/>
        <v>Month 9, week 1</v>
      </c>
    </row>
    <row r="3184" spans="1:8" x14ac:dyDescent="0.2">
      <c r="A3184">
        <v>609</v>
      </c>
      <c r="B3184">
        <v>6</v>
      </c>
      <c r="C3184">
        <v>611</v>
      </c>
      <c r="D3184" s="2">
        <v>43347.719201388885</v>
      </c>
      <c r="E3184">
        <f t="shared" si="196"/>
        <v>4</v>
      </c>
      <c r="F3184">
        <f t="shared" si="197"/>
        <v>9.8522167487684733</v>
      </c>
      <c r="G3184">
        <f t="shared" si="198"/>
        <v>1</v>
      </c>
      <c r="H3184" t="str">
        <f t="shared" si="199"/>
        <v>Month 9, week 1</v>
      </c>
    </row>
    <row r="3185" spans="1:8" x14ac:dyDescent="0.2">
      <c r="A3185">
        <v>522</v>
      </c>
      <c r="B3185">
        <v>3</v>
      </c>
      <c r="C3185">
        <v>525</v>
      </c>
      <c r="D3185" s="2">
        <v>43347.729618055557</v>
      </c>
      <c r="E3185">
        <f t="shared" si="196"/>
        <v>4</v>
      </c>
      <c r="F3185">
        <f t="shared" si="197"/>
        <v>5.7471264367816088</v>
      </c>
      <c r="G3185">
        <f t="shared" si="198"/>
        <v>1</v>
      </c>
      <c r="H3185" t="str">
        <f t="shared" si="199"/>
        <v>Month 9, week 1</v>
      </c>
    </row>
    <row r="3186" spans="1:8" x14ac:dyDescent="0.2">
      <c r="A3186">
        <v>534</v>
      </c>
      <c r="B3186">
        <v>3</v>
      </c>
      <c r="C3186">
        <v>537</v>
      </c>
      <c r="D3186" s="2">
        <v>43347.740034722221</v>
      </c>
      <c r="E3186">
        <f t="shared" si="196"/>
        <v>4</v>
      </c>
      <c r="F3186">
        <f t="shared" si="197"/>
        <v>5.6179775280898872</v>
      </c>
      <c r="G3186">
        <f t="shared" si="198"/>
        <v>1</v>
      </c>
      <c r="H3186" t="str">
        <f t="shared" si="199"/>
        <v>Month 9, week 1</v>
      </c>
    </row>
    <row r="3187" spans="1:8" x14ac:dyDescent="0.2">
      <c r="A3187">
        <v>458</v>
      </c>
      <c r="B3187">
        <v>5</v>
      </c>
      <c r="C3187">
        <v>463</v>
      </c>
      <c r="D3187" s="2">
        <v>43347.750451388885</v>
      </c>
      <c r="E3187">
        <f t="shared" si="196"/>
        <v>4</v>
      </c>
      <c r="F3187">
        <f t="shared" si="197"/>
        <v>10.91703056768559</v>
      </c>
      <c r="G3187">
        <f t="shared" si="198"/>
        <v>1</v>
      </c>
      <c r="H3187" t="str">
        <f t="shared" si="199"/>
        <v>Month 9, week 1</v>
      </c>
    </row>
    <row r="3188" spans="1:8" x14ac:dyDescent="0.2">
      <c r="A3188">
        <v>534</v>
      </c>
      <c r="B3188">
        <v>6</v>
      </c>
      <c r="C3188">
        <v>540</v>
      </c>
      <c r="D3188" s="2">
        <v>43347.76085648148</v>
      </c>
      <c r="E3188">
        <f t="shared" si="196"/>
        <v>4</v>
      </c>
      <c r="F3188">
        <f t="shared" si="197"/>
        <v>11.235955056179774</v>
      </c>
      <c r="G3188">
        <f t="shared" si="198"/>
        <v>1</v>
      </c>
      <c r="H3188" t="str">
        <f t="shared" si="199"/>
        <v>Month 9, week 1</v>
      </c>
    </row>
    <row r="3189" spans="1:8" x14ac:dyDescent="0.2">
      <c r="A3189">
        <v>514</v>
      </c>
      <c r="B3189">
        <v>5</v>
      </c>
      <c r="C3189">
        <v>519</v>
      </c>
      <c r="D3189" s="2">
        <v>43347.771273148152</v>
      </c>
      <c r="E3189">
        <f t="shared" si="196"/>
        <v>4</v>
      </c>
      <c r="F3189">
        <f t="shared" si="197"/>
        <v>9.7276264591439698</v>
      </c>
      <c r="G3189">
        <f t="shared" si="198"/>
        <v>1</v>
      </c>
      <c r="H3189" t="str">
        <f t="shared" si="199"/>
        <v>Month 9, week 1</v>
      </c>
    </row>
    <row r="3190" spans="1:8" x14ac:dyDescent="0.2">
      <c r="A3190">
        <v>535</v>
      </c>
      <c r="B3190">
        <v>5</v>
      </c>
      <c r="C3190">
        <v>540</v>
      </c>
      <c r="D3190" s="2">
        <v>43347.781712962962</v>
      </c>
      <c r="E3190">
        <f t="shared" si="196"/>
        <v>4</v>
      </c>
      <c r="F3190">
        <f t="shared" si="197"/>
        <v>9.3457943925233646</v>
      </c>
      <c r="G3190">
        <f t="shared" si="198"/>
        <v>1</v>
      </c>
      <c r="H3190" t="str">
        <f t="shared" si="199"/>
        <v>Month 9, week 1</v>
      </c>
    </row>
    <row r="3191" spans="1:8" x14ac:dyDescent="0.2">
      <c r="A3191">
        <v>542</v>
      </c>
      <c r="B3191">
        <v>3</v>
      </c>
      <c r="C3191">
        <v>545</v>
      </c>
      <c r="D3191" s="2">
        <v>43347.79210648148</v>
      </c>
      <c r="E3191">
        <f t="shared" si="196"/>
        <v>4</v>
      </c>
      <c r="F3191">
        <f t="shared" si="197"/>
        <v>5.5350553505535052</v>
      </c>
      <c r="G3191">
        <f t="shared" si="198"/>
        <v>1</v>
      </c>
      <c r="H3191" t="str">
        <f t="shared" si="199"/>
        <v>Month 9, week 1</v>
      </c>
    </row>
    <row r="3192" spans="1:8" x14ac:dyDescent="0.2">
      <c r="A3192">
        <v>652</v>
      </c>
      <c r="B3192">
        <v>10</v>
      </c>
      <c r="C3192">
        <v>662</v>
      </c>
      <c r="D3192" s="2">
        <v>43347.802534722221</v>
      </c>
      <c r="E3192">
        <f t="shared" si="196"/>
        <v>4</v>
      </c>
      <c r="F3192">
        <f t="shared" si="197"/>
        <v>15.337423312883436</v>
      </c>
      <c r="G3192">
        <f t="shared" si="198"/>
        <v>1</v>
      </c>
      <c r="H3192" t="str">
        <f t="shared" si="199"/>
        <v>Month 9, week 1</v>
      </c>
    </row>
    <row r="3193" spans="1:8" x14ac:dyDescent="0.2">
      <c r="A3193">
        <v>662</v>
      </c>
      <c r="B3193">
        <v>5</v>
      </c>
      <c r="C3193">
        <v>667</v>
      </c>
      <c r="D3193" s="2">
        <v>43347.812951388885</v>
      </c>
      <c r="E3193">
        <f t="shared" si="196"/>
        <v>4</v>
      </c>
      <c r="F3193">
        <f t="shared" si="197"/>
        <v>7.5528700906344417</v>
      </c>
      <c r="G3193">
        <f t="shared" si="198"/>
        <v>1</v>
      </c>
      <c r="H3193" t="str">
        <f t="shared" si="199"/>
        <v>Month 9, week 1</v>
      </c>
    </row>
    <row r="3194" spans="1:8" x14ac:dyDescent="0.2">
      <c r="A3194">
        <v>812</v>
      </c>
      <c r="B3194">
        <v>9</v>
      </c>
      <c r="C3194">
        <v>821</v>
      </c>
      <c r="D3194" s="2">
        <v>43347.82335648148</v>
      </c>
      <c r="E3194">
        <f t="shared" si="196"/>
        <v>4</v>
      </c>
      <c r="F3194">
        <f t="shared" si="197"/>
        <v>11.083743842364532</v>
      </c>
      <c r="G3194">
        <f t="shared" si="198"/>
        <v>1</v>
      </c>
      <c r="H3194" t="str">
        <f t="shared" si="199"/>
        <v>Month 9, week 1</v>
      </c>
    </row>
    <row r="3195" spans="1:8" x14ac:dyDescent="0.2">
      <c r="A3195">
        <v>761</v>
      </c>
      <c r="B3195">
        <v>4</v>
      </c>
      <c r="C3195">
        <v>765</v>
      </c>
      <c r="D3195" s="2">
        <v>43347.833784722221</v>
      </c>
      <c r="E3195">
        <f t="shared" si="196"/>
        <v>4</v>
      </c>
      <c r="F3195">
        <f t="shared" si="197"/>
        <v>5.2562417871222076</v>
      </c>
      <c r="G3195">
        <f t="shared" si="198"/>
        <v>1</v>
      </c>
      <c r="H3195" t="str">
        <f t="shared" si="199"/>
        <v>Month 9, week 1</v>
      </c>
    </row>
    <row r="3196" spans="1:8" x14ac:dyDescent="0.2">
      <c r="A3196">
        <v>1055</v>
      </c>
      <c r="B3196">
        <v>13</v>
      </c>
      <c r="C3196">
        <v>1068</v>
      </c>
      <c r="D3196" s="2">
        <v>43347.844189814816</v>
      </c>
      <c r="E3196">
        <f t="shared" si="196"/>
        <v>4</v>
      </c>
      <c r="F3196">
        <f t="shared" si="197"/>
        <v>12.322274881516588</v>
      </c>
      <c r="G3196">
        <f t="shared" si="198"/>
        <v>1</v>
      </c>
      <c r="H3196" t="str">
        <f t="shared" si="199"/>
        <v>Month 9, week 1</v>
      </c>
    </row>
    <row r="3197" spans="1:8" x14ac:dyDescent="0.2">
      <c r="A3197">
        <v>997</v>
      </c>
      <c r="B3197">
        <v>16</v>
      </c>
      <c r="C3197">
        <v>1013</v>
      </c>
      <c r="D3197" s="2">
        <v>43347.85460648148</v>
      </c>
      <c r="E3197">
        <f t="shared" si="196"/>
        <v>4</v>
      </c>
      <c r="F3197">
        <f t="shared" si="197"/>
        <v>16.0481444332999</v>
      </c>
      <c r="G3197">
        <f t="shared" si="198"/>
        <v>1</v>
      </c>
      <c r="H3197" t="str">
        <f t="shared" si="199"/>
        <v>Month 9, week 1</v>
      </c>
    </row>
    <row r="3198" spans="1:8" x14ac:dyDescent="0.2">
      <c r="A3198">
        <v>961</v>
      </c>
      <c r="B3198">
        <v>14</v>
      </c>
      <c r="C3198">
        <v>975</v>
      </c>
      <c r="D3198" s="2">
        <v>43347.865023148152</v>
      </c>
      <c r="E3198">
        <f t="shared" si="196"/>
        <v>4</v>
      </c>
      <c r="F3198">
        <f t="shared" si="197"/>
        <v>14.568158168574403</v>
      </c>
      <c r="G3198">
        <f t="shared" si="198"/>
        <v>1</v>
      </c>
      <c r="H3198" t="str">
        <f t="shared" si="199"/>
        <v>Month 9, week 1</v>
      </c>
    </row>
    <row r="3199" spans="1:8" x14ac:dyDescent="0.2">
      <c r="A3199">
        <v>838</v>
      </c>
      <c r="B3199">
        <v>7</v>
      </c>
      <c r="C3199">
        <v>845</v>
      </c>
      <c r="D3199" s="2">
        <v>43347.875439814816</v>
      </c>
      <c r="E3199">
        <f t="shared" si="196"/>
        <v>4</v>
      </c>
      <c r="F3199">
        <f t="shared" si="197"/>
        <v>8.3532219570405726</v>
      </c>
      <c r="G3199">
        <f t="shared" si="198"/>
        <v>1</v>
      </c>
      <c r="H3199" t="str">
        <f t="shared" si="199"/>
        <v>Month 9, week 1</v>
      </c>
    </row>
    <row r="3200" spans="1:8" x14ac:dyDescent="0.2">
      <c r="A3200">
        <v>915</v>
      </c>
      <c r="B3200">
        <v>5</v>
      </c>
      <c r="C3200">
        <v>920</v>
      </c>
      <c r="D3200" s="2">
        <v>43347.88585648148</v>
      </c>
      <c r="E3200">
        <f t="shared" si="196"/>
        <v>4</v>
      </c>
      <c r="F3200">
        <f t="shared" si="197"/>
        <v>5.4644808743169397</v>
      </c>
      <c r="G3200">
        <f t="shared" si="198"/>
        <v>1</v>
      </c>
      <c r="H3200" t="str">
        <f t="shared" si="199"/>
        <v>Month 9, week 1</v>
      </c>
    </row>
    <row r="3201" spans="1:8" x14ac:dyDescent="0.2">
      <c r="A3201">
        <v>880</v>
      </c>
      <c r="B3201">
        <v>13</v>
      </c>
      <c r="C3201">
        <v>893</v>
      </c>
      <c r="D3201" s="2">
        <v>43347.896273148152</v>
      </c>
      <c r="E3201">
        <f t="shared" si="196"/>
        <v>4</v>
      </c>
      <c r="F3201">
        <f t="shared" si="197"/>
        <v>14.772727272727272</v>
      </c>
      <c r="G3201">
        <f t="shared" si="198"/>
        <v>1</v>
      </c>
      <c r="H3201" t="str">
        <f t="shared" si="199"/>
        <v>Month 9, week 1</v>
      </c>
    </row>
    <row r="3202" spans="1:8" x14ac:dyDescent="0.2">
      <c r="A3202">
        <v>832</v>
      </c>
      <c r="B3202">
        <v>9</v>
      </c>
      <c r="C3202">
        <v>841</v>
      </c>
      <c r="D3202" s="2">
        <v>43347.906689814816</v>
      </c>
      <c r="E3202">
        <f t="shared" si="196"/>
        <v>4</v>
      </c>
      <c r="F3202">
        <f t="shared" si="197"/>
        <v>10.817307692307692</v>
      </c>
      <c r="G3202">
        <f t="shared" si="198"/>
        <v>1</v>
      </c>
      <c r="H3202" t="str">
        <f t="shared" si="199"/>
        <v>Month 9, week 1</v>
      </c>
    </row>
    <row r="3203" spans="1:8" x14ac:dyDescent="0.2">
      <c r="A3203">
        <v>709</v>
      </c>
      <c r="B3203">
        <v>8</v>
      </c>
      <c r="C3203">
        <v>717</v>
      </c>
      <c r="D3203" s="2">
        <v>43347.91710648148</v>
      </c>
      <c r="E3203">
        <f t="shared" ref="E3203:E3266" si="200">DAY(D3203)</f>
        <v>4</v>
      </c>
      <c r="F3203">
        <f t="shared" ref="F3203:F3266" si="201">(B3203/A3203)*1000</f>
        <v>11.283497884344147</v>
      </c>
      <c r="G3203">
        <f t="shared" ref="G3203:G3266" si="202">VLOOKUP(E3203,Q:R,2,0)</f>
        <v>1</v>
      </c>
      <c r="H3203" t="str">
        <f t="shared" ref="H3203:H3266" si="203">"Month "&amp;MONTH(D3203)&amp;", week "&amp;G3203</f>
        <v>Month 9, week 1</v>
      </c>
    </row>
    <row r="3204" spans="1:8" x14ac:dyDescent="0.2">
      <c r="A3204">
        <v>752</v>
      </c>
      <c r="B3204">
        <v>8</v>
      </c>
      <c r="C3204">
        <v>760</v>
      </c>
      <c r="D3204" s="2">
        <v>43347.927523148152</v>
      </c>
      <c r="E3204">
        <f t="shared" si="200"/>
        <v>4</v>
      </c>
      <c r="F3204">
        <f t="shared" si="201"/>
        <v>10.638297872340425</v>
      </c>
      <c r="G3204">
        <f t="shared" si="202"/>
        <v>1</v>
      </c>
      <c r="H3204" t="str">
        <f t="shared" si="203"/>
        <v>Month 9, week 1</v>
      </c>
    </row>
    <row r="3205" spans="1:8" x14ac:dyDescent="0.2">
      <c r="A3205">
        <v>702</v>
      </c>
      <c r="B3205">
        <v>4</v>
      </c>
      <c r="C3205">
        <v>706</v>
      </c>
      <c r="D3205" s="2">
        <v>43347.937951388885</v>
      </c>
      <c r="E3205">
        <f t="shared" si="200"/>
        <v>4</v>
      </c>
      <c r="F3205">
        <f t="shared" si="201"/>
        <v>5.6980056980056979</v>
      </c>
      <c r="G3205">
        <f t="shared" si="202"/>
        <v>1</v>
      </c>
      <c r="H3205" t="str">
        <f t="shared" si="203"/>
        <v>Month 9, week 1</v>
      </c>
    </row>
    <row r="3206" spans="1:8" x14ac:dyDescent="0.2">
      <c r="A3206">
        <v>626</v>
      </c>
      <c r="B3206">
        <v>10</v>
      </c>
      <c r="C3206">
        <v>636</v>
      </c>
      <c r="D3206" s="2">
        <v>43347.94835648148</v>
      </c>
      <c r="E3206">
        <f t="shared" si="200"/>
        <v>4</v>
      </c>
      <c r="F3206">
        <f t="shared" si="201"/>
        <v>15.974440894568689</v>
      </c>
      <c r="G3206">
        <f t="shared" si="202"/>
        <v>1</v>
      </c>
      <c r="H3206" t="str">
        <f t="shared" si="203"/>
        <v>Month 9, week 1</v>
      </c>
    </row>
    <row r="3207" spans="1:8" x14ac:dyDescent="0.2">
      <c r="A3207">
        <v>594</v>
      </c>
      <c r="B3207">
        <v>8</v>
      </c>
      <c r="C3207">
        <v>602</v>
      </c>
      <c r="D3207" s="2">
        <v>43347.958773148152</v>
      </c>
      <c r="E3207">
        <f t="shared" si="200"/>
        <v>4</v>
      </c>
      <c r="F3207">
        <f t="shared" si="201"/>
        <v>13.468013468013467</v>
      </c>
      <c r="G3207">
        <f t="shared" si="202"/>
        <v>1</v>
      </c>
      <c r="H3207" t="str">
        <f t="shared" si="203"/>
        <v>Month 9, week 1</v>
      </c>
    </row>
    <row r="3208" spans="1:8" x14ac:dyDescent="0.2">
      <c r="A3208">
        <v>602</v>
      </c>
      <c r="B3208">
        <v>6</v>
      </c>
      <c r="C3208">
        <v>608</v>
      </c>
      <c r="D3208" s="2">
        <v>43347.969189814816</v>
      </c>
      <c r="E3208">
        <f t="shared" si="200"/>
        <v>4</v>
      </c>
      <c r="F3208">
        <f t="shared" si="201"/>
        <v>9.9667774086378724</v>
      </c>
      <c r="G3208">
        <f t="shared" si="202"/>
        <v>1</v>
      </c>
      <c r="H3208" t="str">
        <f t="shared" si="203"/>
        <v>Month 9, week 1</v>
      </c>
    </row>
    <row r="3209" spans="1:8" x14ac:dyDescent="0.2">
      <c r="A3209">
        <v>522</v>
      </c>
      <c r="B3209">
        <v>2</v>
      </c>
      <c r="C3209">
        <v>524</v>
      </c>
      <c r="D3209" s="2">
        <v>43347.97960648148</v>
      </c>
      <c r="E3209">
        <f t="shared" si="200"/>
        <v>4</v>
      </c>
      <c r="F3209">
        <f t="shared" si="201"/>
        <v>3.8314176245210727</v>
      </c>
      <c r="G3209">
        <f t="shared" si="202"/>
        <v>1</v>
      </c>
      <c r="H3209" t="str">
        <f t="shared" si="203"/>
        <v>Month 9, week 1</v>
      </c>
    </row>
    <row r="3210" spans="1:8" x14ac:dyDescent="0.2">
      <c r="A3210">
        <v>435</v>
      </c>
      <c r="B3210">
        <v>2</v>
      </c>
      <c r="C3210">
        <v>437</v>
      </c>
      <c r="D3210" s="2">
        <v>43347.990034722221</v>
      </c>
      <c r="E3210">
        <f t="shared" si="200"/>
        <v>4</v>
      </c>
      <c r="F3210">
        <f t="shared" si="201"/>
        <v>4.5977011494252871</v>
      </c>
      <c r="G3210">
        <f t="shared" si="202"/>
        <v>1</v>
      </c>
      <c r="H3210" t="str">
        <f t="shared" si="203"/>
        <v>Month 9, week 1</v>
      </c>
    </row>
    <row r="3211" spans="1:8" x14ac:dyDescent="0.2">
      <c r="A3211">
        <v>359</v>
      </c>
      <c r="B3211">
        <v>1</v>
      </c>
      <c r="C3211">
        <v>360</v>
      </c>
      <c r="D3211" s="2">
        <v>43348.000439814816</v>
      </c>
      <c r="E3211">
        <f t="shared" si="200"/>
        <v>5</v>
      </c>
      <c r="F3211">
        <f t="shared" si="201"/>
        <v>2.785515320334262</v>
      </c>
      <c r="G3211">
        <f t="shared" si="202"/>
        <v>1</v>
      </c>
      <c r="H3211" t="str">
        <f t="shared" si="203"/>
        <v>Month 9, week 1</v>
      </c>
    </row>
    <row r="3212" spans="1:8" x14ac:dyDescent="0.2">
      <c r="A3212">
        <v>382</v>
      </c>
      <c r="B3212">
        <v>5</v>
      </c>
      <c r="C3212">
        <v>387</v>
      </c>
      <c r="D3212" s="2">
        <v>43348.01085648148</v>
      </c>
      <c r="E3212">
        <f t="shared" si="200"/>
        <v>5</v>
      </c>
      <c r="F3212">
        <f t="shared" si="201"/>
        <v>13.089005235602095</v>
      </c>
      <c r="G3212">
        <f t="shared" si="202"/>
        <v>1</v>
      </c>
      <c r="H3212" t="str">
        <f t="shared" si="203"/>
        <v>Month 9, week 1</v>
      </c>
    </row>
    <row r="3213" spans="1:8" x14ac:dyDescent="0.2">
      <c r="A3213">
        <v>328</v>
      </c>
      <c r="B3213">
        <v>0</v>
      </c>
      <c r="C3213">
        <v>328</v>
      </c>
      <c r="D3213" s="2">
        <v>43348.021273148152</v>
      </c>
      <c r="E3213">
        <f t="shared" si="200"/>
        <v>5</v>
      </c>
      <c r="F3213">
        <f t="shared" si="201"/>
        <v>0</v>
      </c>
      <c r="G3213">
        <f t="shared" si="202"/>
        <v>1</v>
      </c>
      <c r="H3213" t="str">
        <f t="shared" si="203"/>
        <v>Month 9, week 1</v>
      </c>
    </row>
    <row r="3214" spans="1:8" x14ac:dyDescent="0.2">
      <c r="A3214">
        <v>296</v>
      </c>
      <c r="B3214">
        <v>1</v>
      </c>
      <c r="C3214">
        <v>297</v>
      </c>
      <c r="D3214" s="2">
        <v>43348.031689814816</v>
      </c>
      <c r="E3214">
        <f t="shared" si="200"/>
        <v>5</v>
      </c>
      <c r="F3214">
        <f t="shared" si="201"/>
        <v>3.3783783783783785</v>
      </c>
      <c r="G3214">
        <f t="shared" si="202"/>
        <v>1</v>
      </c>
      <c r="H3214" t="str">
        <f t="shared" si="203"/>
        <v>Month 9, week 1</v>
      </c>
    </row>
    <row r="3215" spans="1:8" x14ac:dyDescent="0.2">
      <c r="A3215">
        <v>249</v>
      </c>
      <c r="B3215">
        <v>1</v>
      </c>
      <c r="C3215">
        <v>250</v>
      </c>
      <c r="D3215" s="2">
        <v>43348.04210648148</v>
      </c>
      <c r="E3215">
        <f t="shared" si="200"/>
        <v>5</v>
      </c>
      <c r="F3215">
        <f t="shared" si="201"/>
        <v>4.0160642570281118</v>
      </c>
      <c r="G3215">
        <f t="shared" si="202"/>
        <v>1</v>
      </c>
      <c r="H3215" t="str">
        <f t="shared" si="203"/>
        <v>Month 9, week 1</v>
      </c>
    </row>
    <row r="3216" spans="1:8" x14ac:dyDescent="0.2">
      <c r="A3216">
        <v>298</v>
      </c>
      <c r="B3216">
        <v>2</v>
      </c>
      <c r="C3216">
        <v>300</v>
      </c>
      <c r="D3216" s="2">
        <v>43348.052534722221</v>
      </c>
      <c r="E3216">
        <f t="shared" si="200"/>
        <v>5</v>
      </c>
      <c r="F3216">
        <f t="shared" si="201"/>
        <v>6.7114093959731544</v>
      </c>
      <c r="G3216">
        <f t="shared" si="202"/>
        <v>1</v>
      </c>
      <c r="H3216" t="str">
        <f t="shared" si="203"/>
        <v>Month 9, week 1</v>
      </c>
    </row>
    <row r="3217" spans="1:8" x14ac:dyDescent="0.2">
      <c r="A3217">
        <v>267</v>
      </c>
      <c r="B3217">
        <v>3</v>
      </c>
      <c r="C3217">
        <v>270</v>
      </c>
      <c r="D3217" s="2">
        <v>43348.062951388885</v>
      </c>
      <c r="E3217">
        <f t="shared" si="200"/>
        <v>5</v>
      </c>
      <c r="F3217">
        <f t="shared" si="201"/>
        <v>11.235955056179774</v>
      </c>
      <c r="G3217">
        <f t="shared" si="202"/>
        <v>1</v>
      </c>
      <c r="H3217" t="str">
        <f t="shared" si="203"/>
        <v>Month 9, week 1</v>
      </c>
    </row>
    <row r="3218" spans="1:8" x14ac:dyDescent="0.2">
      <c r="A3218">
        <v>278</v>
      </c>
      <c r="B3218">
        <v>3</v>
      </c>
      <c r="C3218">
        <v>275</v>
      </c>
      <c r="D3218" s="2">
        <v>43348.07335648148</v>
      </c>
      <c r="E3218">
        <f t="shared" si="200"/>
        <v>5</v>
      </c>
      <c r="F3218">
        <f t="shared" si="201"/>
        <v>10.791366906474821</v>
      </c>
      <c r="G3218">
        <f t="shared" si="202"/>
        <v>1</v>
      </c>
      <c r="H3218" t="str">
        <f t="shared" si="203"/>
        <v>Month 9, week 1</v>
      </c>
    </row>
    <row r="3219" spans="1:8" x14ac:dyDescent="0.2">
      <c r="A3219">
        <v>255</v>
      </c>
      <c r="B3219">
        <v>4</v>
      </c>
      <c r="C3219">
        <v>259</v>
      </c>
      <c r="D3219" s="2">
        <v>43348.083784722221</v>
      </c>
      <c r="E3219">
        <f t="shared" si="200"/>
        <v>5</v>
      </c>
      <c r="F3219">
        <f t="shared" si="201"/>
        <v>15.686274509803921</v>
      </c>
      <c r="G3219">
        <f t="shared" si="202"/>
        <v>1</v>
      </c>
      <c r="H3219" t="str">
        <f t="shared" si="203"/>
        <v>Month 9, week 1</v>
      </c>
    </row>
    <row r="3220" spans="1:8" x14ac:dyDescent="0.2">
      <c r="A3220">
        <v>282</v>
      </c>
      <c r="B3220">
        <v>2</v>
      </c>
      <c r="C3220">
        <v>284</v>
      </c>
      <c r="D3220" s="2">
        <v>43348.094189814816</v>
      </c>
      <c r="E3220">
        <f t="shared" si="200"/>
        <v>5</v>
      </c>
      <c r="F3220">
        <f t="shared" si="201"/>
        <v>7.0921985815602833</v>
      </c>
      <c r="G3220">
        <f t="shared" si="202"/>
        <v>1</v>
      </c>
      <c r="H3220" t="str">
        <f t="shared" si="203"/>
        <v>Month 9, week 1</v>
      </c>
    </row>
    <row r="3221" spans="1:8" x14ac:dyDescent="0.2">
      <c r="A3221">
        <v>235</v>
      </c>
      <c r="B3221">
        <v>7</v>
      </c>
      <c r="C3221">
        <v>242</v>
      </c>
      <c r="D3221" s="2">
        <v>43348.10460648148</v>
      </c>
      <c r="E3221">
        <f t="shared" si="200"/>
        <v>5</v>
      </c>
      <c r="F3221">
        <f t="shared" si="201"/>
        <v>29.787234042553195</v>
      </c>
      <c r="G3221">
        <f t="shared" si="202"/>
        <v>1</v>
      </c>
      <c r="H3221" t="str">
        <f t="shared" si="203"/>
        <v>Month 9, week 1</v>
      </c>
    </row>
    <row r="3222" spans="1:8" x14ac:dyDescent="0.2">
      <c r="A3222">
        <v>202</v>
      </c>
      <c r="B3222">
        <v>2</v>
      </c>
      <c r="C3222">
        <v>204</v>
      </c>
      <c r="D3222" s="2">
        <v>43348.115023148152</v>
      </c>
      <c r="E3222">
        <f t="shared" si="200"/>
        <v>5</v>
      </c>
      <c r="F3222">
        <f t="shared" si="201"/>
        <v>9.9009900990099009</v>
      </c>
      <c r="G3222">
        <f t="shared" si="202"/>
        <v>1</v>
      </c>
      <c r="H3222" t="str">
        <f t="shared" si="203"/>
        <v>Month 9, week 1</v>
      </c>
    </row>
    <row r="3223" spans="1:8" x14ac:dyDescent="0.2">
      <c r="A3223">
        <v>161</v>
      </c>
      <c r="B3223">
        <v>1</v>
      </c>
      <c r="C3223">
        <v>162</v>
      </c>
      <c r="D3223" s="2">
        <v>43348.125439814816</v>
      </c>
      <c r="E3223">
        <f t="shared" si="200"/>
        <v>5</v>
      </c>
      <c r="F3223">
        <f t="shared" si="201"/>
        <v>6.2111801242236018</v>
      </c>
      <c r="G3223">
        <f t="shared" si="202"/>
        <v>1</v>
      </c>
      <c r="H3223" t="str">
        <f t="shared" si="203"/>
        <v>Month 9, week 1</v>
      </c>
    </row>
    <row r="3224" spans="1:8" x14ac:dyDescent="0.2">
      <c r="A3224">
        <v>161</v>
      </c>
      <c r="B3224">
        <v>4</v>
      </c>
      <c r="C3224">
        <v>156</v>
      </c>
      <c r="D3224" s="2">
        <v>43348.13585648148</v>
      </c>
      <c r="E3224">
        <f t="shared" si="200"/>
        <v>5</v>
      </c>
      <c r="F3224">
        <f t="shared" si="201"/>
        <v>24.844720496894407</v>
      </c>
      <c r="G3224">
        <f t="shared" si="202"/>
        <v>1</v>
      </c>
      <c r="H3224" t="str">
        <f t="shared" si="203"/>
        <v>Month 9, week 1</v>
      </c>
    </row>
    <row r="3225" spans="1:8" x14ac:dyDescent="0.2">
      <c r="A3225">
        <v>138</v>
      </c>
      <c r="B3225">
        <v>1</v>
      </c>
      <c r="C3225">
        <v>139</v>
      </c>
      <c r="D3225" s="2">
        <v>43348.146273148152</v>
      </c>
      <c r="E3225">
        <f t="shared" si="200"/>
        <v>5</v>
      </c>
      <c r="F3225">
        <f t="shared" si="201"/>
        <v>7.2463768115942031</v>
      </c>
      <c r="G3225">
        <f t="shared" si="202"/>
        <v>1</v>
      </c>
      <c r="H3225" t="str">
        <f t="shared" si="203"/>
        <v>Month 9, week 1</v>
      </c>
    </row>
    <row r="3226" spans="1:8" x14ac:dyDescent="0.2">
      <c r="A3226">
        <v>124</v>
      </c>
      <c r="B3226">
        <v>2</v>
      </c>
      <c r="C3226">
        <v>123</v>
      </c>
      <c r="D3226" s="2">
        <v>43348.156678240739</v>
      </c>
      <c r="E3226">
        <f t="shared" si="200"/>
        <v>5</v>
      </c>
      <c r="F3226">
        <f t="shared" si="201"/>
        <v>16.129032258064516</v>
      </c>
      <c r="G3226">
        <f t="shared" si="202"/>
        <v>1</v>
      </c>
      <c r="H3226" t="str">
        <f t="shared" si="203"/>
        <v>Month 9, week 1</v>
      </c>
    </row>
    <row r="3227" spans="1:8" x14ac:dyDescent="0.2">
      <c r="A3227">
        <v>127</v>
      </c>
      <c r="B3227">
        <v>3</v>
      </c>
      <c r="C3227">
        <v>130</v>
      </c>
      <c r="D3227" s="2">
        <v>43348.16710648148</v>
      </c>
      <c r="E3227">
        <f t="shared" si="200"/>
        <v>5</v>
      </c>
      <c r="F3227">
        <f t="shared" si="201"/>
        <v>23.622047244094489</v>
      </c>
      <c r="G3227">
        <f t="shared" si="202"/>
        <v>1</v>
      </c>
      <c r="H3227" t="str">
        <f t="shared" si="203"/>
        <v>Month 9, week 1</v>
      </c>
    </row>
    <row r="3228" spans="1:8" x14ac:dyDescent="0.2">
      <c r="A3228">
        <v>49</v>
      </c>
      <c r="B3228">
        <v>3</v>
      </c>
      <c r="C3228">
        <v>52</v>
      </c>
      <c r="D3228" s="2">
        <v>43348.177523148152</v>
      </c>
      <c r="E3228">
        <f t="shared" si="200"/>
        <v>5</v>
      </c>
      <c r="F3228">
        <f t="shared" si="201"/>
        <v>61.224489795918366</v>
      </c>
      <c r="G3228">
        <f t="shared" si="202"/>
        <v>1</v>
      </c>
      <c r="H3228" t="str">
        <f t="shared" si="203"/>
        <v>Month 9, week 1</v>
      </c>
    </row>
    <row r="3229" spans="1:8" x14ac:dyDescent="0.2">
      <c r="A3229">
        <v>29</v>
      </c>
      <c r="B3229">
        <v>0</v>
      </c>
      <c r="C3229">
        <v>29</v>
      </c>
      <c r="D3229" s="2">
        <v>43348.187939814816</v>
      </c>
      <c r="E3229">
        <f t="shared" si="200"/>
        <v>5</v>
      </c>
      <c r="F3229">
        <f t="shared" si="201"/>
        <v>0</v>
      </c>
      <c r="G3229">
        <f t="shared" si="202"/>
        <v>1</v>
      </c>
      <c r="H3229" t="str">
        <f t="shared" si="203"/>
        <v>Month 9, week 1</v>
      </c>
    </row>
    <row r="3230" spans="1:8" x14ac:dyDescent="0.2">
      <c r="A3230">
        <v>26</v>
      </c>
      <c r="B3230">
        <v>0</v>
      </c>
      <c r="C3230">
        <v>26</v>
      </c>
      <c r="D3230" s="2">
        <v>43348.198344907411</v>
      </c>
      <c r="E3230">
        <f t="shared" si="200"/>
        <v>5</v>
      </c>
      <c r="F3230">
        <f t="shared" si="201"/>
        <v>0</v>
      </c>
      <c r="G3230">
        <f t="shared" si="202"/>
        <v>1</v>
      </c>
      <c r="H3230" t="str">
        <f t="shared" si="203"/>
        <v>Month 9, week 1</v>
      </c>
    </row>
    <row r="3231" spans="1:8" x14ac:dyDescent="0.2">
      <c r="A3231">
        <v>22</v>
      </c>
      <c r="B3231">
        <v>0</v>
      </c>
      <c r="C3231">
        <v>22</v>
      </c>
      <c r="D3231" s="2">
        <v>43348.208773148152</v>
      </c>
      <c r="E3231">
        <f t="shared" si="200"/>
        <v>5</v>
      </c>
      <c r="F3231">
        <f t="shared" si="201"/>
        <v>0</v>
      </c>
      <c r="G3231">
        <f t="shared" si="202"/>
        <v>1</v>
      </c>
      <c r="H3231" t="str">
        <f t="shared" si="203"/>
        <v>Month 9, week 1</v>
      </c>
    </row>
    <row r="3232" spans="1:8" x14ac:dyDescent="0.2">
      <c r="A3232">
        <v>20</v>
      </c>
      <c r="B3232">
        <v>0</v>
      </c>
      <c r="C3232">
        <v>20</v>
      </c>
      <c r="D3232" s="2">
        <v>43348.219178240739</v>
      </c>
      <c r="E3232">
        <f t="shared" si="200"/>
        <v>5</v>
      </c>
      <c r="F3232">
        <f t="shared" si="201"/>
        <v>0</v>
      </c>
      <c r="G3232">
        <f t="shared" si="202"/>
        <v>1</v>
      </c>
      <c r="H3232" t="str">
        <f t="shared" si="203"/>
        <v>Month 9, week 1</v>
      </c>
    </row>
    <row r="3233" spans="1:8" x14ac:dyDescent="0.2">
      <c r="A3233">
        <v>20</v>
      </c>
      <c r="B3233">
        <v>0</v>
      </c>
      <c r="C3233">
        <v>20</v>
      </c>
      <c r="D3233" s="2">
        <v>43348.22960648148</v>
      </c>
      <c r="E3233">
        <f t="shared" si="200"/>
        <v>5</v>
      </c>
      <c r="F3233">
        <f t="shared" si="201"/>
        <v>0</v>
      </c>
      <c r="G3233">
        <f t="shared" si="202"/>
        <v>1</v>
      </c>
      <c r="H3233" t="str">
        <f t="shared" si="203"/>
        <v>Month 9, week 1</v>
      </c>
    </row>
    <row r="3234" spans="1:8" x14ac:dyDescent="0.2">
      <c r="A3234">
        <v>18</v>
      </c>
      <c r="B3234">
        <v>0</v>
      </c>
      <c r="C3234">
        <v>18</v>
      </c>
      <c r="D3234" s="2">
        <v>43348.240011574075</v>
      </c>
      <c r="E3234">
        <f t="shared" si="200"/>
        <v>5</v>
      </c>
      <c r="F3234">
        <f t="shared" si="201"/>
        <v>0</v>
      </c>
      <c r="G3234">
        <f t="shared" si="202"/>
        <v>1</v>
      </c>
      <c r="H3234" t="str">
        <f t="shared" si="203"/>
        <v>Month 9, week 1</v>
      </c>
    </row>
    <row r="3235" spans="1:8" x14ac:dyDescent="0.2">
      <c r="A3235">
        <v>18</v>
      </c>
      <c r="B3235">
        <v>0</v>
      </c>
      <c r="C3235">
        <v>18</v>
      </c>
      <c r="D3235" s="2">
        <v>43348.250428240739</v>
      </c>
      <c r="E3235">
        <f t="shared" si="200"/>
        <v>5</v>
      </c>
      <c r="F3235">
        <f t="shared" si="201"/>
        <v>0</v>
      </c>
      <c r="G3235">
        <f t="shared" si="202"/>
        <v>1</v>
      </c>
      <c r="H3235" t="str">
        <f t="shared" si="203"/>
        <v>Month 9, week 1</v>
      </c>
    </row>
    <row r="3236" spans="1:8" x14ac:dyDescent="0.2">
      <c r="A3236">
        <v>18</v>
      </c>
      <c r="B3236">
        <v>0</v>
      </c>
      <c r="C3236">
        <v>18</v>
      </c>
      <c r="D3236" s="2">
        <v>43348.260844907411</v>
      </c>
      <c r="E3236">
        <f t="shared" si="200"/>
        <v>5</v>
      </c>
      <c r="F3236">
        <f t="shared" si="201"/>
        <v>0</v>
      </c>
      <c r="G3236">
        <f t="shared" si="202"/>
        <v>1</v>
      </c>
      <c r="H3236" t="str">
        <f t="shared" si="203"/>
        <v>Month 9, week 1</v>
      </c>
    </row>
    <row r="3237" spans="1:8" x14ac:dyDescent="0.2">
      <c r="A3237">
        <v>17</v>
      </c>
      <c r="B3237">
        <v>0</v>
      </c>
      <c r="C3237">
        <v>17</v>
      </c>
      <c r="D3237" s="2">
        <v>43348.273842592593</v>
      </c>
      <c r="E3237">
        <f t="shared" si="200"/>
        <v>5</v>
      </c>
      <c r="F3237">
        <f t="shared" si="201"/>
        <v>0</v>
      </c>
      <c r="G3237">
        <f t="shared" si="202"/>
        <v>1</v>
      </c>
      <c r="H3237" t="str">
        <f t="shared" si="203"/>
        <v>Month 9, week 1</v>
      </c>
    </row>
    <row r="3238" spans="1:8" x14ac:dyDescent="0.2">
      <c r="A3238">
        <v>17</v>
      </c>
      <c r="B3238">
        <v>0</v>
      </c>
      <c r="C3238">
        <v>17</v>
      </c>
      <c r="D3238" s="2">
        <v>43348.281689814816</v>
      </c>
      <c r="E3238">
        <f t="shared" si="200"/>
        <v>5</v>
      </c>
      <c r="F3238">
        <f t="shared" si="201"/>
        <v>0</v>
      </c>
      <c r="G3238">
        <f t="shared" si="202"/>
        <v>1</v>
      </c>
      <c r="H3238" t="str">
        <f t="shared" si="203"/>
        <v>Month 9, week 1</v>
      </c>
    </row>
    <row r="3239" spans="1:8" x14ac:dyDescent="0.2">
      <c r="A3239">
        <v>22</v>
      </c>
      <c r="B3239">
        <v>0</v>
      </c>
      <c r="C3239">
        <v>22</v>
      </c>
      <c r="D3239" s="2">
        <v>43348.29210648148</v>
      </c>
      <c r="E3239">
        <f t="shared" si="200"/>
        <v>5</v>
      </c>
      <c r="F3239">
        <f t="shared" si="201"/>
        <v>0</v>
      </c>
      <c r="G3239">
        <f t="shared" si="202"/>
        <v>1</v>
      </c>
      <c r="H3239" t="str">
        <f t="shared" si="203"/>
        <v>Month 9, week 1</v>
      </c>
    </row>
    <row r="3240" spans="1:8" x14ac:dyDescent="0.2">
      <c r="A3240">
        <v>45</v>
      </c>
      <c r="B3240">
        <v>0</v>
      </c>
      <c r="C3240">
        <v>45</v>
      </c>
      <c r="D3240" s="2">
        <v>43348.302534722221</v>
      </c>
      <c r="E3240">
        <f t="shared" si="200"/>
        <v>5</v>
      </c>
      <c r="F3240">
        <f t="shared" si="201"/>
        <v>0</v>
      </c>
      <c r="G3240">
        <f t="shared" si="202"/>
        <v>1</v>
      </c>
      <c r="H3240" t="str">
        <f t="shared" si="203"/>
        <v>Month 9, week 1</v>
      </c>
    </row>
    <row r="3241" spans="1:8" x14ac:dyDescent="0.2">
      <c r="A3241">
        <v>45</v>
      </c>
      <c r="B3241">
        <v>0</v>
      </c>
      <c r="C3241">
        <v>45</v>
      </c>
      <c r="D3241" s="2">
        <v>43348.312951388885</v>
      </c>
      <c r="E3241">
        <f t="shared" si="200"/>
        <v>5</v>
      </c>
      <c r="F3241">
        <f t="shared" si="201"/>
        <v>0</v>
      </c>
      <c r="G3241">
        <f t="shared" si="202"/>
        <v>1</v>
      </c>
      <c r="H3241" t="str">
        <f t="shared" si="203"/>
        <v>Month 9, week 1</v>
      </c>
    </row>
    <row r="3242" spans="1:8" x14ac:dyDescent="0.2">
      <c r="A3242">
        <v>58</v>
      </c>
      <c r="B3242">
        <v>1</v>
      </c>
      <c r="C3242">
        <v>59</v>
      </c>
      <c r="D3242" s="2">
        <v>43348.323379629626</v>
      </c>
      <c r="E3242">
        <f t="shared" si="200"/>
        <v>5</v>
      </c>
      <c r="F3242">
        <f t="shared" si="201"/>
        <v>17.241379310344826</v>
      </c>
      <c r="G3242">
        <f t="shared" si="202"/>
        <v>1</v>
      </c>
      <c r="H3242" t="str">
        <f t="shared" si="203"/>
        <v>Month 9, week 1</v>
      </c>
    </row>
    <row r="3243" spans="1:8" x14ac:dyDescent="0.2">
      <c r="A3243">
        <v>51</v>
      </c>
      <c r="B3243">
        <v>0</v>
      </c>
      <c r="C3243">
        <v>51</v>
      </c>
      <c r="D3243" s="2">
        <v>43348.333784722221</v>
      </c>
      <c r="E3243">
        <f t="shared" si="200"/>
        <v>5</v>
      </c>
      <c r="F3243">
        <f t="shared" si="201"/>
        <v>0</v>
      </c>
      <c r="G3243">
        <f t="shared" si="202"/>
        <v>1</v>
      </c>
      <c r="H3243" t="str">
        <f t="shared" si="203"/>
        <v>Month 9, week 1</v>
      </c>
    </row>
    <row r="3244" spans="1:8" x14ac:dyDescent="0.2">
      <c r="A3244">
        <v>85</v>
      </c>
      <c r="B3244">
        <v>0</v>
      </c>
      <c r="C3244">
        <v>85</v>
      </c>
      <c r="D3244" s="2">
        <v>43348.344201388885</v>
      </c>
      <c r="E3244">
        <f t="shared" si="200"/>
        <v>5</v>
      </c>
      <c r="F3244">
        <f t="shared" si="201"/>
        <v>0</v>
      </c>
      <c r="G3244">
        <f t="shared" si="202"/>
        <v>1</v>
      </c>
      <c r="H3244" t="str">
        <f t="shared" si="203"/>
        <v>Month 9, week 1</v>
      </c>
    </row>
    <row r="3245" spans="1:8" x14ac:dyDescent="0.2">
      <c r="A3245">
        <v>104</v>
      </c>
      <c r="B3245">
        <v>2</v>
      </c>
      <c r="C3245">
        <v>106</v>
      </c>
      <c r="D3245" s="2">
        <v>43348.354618055557</v>
      </c>
      <c r="E3245">
        <f t="shared" si="200"/>
        <v>5</v>
      </c>
      <c r="F3245">
        <f t="shared" si="201"/>
        <v>19.230769230769234</v>
      </c>
      <c r="G3245">
        <f t="shared" si="202"/>
        <v>1</v>
      </c>
      <c r="H3245" t="str">
        <f t="shared" si="203"/>
        <v>Month 9, week 1</v>
      </c>
    </row>
    <row r="3246" spans="1:8" x14ac:dyDescent="0.2">
      <c r="A3246">
        <v>189</v>
      </c>
      <c r="B3246">
        <v>1</v>
      </c>
      <c r="C3246">
        <v>189</v>
      </c>
      <c r="D3246" s="2">
        <v>43348.365034722221</v>
      </c>
      <c r="E3246">
        <f t="shared" si="200"/>
        <v>5</v>
      </c>
      <c r="F3246">
        <f t="shared" si="201"/>
        <v>5.2910052910052912</v>
      </c>
      <c r="G3246">
        <f t="shared" si="202"/>
        <v>1</v>
      </c>
      <c r="H3246" t="str">
        <f t="shared" si="203"/>
        <v>Month 9, week 1</v>
      </c>
    </row>
    <row r="3247" spans="1:8" x14ac:dyDescent="0.2">
      <c r="A3247">
        <v>168</v>
      </c>
      <c r="B3247">
        <v>1</v>
      </c>
      <c r="C3247">
        <v>169</v>
      </c>
      <c r="D3247" s="2">
        <v>43348.375451388885</v>
      </c>
      <c r="E3247">
        <f t="shared" si="200"/>
        <v>5</v>
      </c>
      <c r="F3247">
        <f t="shared" si="201"/>
        <v>5.9523809523809517</v>
      </c>
      <c r="G3247">
        <f t="shared" si="202"/>
        <v>1</v>
      </c>
      <c r="H3247" t="str">
        <f t="shared" si="203"/>
        <v>Month 9, week 1</v>
      </c>
    </row>
    <row r="3248" spans="1:8" x14ac:dyDescent="0.2">
      <c r="A3248">
        <v>278</v>
      </c>
      <c r="B3248">
        <v>4</v>
      </c>
      <c r="C3248">
        <v>282</v>
      </c>
      <c r="D3248" s="2">
        <v>43348.385868055557</v>
      </c>
      <c r="E3248">
        <f t="shared" si="200"/>
        <v>5</v>
      </c>
      <c r="F3248">
        <f t="shared" si="201"/>
        <v>14.388489208633095</v>
      </c>
      <c r="G3248">
        <f t="shared" si="202"/>
        <v>1</v>
      </c>
      <c r="H3248" t="str">
        <f t="shared" si="203"/>
        <v>Month 9, week 1</v>
      </c>
    </row>
    <row r="3249" spans="1:8" x14ac:dyDescent="0.2">
      <c r="A3249">
        <v>427</v>
      </c>
      <c r="B3249">
        <v>5</v>
      </c>
      <c r="C3249">
        <v>432</v>
      </c>
      <c r="D3249" s="2">
        <v>43348.396284722221</v>
      </c>
      <c r="E3249">
        <f t="shared" si="200"/>
        <v>5</v>
      </c>
      <c r="F3249">
        <f t="shared" si="201"/>
        <v>11.7096018735363</v>
      </c>
      <c r="G3249">
        <f t="shared" si="202"/>
        <v>1</v>
      </c>
      <c r="H3249" t="str">
        <f t="shared" si="203"/>
        <v>Month 9, week 1</v>
      </c>
    </row>
    <row r="3250" spans="1:8" x14ac:dyDescent="0.2">
      <c r="A3250">
        <v>743</v>
      </c>
      <c r="B3250">
        <v>7</v>
      </c>
      <c r="C3250">
        <v>750</v>
      </c>
      <c r="D3250" s="2">
        <v>43348.406701388885</v>
      </c>
      <c r="E3250">
        <f t="shared" si="200"/>
        <v>5</v>
      </c>
      <c r="F3250">
        <f t="shared" si="201"/>
        <v>9.4212651413189779</v>
      </c>
      <c r="G3250">
        <f t="shared" si="202"/>
        <v>1</v>
      </c>
      <c r="H3250" t="str">
        <f t="shared" si="203"/>
        <v>Month 9, week 1</v>
      </c>
    </row>
    <row r="3251" spans="1:8" x14ac:dyDescent="0.2">
      <c r="A3251">
        <v>696</v>
      </c>
      <c r="B3251">
        <v>6</v>
      </c>
      <c r="C3251">
        <v>694</v>
      </c>
      <c r="D3251" s="2">
        <v>43348.417118055557</v>
      </c>
      <c r="E3251">
        <f t="shared" si="200"/>
        <v>5</v>
      </c>
      <c r="F3251">
        <f t="shared" si="201"/>
        <v>8.6206896551724128</v>
      </c>
      <c r="G3251">
        <f t="shared" si="202"/>
        <v>1</v>
      </c>
      <c r="H3251" t="str">
        <f t="shared" si="203"/>
        <v>Month 9, week 1</v>
      </c>
    </row>
    <row r="3252" spans="1:8" x14ac:dyDescent="0.2">
      <c r="A3252">
        <v>733</v>
      </c>
      <c r="B3252">
        <v>15</v>
      </c>
      <c r="C3252">
        <v>748</v>
      </c>
      <c r="D3252" s="2">
        <v>43348.427546296298</v>
      </c>
      <c r="E3252">
        <f t="shared" si="200"/>
        <v>5</v>
      </c>
      <c r="F3252">
        <f t="shared" si="201"/>
        <v>20.463847203274216</v>
      </c>
      <c r="G3252">
        <f t="shared" si="202"/>
        <v>1</v>
      </c>
      <c r="H3252" t="str">
        <f t="shared" si="203"/>
        <v>Month 9, week 1</v>
      </c>
    </row>
    <row r="3253" spans="1:8" x14ac:dyDescent="0.2">
      <c r="A3253">
        <v>842</v>
      </c>
      <c r="B3253">
        <v>14</v>
      </c>
      <c r="C3253">
        <v>856</v>
      </c>
      <c r="D3253" s="2">
        <v>43348.437951388885</v>
      </c>
      <c r="E3253">
        <f t="shared" si="200"/>
        <v>5</v>
      </c>
      <c r="F3253">
        <f t="shared" si="201"/>
        <v>16.6270783847981</v>
      </c>
      <c r="G3253">
        <f t="shared" si="202"/>
        <v>1</v>
      </c>
      <c r="H3253" t="str">
        <f t="shared" si="203"/>
        <v>Month 9, week 1</v>
      </c>
    </row>
    <row r="3254" spans="1:8" x14ac:dyDescent="0.2">
      <c r="A3254">
        <v>1072</v>
      </c>
      <c r="B3254">
        <v>26</v>
      </c>
      <c r="C3254">
        <v>1098</v>
      </c>
      <c r="D3254" s="2">
        <v>43348.448368055557</v>
      </c>
      <c r="E3254">
        <f t="shared" si="200"/>
        <v>5</v>
      </c>
      <c r="F3254">
        <f t="shared" si="201"/>
        <v>24.253731343283583</v>
      </c>
      <c r="G3254">
        <f t="shared" si="202"/>
        <v>1</v>
      </c>
      <c r="H3254" t="str">
        <f t="shared" si="203"/>
        <v>Month 9, week 1</v>
      </c>
    </row>
    <row r="3255" spans="1:8" x14ac:dyDescent="0.2">
      <c r="A3255">
        <v>812</v>
      </c>
      <c r="B3255">
        <v>17</v>
      </c>
      <c r="C3255">
        <v>829</v>
      </c>
      <c r="D3255" s="2">
        <v>43348.458784722221</v>
      </c>
      <c r="E3255">
        <f t="shared" si="200"/>
        <v>5</v>
      </c>
      <c r="F3255">
        <f t="shared" si="201"/>
        <v>20.935960591133004</v>
      </c>
      <c r="G3255">
        <f t="shared" si="202"/>
        <v>1</v>
      </c>
      <c r="H3255" t="str">
        <f t="shared" si="203"/>
        <v>Month 9, week 1</v>
      </c>
    </row>
    <row r="3256" spans="1:8" x14ac:dyDescent="0.2">
      <c r="A3256">
        <v>625</v>
      </c>
      <c r="B3256">
        <v>12</v>
      </c>
      <c r="C3256">
        <v>637</v>
      </c>
      <c r="D3256" s="2">
        <v>43348.469201388885</v>
      </c>
      <c r="E3256">
        <f t="shared" si="200"/>
        <v>5</v>
      </c>
      <c r="F3256">
        <f t="shared" si="201"/>
        <v>19.2</v>
      </c>
      <c r="G3256">
        <f t="shared" si="202"/>
        <v>1</v>
      </c>
      <c r="H3256" t="str">
        <f t="shared" si="203"/>
        <v>Month 9, week 1</v>
      </c>
    </row>
    <row r="3257" spans="1:8" x14ac:dyDescent="0.2">
      <c r="A3257">
        <v>513</v>
      </c>
      <c r="B3257">
        <v>12</v>
      </c>
      <c r="C3257">
        <v>525</v>
      </c>
      <c r="D3257" s="2">
        <v>43348.479618055557</v>
      </c>
      <c r="E3257">
        <f t="shared" si="200"/>
        <v>5</v>
      </c>
      <c r="F3257">
        <f t="shared" si="201"/>
        <v>23.391812865497073</v>
      </c>
      <c r="G3257">
        <f t="shared" si="202"/>
        <v>1</v>
      </c>
      <c r="H3257" t="str">
        <f t="shared" si="203"/>
        <v>Month 9, week 1</v>
      </c>
    </row>
    <row r="3258" spans="1:8" x14ac:dyDescent="0.2">
      <c r="A3258">
        <v>461</v>
      </c>
      <c r="B3258">
        <v>10</v>
      </c>
      <c r="C3258">
        <v>471</v>
      </c>
      <c r="D3258" s="2">
        <v>43348.490034722221</v>
      </c>
      <c r="E3258">
        <f t="shared" si="200"/>
        <v>5</v>
      </c>
      <c r="F3258">
        <f t="shared" si="201"/>
        <v>21.691973969631235</v>
      </c>
      <c r="G3258">
        <f t="shared" si="202"/>
        <v>1</v>
      </c>
      <c r="H3258" t="str">
        <f t="shared" si="203"/>
        <v>Month 9, week 1</v>
      </c>
    </row>
    <row r="3259" spans="1:8" x14ac:dyDescent="0.2">
      <c r="A3259">
        <v>373</v>
      </c>
      <c r="B3259">
        <v>3</v>
      </c>
      <c r="C3259">
        <v>376</v>
      </c>
      <c r="D3259" s="2">
        <v>43348.500451388885</v>
      </c>
      <c r="E3259">
        <f t="shared" si="200"/>
        <v>5</v>
      </c>
      <c r="F3259">
        <f t="shared" si="201"/>
        <v>8.0428954423592494</v>
      </c>
      <c r="G3259">
        <f t="shared" si="202"/>
        <v>1</v>
      </c>
      <c r="H3259" t="str">
        <f t="shared" si="203"/>
        <v>Month 9, week 1</v>
      </c>
    </row>
    <row r="3260" spans="1:8" x14ac:dyDescent="0.2">
      <c r="A3260">
        <v>382</v>
      </c>
      <c r="B3260">
        <v>1</v>
      </c>
      <c r="C3260">
        <v>383</v>
      </c>
      <c r="D3260" s="2">
        <v>43348.510868055557</v>
      </c>
      <c r="E3260">
        <f t="shared" si="200"/>
        <v>5</v>
      </c>
      <c r="F3260">
        <f t="shared" si="201"/>
        <v>2.6178010471204192</v>
      </c>
      <c r="G3260">
        <f t="shared" si="202"/>
        <v>1</v>
      </c>
      <c r="H3260" t="str">
        <f t="shared" si="203"/>
        <v>Month 9, week 1</v>
      </c>
    </row>
    <row r="3261" spans="1:8" x14ac:dyDescent="0.2">
      <c r="A3261">
        <v>347</v>
      </c>
      <c r="B3261">
        <v>1</v>
      </c>
      <c r="C3261">
        <v>348</v>
      </c>
      <c r="D3261" s="2">
        <v>43348.521273148152</v>
      </c>
      <c r="E3261">
        <f t="shared" si="200"/>
        <v>5</v>
      </c>
      <c r="F3261">
        <f t="shared" si="201"/>
        <v>2.8818443804034581</v>
      </c>
      <c r="G3261">
        <f t="shared" si="202"/>
        <v>1</v>
      </c>
      <c r="H3261" t="str">
        <f t="shared" si="203"/>
        <v>Month 9, week 1</v>
      </c>
    </row>
    <row r="3262" spans="1:8" x14ac:dyDescent="0.2">
      <c r="A3262">
        <v>350</v>
      </c>
      <c r="B3262">
        <v>0</v>
      </c>
      <c r="C3262">
        <v>350</v>
      </c>
      <c r="D3262" s="2">
        <v>43348.531701388885</v>
      </c>
      <c r="E3262">
        <f t="shared" si="200"/>
        <v>5</v>
      </c>
      <c r="F3262">
        <f t="shared" si="201"/>
        <v>0</v>
      </c>
      <c r="G3262">
        <f t="shared" si="202"/>
        <v>1</v>
      </c>
      <c r="H3262" t="str">
        <f t="shared" si="203"/>
        <v>Month 9, week 1</v>
      </c>
    </row>
    <row r="3263" spans="1:8" x14ac:dyDescent="0.2">
      <c r="A3263">
        <v>375</v>
      </c>
      <c r="B3263">
        <v>0</v>
      </c>
      <c r="C3263">
        <v>375</v>
      </c>
      <c r="D3263" s="2">
        <v>43348.54210648148</v>
      </c>
      <c r="E3263">
        <f t="shared" si="200"/>
        <v>5</v>
      </c>
      <c r="F3263">
        <f t="shared" si="201"/>
        <v>0</v>
      </c>
      <c r="G3263">
        <f t="shared" si="202"/>
        <v>1</v>
      </c>
      <c r="H3263" t="str">
        <f t="shared" si="203"/>
        <v>Month 9, week 1</v>
      </c>
    </row>
    <row r="3264" spans="1:8" x14ac:dyDescent="0.2">
      <c r="A3264">
        <v>336</v>
      </c>
      <c r="B3264">
        <v>2</v>
      </c>
      <c r="C3264">
        <v>338</v>
      </c>
      <c r="D3264" s="2">
        <v>43348.552534722221</v>
      </c>
      <c r="E3264">
        <f t="shared" si="200"/>
        <v>5</v>
      </c>
      <c r="F3264">
        <f t="shared" si="201"/>
        <v>5.9523809523809517</v>
      </c>
      <c r="G3264">
        <f t="shared" si="202"/>
        <v>1</v>
      </c>
      <c r="H3264" t="str">
        <f t="shared" si="203"/>
        <v>Month 9, week 1</v>
      </c>
    </row>
    <row r="3265" spans="1:8" x14ac:dyDescent="0.2">
      <c r="A3265">
        <v>379</v>
      </c>
      <c r="B3265">
        <v>0</v>
      </c>
      <c r="C3265">
        <v>379</v>
      </c>
      <c r="D3265" s="2">
        <v>43348.562951388885</v>
      </c>
      <c r="E3265">
        <f t="shared" si="200"/>
        <v>5</v>
      </c>
      <c r="F3265">
        <f t="shared" si="201"/>
        <v>0</v>
      </c>
      <c r="G3265">
        <f t="shared" si="202"/>
        <v>1</v>
      </c>
      <c r="H3265" t="str">
        <f t="shared" si="203"/>
        <v>Month 9, week 1</v>
      </c>
    </row>
    <row r="3266" spans="1:8" x14ac:dyDescent="0.2">
      <c r="A3266">
        <v>387</v>
      </c>
      <c r="B3266">
        <v>1</v>
      </c>
      <c r="C3266">
        <v>383</v>
      </c>
      <c r="D3266" s="2">
        <v>43348.573368055557</v>
      </c>
      <c r="E3266">
        <f t="shared" si="200"/>
        <v>5</v>
      </c>
      <c r="F3266">
        <f t="shared" si="201"/>
        <v>2.5839793281653747</v>
      </c>
      <c r="G3266">
        <f t="shared" si="202"/>
        <v>1</v>
      </c>
      <c r="H3266" t="str">
        <f t="shared" si="203"/>
        <v>Month 9, week 1</v>
      </c>
    </row>
    <row r="3267" spans="1:8" x14ac:dyDescent="0.2">
      <c r="A3267">
        <v>363</v>
      </c>
      <c r="B3267">
        <v>0</v>
      </c>
      <c r="C3267">
        <v>362</v>
      </c>
      <c r="D3267" s="2">
        <v>43348.583773148152</v>
      </c>
      <c r="E3267">
        <f t="shared" ref="E3267:E3330" si="204">DAY(D3267)</f>
        <v>5</v>
      </c>
      <c r="F3267">
        <f t="shared" ref="F3267:F3330" si="205">(B3267/A3267)*1000</f>
        <v>0</v>
      </c>
      <c r="G3267">
        <f t="shared" ref="G3267:G3330" si="206">VLOOKUP(E3267,Q:R,2,0)</f>
        <v>1</v>
      </c>
      <c r="H3267" t="str">
        <f t="shared" ref="H3267:H3330" si="207">"Month "&amp;MONTH(D3267)&amp;", week "&amp;G3267</f>
        <v>Month 9, week 1</v>
      </c>
    </row>
    <row r="3268" spans="1:8" x14ac:dyDescent="0.2">
      <c r="A3268">
        <v>393</v>
      </c>
      <c r="B3268">
        <v>0</v>
      </c>
      <c r="C3268">
        <v>392</v>
      </c>
      <c r="D3268" s="2">
        <v>43348.594201388885</v>
      </c>
      <c r="E3268">
        <f t="shared" si="204"/>
        <v>5</v>
      </c>
      <c r="F3268">
        <f t="shared" si="205"/>
        <v>0</v>
      </c>
      <c r="G3268">
        <f t="shared" si="206"/>
        <v>1</v>
      </c>
      <c r="H3268" t="str">
        <f t="shared" si="207"/>
        <v>Month 9, week 1</v>
      </c>
    </row>
    <row r="3269" spans="1:8" x14ac:dyDescent="0.2">
      <c r="A3269">
        <v>386</v>
      </c>
      <c r="B3269">
        <v>1</v>
      </c>
      <c r="C3269">
        <v>387</v>
      </c>
      <c r="D3269" s="2">
        <v>43348.60460648148</v>
      </c>
      <c r="E3269">
        <f t="shared" si="204"/>
        <v>5</v>
      </c>
      <c r="F3269">
        <f t="shared" si="205"/>
        <v>2.5906735751295336</v>
      </c>
      <c r="G3269">
        <f t="shared" si="206"/>
        <v>1</v>
      </c>
      <c r="H3269" t="str">
        <f t="shared" si="207"/>
        <v>Month 9, week 1</v>
      </c>
    </row>
    <row r="3270" spans="1:8" x14ac:dyDescent="0.2">
      <c r="A3270">
        <v>435</v>
      </c>
      <c r="B3270">
        <v>0</v>
      </c>
      <c r="C3270">
        <v>435</v>
      </c>
      <c r="D3270" s="2">
        <v>43348.615034722221</v>
      </c>
      <c r="E3270">
        <f t="shared" si="204"/>
        <v>5</v>
      </c>
      <c r="F3270">
        <f t="shared" si="205"/>
        <v>0</v>
      </c>
      <c r="G3270">
        <f t="shared" si="206"/>
        <v>1</v>
      </c>
      <c r="H3270" t="str">
        <f t="shared" si="207"/>
        <v>Month 9, week 1</v>
      </c>
    </row>
    <row r="3271" spans="1:8" x14ac:dyDescent="0.2">
      <c r="A3271">
        <v>404</v>
      </c>
      <c r="B3271">
        <v>1</v>
      </c>
      <c r="C3271">
        <v>405</v>
      </c>
      <c r="D3271" s="2">
        <v>43348.625439814816</v>
      </c>
      <c r="E3271">
        <f t="shared" si="204"/>
        <v>5</v>
      </c>
      <c r="F3271">
        <f t="shared" si="205"/>
        <v>2.4752475247524752</v>
      </c>
      <c r="G3271">
        <f t="shared" si="206"/>
        <v>1</v>
      </c>
      <c r="H3271" t="str">
        <f t="shared" si="207"/>
        <v>Month 9, week 1</v>
      </c>
    </row>
    <row r="3272" spans="1:8" x14ac:dyDescent="0.2">
      <c r="A3272">
        <v>450</v>
      </c>
      <c r="B3272">
        <v>1</v>
      </c>
      <c r="C3272">
        <v>451</v>
      </c>
      <c r="D3272" s="2">
        <v>43348.63585648148</v>
      </c>
      <c r="E3272">
        <f t="shared" si="204"/>
        <v>5</v>
      </c>
      <c r="F3272">
        <f t="shared" si="205"/>
        <v>2.2222222222222223</v>
      </c>
      <c r="G3272">
        <f t="shared" si="206"/>
        <v>1</v>
      </c>
      <c r="H3272" t="str">
        <f t="shared" si="207"/>
        <v>Month 9, week 1</v>
      </c>
    </row>
    <row r="3273" spans="1:8" x14ac:dyDescent="0.2">
      <c r="A3273">
        <v>452</v>
      </c>
      <c r="B3273">
        <v>2</v>
      </c>
      <c r="C3273">
        <v>448</v>
      </c>
      <c r="D3273" s="2">
        <v>43348.646273148152</v>
      </c>
      <c r="E3273">
        <f t="shared" si="204"/>
        <v>5</v>
      </c>
      <c r="F3273">
        <f t="shared" si="205"/>
        <v>4.4247787610619467</v>
      </c>
      <c r="G3273">
        <f t="shared" si="206"/>
        <v>1</v>
      </c>
      <c r="H3273" t="str">
        <f t="shared" si="207"/>
        <v>Month 9, week 1</v>
      </c>
    </row>
    <row r="3274" spans="1:8" x14ac:dyDescent="0.2">
      <c r="A3274">
        <v>492</v>
      </c>
      <c r="B3274">
        <v>0</v>
      </c>
      <c r="C3274">
        <v>491</v>
      </c>
      <c r="D3274" s="2">
        <v>43348.656689814816</v>
      </c>
      <c r="E3274">
        <f t="shared" si="204"/>
        <v>5</v>
      </c>
      <c r="F3274">
        <f t="shared" si="205"/>
        <v>0</v>
      </c>
      <c r="G3274">
        <f t="shared" si="206"/>
        <v>1</v>
      </c>
      <c r="H3274" t="str">
        <f t="shared" si="207"/>
        <v>Month 9, week 1</v>
      </c>
    </row>
    <row r="3275" spans="1:8" x14ac:dyDescent="0.2">
      <c r="A3275">
        <v>450</v>
      </c>
      <c r="B3275">
        <v>1</v>
      </c>
      <c r="C3275">
        <v>451</v>
      </c>
      <c r="D3275" s="2">
        <v>43348.667118055557</v>
      </c>
      <c r="E3275">
        <f t="shared" si="204"/>
        <v>5</v>
      </c>
      <c r="F3275">
        <f t="shared" si="205"/>
        <v>2.2222222222222223</v>
      </c>
      <c r="G3275">
        <f t="shared" si="206"/>
        <v>1</v>
      </c>
      <c r="H3275" t="str">
        <f t="shared" si="207"/>
        <v>Month 9, week 1</v>
      </c>
    </row>
    <row r="3276" spans="1:8" x14ac:dyDescent="0.2">
      <c r="A3276">
        <v>640</v>
      </c>
      <c r="B3276">
        <v>5</v>
      </c>
      <c r="C3276">
        <v>645</v>
      </c>
      <c r="D3276" s="2">
        <v>43348.677523148152</v>
      </c>
      <c r="E3276">
        <f t="shared" si="204"/>
        <v>5</v>
      </c>
      <c r="F3276">
        <f t="shared" si="205"/>
        <v>7.8125</v>
      </c>
      <c r="G3276">
        <f t="shared" si="206"/>
        <v>1</v>
      </c>
      <c r="H3276" t="str">
        <f t="shared" si="207"/>
        <v>Month 9, week 1</v>
      </c>
    </row>
    <row r="3277" spans="1:8" x14ac:dyDescent="0.2">
      <c r="A3277">
        <v>510</v>
      </c>
      <c r="B3277">
        <v>2</v>
      </c>
      <c r="C3277">
        <v>512</v>
      </c>
      <c r="D3277" s="2">
        <v>43348.687939814816</v>
      </c>
      <c r="E3277">
        <f t="shared" si="204"/>
        <v>5</v>
      </c>
      <c r="F3277">
        <f t="shared" si="205"/>
        <v>3.9215686274509802</v>
      </c>
      <c r="G3277">
        <f t="shared" si="206"/>
        <v>1</v>
      </c>
      <c r="H3277" t="str">
        <f t="shared" si="207"/>
        <v>Month 9, week 1</v>
      </c>
    </row>
    <row r="3278" spans="1:8" x14ac:dyDescent="0.2">
      <c r="A3278">
        <v>548</v>
      </c>
      <c r="B3278">
        <v>6</v>
      </c>
      <c r="C3278">
        <v>552</v>
      </c>
      <c r="D3278" s="2">
        <v>43348.698379629626</v>
      </c>
      <c r="E3278">
        <f t="shared" si="204"/>
        <v>5</v>
      </c>
      <c r="F3278">
        <f t="shared" si="205"/>
        <v>10.948905109489052</v>
      </c>
      <c r="G3278">
        <f t="shared" si="206"/>
        <v>1</v>
      </c>
      <c r="H3278" t="str">
        <f t="shared" si="207"/>
        <v>Month 9, week 1</v>
      </c>
    </row>
    <row r="3279" spans="1:8" x14ac:dyDescent="0.2">
      <c r="A3279">
        <v>498</v>
      </c>
      <c r="B3279">
        <v>8</v>
      </c>
      <c r="C3279">
        <v>506</v>
      </c>
      <c r="D3279" s="2">
        <v>43348.708773148152</v>
      </c>
      <c r="E3279">
        <f t="shared" si="204"/>
        <v>5</v>
      </c>
      <c r="F3279">
        <f t="shared" si="205"/>
        <v>16.064257028112447</v>
      </c>
      <c r="G3279">
        <f t="shared" si="206"/>
        <v>1</v>
      </c>
      <c r="H3279" t="str">
        <f t="shared" si="207"/>
        <v>Month 9, week 1</v>
      </c>
    </row>
    <row r="3280" spans="1:8" x14ac:dyDescent="0.2">
      <c r="A3280">
        <v>612</v>
      </c>
      <c r="B3280">
        <v>6</v>
      </c>
      <c r="C3280">
        <v>618</v>
      </c>
      <c r="D3280" s="2">
        <v>43348.719189814816</v>
      </c>
      <c r="E3280">
        <f t="shared" si="204"/>
        <v>5</v>
      </c>
      <c r="F3280">
        <f t="shared" si="205"/>
        <v>9.8039215686274517</v>
      </c>
      <c r="G3280">
        <f t="shared" si="206"/>
        <v>1</v>
      </c>
      <c r="H3280" t="str">
        <f t="shared" si="207"/>
        <v>Month 9, week 1</v>
      </c>
    </row>
    <row r="3281" spans="1:8" x14ac:dyDescent="0.2">
      <c r="A3281">
        <v>578</v>
      </c>
      <c r="B3281">
        <v>4</v>
      </c>
      <c r="C3281">
        <v>582</v>
      </c>
      <c r="D3281" s="2">
        <v>43348.729618055557</v>
      </c>
      <c r="E3281">
        <f t="shared" si="204"/>
        <v>5</v>
      </c>
      <c r="F3281">
        <f t="shared" si="205"/>
        <v>6.9204152249134951</v>
      </c>
      <c r="G3281">
        <f t="shared" si="206"/>
        <v>1</v>
      </c>
      <c r="H3281" t="str">
        <f t="shared" si="207"/>
        <v>Month 9, week 1</v>
      </c>
    </row>
    <row r="3282" spans="1:8" x14ac:dyDescent="0.2">
      <c r="A3282">
        <v>522</v>
      </c>
      <c r="B3282">
        <v>8</v>
      </c>
      <c r="C3282">
        <v>530</v>
      </c>
      <c r="D3282" s="2">
        <v>43348.740023148152</v>
      </c>
      <c r="E3282">
        <f t="shared" si="204"/>
        <v>5</v>
      </c>
      <c r="F3282">
        <f t="shared" si="205"/>
        <v>15.325670498084291</v>
      </c>
      <c r="G3282">
        <f t="shared" si="206"/>
        <v>1</v>
      </c>
      <c r="H3282" t="str">
        <f t="shared" si="207"/>
        <v>Month 9, week 1</v>
      </c>
    </row>
    <row r="3283" spans="1:8" x14ac:dyDescent="0.2">
      <c r="A3283">
        <v>434</v>
      </c>
      <c r="B3283">
        <v>2</v>
      </c>
      <c r="C3283">
        <v>436</v>
      </c>
      <c r="D3283" s="2">
        <v>43348.750439814816</v>
      </c>
      <c r="E3283">
        <f t="shared" si="204"/>
        <v>5</v>
      </c>
      <c r="F3283">
        <f t="shared" si="205"/>
        <v>4.6082949308755756</v>
      </c>
      <c r="G3283">
        <f t="shared" si="206"/>
        <v>1</v>
      </c>
      <c r="H3283" t="str">
        <f t="shared" si="207"/>
        <v>Month 9, week 1</v>
      </c>
    </row>
    <row r="3284" spans="1:8" x14ac:dyDescent="0.2">
      <c r="A3284">
        <v>557</v>
      </c>
      <c r="B3284">
        <v>1</v>
      </c>
      <c r="C3284">
        <v>558</v>
      </c>
      <c r="D3284" s="2">
        <v>43348.76085648148</v>
      </c>
      <c r="E3284">
        <f t="shared" si="204"/>
        <v>5</v>
      </c>
      <c r="F3284">
        <f t="shared" si="205"/>
        <v>1.7953321364452424</v>
      </c>
      <c r="G3284">
        <f t="shared" si="206"/>
        <v>1</v>
      </c>
      <c r="H3284" t="str">
        <f t="shared" si="207"/>
        <v>Month 9, week 1</v>
      </c>
    </row>
    <row r="3285" spans="1:8" x14ac:dyDescent="0.2">
      <c r="A3285">
        <v>547</v>
      </c>
      <c r="B3285">
        <v>2</v>
      </c>
      <c r="C3285">
        <v>549</v>
      </c>
      <c r="D3285" s="2">
        <v>43348.771273148152</v>
      </c>
      <c r="E3285">
        <f t="shared" si="204"/>
        <v>5</v>
      </c>
      <c r="F3285">
        <f t="shared" si="205"/>
        <v>3.6563071297989032</v>
      </c>
      <c r="G3285">
        <f t="shared" si="206"/>
        <v>1</v>
      </c>
      <c r="H3285" t="str">
        <f t="shared" si="207"/>
        <v>Month 9, week 1</v>
      </c>
    </row>
    <row r="3286" spans="1:8" x14ac:dyDescent="0.2">
      <c r="A3286">
        <v>557</v>
      </c>
      <c r="B3286">
        <v>8</v>
      </c>
      <c r="C3286">
        <v>564</v>
      </c>
      <c r="D3286" s="2">
        <v>43348.781689814816</v>
      </c>
      <c r="E3286">
        <f t="shared" si="204"/>
        <v>5</v>
      </c>
      <c r="F3286">
        <f t="shared" si="205"/>
        <v>14.362657091561939</v>
      </c>
      <c r="G3286">
        <f t="shared" si="206"/>
        <v>1</v>
      </c>
      <c r="H3286" t="str">
        <f t="shared" si="207"/>
        <v>Month 9, week 1</v>
      </c>
    </row>
    <row r="3287" spans="1:8" x14ac:dyDescent="0.2">
      <c r="A3287">
        <v>520</v>
      </c>
      <c r="B3287">
        <v>5</v>
      </c>
      <c r="C3287">
        <v>516</v>
      </c>
      <c r="D3287" s="2">
        <v>43348.792118055557</v>
      </c>
      <c r="E3287">
        <f t="shared" si="204"/>
        <v>5</v>
      </c>
      <c r="F3287">
        <f t="shared" si="205"/>
        <v>9.6153846153846168</v>
      </c>
      <c r="G3287">
        <f t="shared" si="206"/>
        <v>1</v>
      </c>
      <c r="H3287" t="str">
        <f t="shared" si="207"/>
        <v>Month 9, week 1</v>
      </c>
    </row>
    <row r="3288" spans="1:8" x14ac:dyDescent="0.2">
      <c r="A3288">
        <v>692</v>
      </c>
      <c r="B3288">
        <v>14</v>
      </c>
      <c r="C3288">
        <v>706</v>
      </c>
      <c r="D3288" s="2">
        <v>43348.802523148152</v>
      </c>
      <c r="E3288">
        <f t="shared" si="204"/>
        <v>5</v>
      </c>
      <c r="F3288">
        <f t="shared" si="205"/>
        <v>20.23121387283237</v>
      </c>
      <c r="G3288">
        <f t="shared" si="206"/>
        <v>1</v>
      </c>
      <c r="H3288" t="str">
        <f t="shared" si="207"/>
        <v>Month 9, week 1</v>
      </c>
    </row>
    <row r="3289" spans="1:8" x14ac:dyDescent="0.2">
      <c r="A3289">
        <v>724</v>
      </c>
      <c r="B3289">
        <v>10</v>
      </c>
      <c r="C3289">
        <v>733</v>
      </c>
      <c r="D3289" s="2">
        <v>43348.812951388885</v>
      </c>
      <c r="E3289">
        <f t="shared" si="204"/>
        <v>5</v>
      </c>
      <c r="F3289">
        <f t="shared" si="205"/>
        <v>13.812154696132596</v>
      </c>
      <c r="G3289">
        <f t="shared" si="206"/>
        <v>1</v>
      </c>
      <c r="H3289" t="str">
        <f t="shared" si="207"/>
        <v>Month 9, week 1</v>
      </c>
    </row>
    <row r="3290" spans="1:8" x14ac:dyDescent="0.2">
      <c r="A3290">
        <v>774</v>
      </c>
      <c r="B3290">
        <v>9</v>
      </c>
      <c r="C3290">
        <v>783</v>
      </c>
      <c r="D3290" s="2">
        <v>43348.82335648148</v>
      </c>
      <c r="E3290">
        <f t="shared" si="204"/>
        <v>5</v>
      </c>
      <c r="F3290">
        <f t="shared" si="205"/>
        <v>11.627906976744185</v>
      </c>
      <c r="G3290">
        <f t="shared" si="206"/>
        <v>1</v>
      </c>
      <c r="H3290" t="str">
        <f t="shared" si="207"/>
        <v>Month 9, week 1</v>
      </c>
    </row>
    <row r="3291" spans="1:8" x14ac:dyDescent="0.2">
      <c r="A3291">
        <v>763</v>
      </c>
      <c r="B3291">
        <v>11</v>
      </c>
      <c r="C3291">
        <v>774</v>
      </c>
      <c r="D3291" s="2">
        <v>43348.833784722221</v>
      </c>
      <c r="E3291">
        <f t="shared" si="204"/>
        <v>5</v>
      </c>
      <c r="F3291">
        <f t="shared" si="205"/>
        <v>14.416775884665794</v>
      </c>
      <c r="G3291">
        <f t="shared" si="206"/>
        <v>1</v>
      </c>
      <c r="H3291" t="str">
        <f t="shared" si="207"/>
        <v>Month 9, week 1</v>
      </c>
    </row>
    <row r="3292" spans="1:8" x14ac:dyDescent="0.2">
      <c r="A3292">
        <v>990</v>
      </c>
      <c r="B3292">
        <v>11</v>
      </c>
      <c r="C3292">
        <v>1001</v>
      </c>
      <c r="D3292" s="2">
        <v>43348.844201388885</v>
      </c>
      <c r="E3292">
        <f t="shared" si="204"/>
        <v>5</v>
      </c>
      <c r="F3292">
        <f t="shared" si="205"/>
        <v>11.111111111111111</v>
      </c>
      <c r="G3292">
        <f t="shared" si="206"/>
        <v>1</v>
      </c>
      <c r="H3292" t="str">
        <f t="shared" si="207"/>
        <v>Month 9, week 1</v>
      </c>
    </row>
    <row r="3293" spans="1:8" x14ac:dyDescent="0.2">
      <c r="A3293">
        <v>999</v>
      </c>
      <c r="B3293">
        <v>7</v>
      </c>
      <c r="C3293">
        <v>1006</v>
      </c>
      <c r="D3293" s="2">
        <v>43348.854594907411</v>
      </c>
      <c r="E3293">
        <f t="shared" si="204"/>
        <v>5</v>
      </c>
      <c r="F3293">
        <f t="shared" si="205"/>
        <v>7.0070070070070072</v>
      </c>
      <c r="G3293">
        <f t="shared" si="206"/>
        <v>1</v>
      </c>
      <c r="H3293" t="str">
        <f t="shared" si="207"/>
        <v>Month 9, week 1</v>
      </c>
    </row>
    <row r="3294" spans="1:8" x14ac:dyDescent="0.2">
      <c r="A3294">
        <v>1022</v>
      </c>
      <c r="B3294">
        <v>8</v>
      </c>
      <c r="C3294">
        <v>1030</v>
      </c>
      <c r="D3294" s="2">
        <v>43348.865023148152</v>
      </c>
      <c r="E3294">
        <f t="shared" si="204"/>
        <v>5</v>
      </c>
      <c r="F3294">
        <f t="shared" si="205"/>
        <v>7.8277886497064575</v>
      </c>
      <c r="G3294">
        <f t="shared" si="206"/>
        <v>1</v>
      </c>
      <c r="H3294" t="str">
        <f t="shared" si="207"/>
        <v>Month 9, week 1</v>
      </c>
    </row>
    <row r="3295" spans="1:8" x14ac:dyDescent="0.2">
      <c r="A3295">
        <v>884</v>
      </c>
      <c r="B3295">
        <v>8</v>
      </c>
      <c r="C3295">
        <v>892</v>
      </c>
      <c r="D3295" s="2">
        <v>43348.875439814816</v>
      </c>
      <c r="E3295">
        <f t="shared" si="204"/>
        <v>5</v>
      </c>
      <c r="F3295">
        <f t="shared" si="205"/>
        <v>9.0497737556561102</v>
      </c>
      <c r="G3295">
        <f t="shared" si="206"/>
        <v>1</v>
      </c>
      <c r="H3295" t="str">
        <f t="shared" si="207"/>
        <v>Month 9, week 1</v>
      </c>
    </row>
    <row r="3296" spans="1:8" x14ac:dyDescent="0.2">
      <c r="A3296">
        <v>933</v>
      </c>
      <c r="B3296">
        <v>13</v>
      </c>
      <c r="C3296">
        <v>946</v>
      </c>
      <c r="D3296" s="2">
        <v>43348.88585648148</v>
      </c>
      <c r="E3296">
        <f t="shared" si="204"/>
        <v>5</v>
      </c>
      <c r="F3296">
        <f t="shared" si="205"/>
        <v>13.933547695605574</v>
      </c>
      <c r="G3296">
        <f t="shared" si="206"/>
        <v>1</v>
      </c>
      <c r="H3296" t="str">
        <f t="shared" si="207"/>
        <v>Month 9, week 1</v>
      </c>
    </row>
    <row r="3297" spans="1:8" x14ac:dyDescent="0.2">
      <c r="A3297">
        <v>897</v>
      </c>
      <c r="B3297">
        <v>9</v>
      </c>
      <c r="C3297">
        <v>906</v>
      </c>
      <c r="D3297" s="2">
        <v>43348.896261574075</v>
      </c>
      <c r="E3297">
        <f t="shared" si="204"/>
        <v>5</v>
      </c>
      <c r="F3297">
        <f t="shared" si="205"/>
        <v>10.033444816053512</v>
      </c>
      <c r="G3297">
        <f t="shared" si="206"/>
        <v>1</v>
      </c>
      <c r="H3297" t="str">
        <f t="shared" si="207"/>
        <v>Month 9, week 1</v>
      </c>
    </row>
    <row r="3298" spans="1:8" x14ac:dyDescent="0.2">
      <c r="A3298">
        <v>853</v>
      </c>
      <c r="B3298">
        <v>4</v>
      </c>
      <c r="C3298">
        <v>857</v>
      </c>
      <c r="D3298" s="2">
        <v>43348.906689814816</v>
      </c>
      <c r="E3298">
        <f t="shared" si="204"/>
        <v>5</v>
      </c>
      <c r="F3298">
        <f t="shared" si="205"/>
        <v>4.6893317702227426</v>
      </c>
      <c r="G3298">
        <f t="shared" si="206"/>
        <v>1</v>
      </c>
      <c r="H3298" t="str">
        <f t="shared" si="207"/>
        <v>Month 9, week 1</v>
      </c>
    </row>
    <row r="3299" spans="1:8" x14ac:dyDescent="0.2">
      <c r="A3299">
        <v>758</v>
      </c>
      <c r="B3299">
        <v>5</v>
      </c>
      <c r="C3299">
        <v>763</v>
      </c>
      <c r="D3299" s="2">
        <v>43348.917094907411</v>
      </c>
      <c r="E3299">
        <f t="shared" si="204"/>
        <v>5</v>
      </c>
      <c r="F3299">
        <f t="shared" si="205"/>
        <v>6.5963060686015833</v>
      </c>
      <c r="G3299">
        <f t="shared" si="206"/>
        <v>1</v>
      </c>
      <c r="H3299" t="str">
        <f t="shared" si="207"/>
        <v>Month 9, week 1</v>
      </c>
    </row>
    <row r="3300" spans="1:8" x14ac:dyDescent="0.2">
      <c r="A3300">
        <v>750</v>
      </c>
      <c r="B3300">
        <v>7</v>
      </c>
      <c r="C3300">
        <v>757</v>
      </c>
      <c r="D3300" s="2">
        <v>43348.927523148152</v>
      </c>
      <c r="E3300">
        <f t="shared" si="204"/>
        <v>5</v>
      </c>
      <c r="F3300">
        <f t="shared" si="205"/>
        <v>9.3333333333333339</v>
      </c>
      <c r="G3300">
        <f t="shared" si="206"/>
        <v>1</v>
      </c>
      <c r="H3300" t="str">
        <f t="shared" si="207"/>
        <v>Month 9, week 1</v>
      </c>
    </row>
    <row r="3301" spans="1:8" x14ac:dyDescent="0.2">
      <c r="A3301">
        <v>730</v>
      </c>
      <c r="B3301">
        <v>8</v>
      </c>
      <c r="C3301">
        <v>738</v>
      </c>
      <c r="D3301" s="2">
        <v>43348.937928240739</v>
      </c>
      <c r="E3301">
        <f t="shared" si="204"/>
        <v>5</v>
      </c>
      <c r="F3301">
        <f t="shared" si="205"/>
        <v>10.95890410958904</v>
      </c>
      <c r="G3301">
        <f t="shared" si="206"/>
        <v>1</v>
      </c>
      <c r="H3301" t="str">
        <f t="shared" si="207"/>
        <v>Month 9, week 1</v>
      </c>
    </row>
    <row r="3302" spans="1:8" x14ac:dyDescent="0.2">
      <c r="A3302">
        <v>691</v>
      </c>
      <c r="B3302">
        <v>7</v>
      </c>
      <c r="C3302">
        <v>698</v>
      </c>
      <c r="D3302" s="2">
        <v>43348.94835648148</v>
      </c>
      <c r="E3302">
        <f t="shared" si="204"/>
        <v>5</v>
      </c>
      <c r="F3302">
        <f t="shared" si="205"/>
        <v>10.130246020260492</v>
      </c>
      <c r="G3302">
        <f t="shared" si="206"/>
        <v>1</v>
      </c>
      <c r="H3302" t="str">
        <f t="shared" si="207"/>
        <v>Month 9, week 1</v>
      </c>
    </row>
    <row r="3303" spans="1:8" x14ac:dyDescent="0.2">
      <c r="A3303">
        <v>598</v>
      </c>
      <c r="B3303">
        <v>6</v>
      </c>
      <c r="C3303">
        <v>604</v>
      </c>
      <c r="D3303" s="2">
        <v>43348.958773148152</v>
      </c>
      <c r="E3303">
        <f t="shared" si="204"/>
        <v>5</v>
      </c>
      <c r="F3303">
        <f t="shared" si="205"/>
        <v>10.033444816053512</v>
      </c>
      <c r="G3303">
        <f t="shared" si="206"/>
        <v>1</v>
      </c>
      <c r="H3303" t="str">
        <f t="shared" si="207"/>
        <v>Month 9, week 1</v>
      </c>
    </row>
    <row r="3304" spans="1:8" x14ac:dyDescent="0.2">
      <c r="A3304">
        <v>583</v>
      </c>
      <c r="B3304">
        <v>7</v>
      </c>
      <c r="C3304">
        <v>590</v>
      </c>
      <c r="D3304" s="2">
        <v>43348.969189814816</v>
      </c>
      <c r="E3304">
        <f t="shared" si="204"/>
        <v>5</v>
      </c>
      <c r="F3304">
        <f t="shared" si="205"/>
        <v>12.006861063464836</v>
      </c>
      <c r="G3304">
        <f t="shared" si="206"/>
        <v>1</v>
      </c>
      <c r="H3304" t="str">
        <f t="shared" si="207"/>
        <v>Month 9, week 1</v>
      </c>
    </row>
    <row r="3305" spans="1:8" x14ac:dyDescent="0.2">
      <c r="A3305">
        <v>542</v>
      </c>
      <c r="B3305">
        <v>4</v>
      </c>
      <c r="C3305">
        <v>546</v>
      </c>
      <c r="D3305" s="2">
        <v>43348.97960648148</v>
      </c>
      <c r="E3305">
        <f t="shared" si="204"/>
        <v>5</v>
      </c>
      <c r="F3305">
        <f t="shared" si="205"/>
        <v>7.3800738007380069</v>
      </c>
      <c r="G3305">
        <f t="shared" si="206"/>
        <v>1</v>
      </c>
      <c r="H3305" t="str">
        <f t="shared" si="207"/>
        <v>Month 9, week 1</v>
      </c>
    </row>
    <row r="3306" spans="1:8" x14ac:dyDescent="0.2">
      <c r="A3306">
        <v>465</v>
      </c>
      <c r="B3306">
        <v>7</v>
      </c>
      <c r="C3306">
        <v>472</v>
      </c>
      <c r="D3306" s="2">
        <v>43348.990023148152</v>
      </c>
      <c r="E3306">
        <f t="shared" si="204"/>
        <v>5</v>
      </c>
      <c r="F3306">
        <f t="shared" si="205"/>
        <v>15.053763440860216</v>
      </c>
      <c r="G3306">
        <f t="shared" si="206"/>
        <v>1</v>
      </c>
      <c r="H3306" t="str">
        <f t="shared" si="207"/>
        <v>Month 9, week 1</v>
      </c>
    </row>
    <row r="3307" spans="1:8" x14ac:dyDescent="0.2">
      <c r="A3307">
        <v>405</v>
      </c>
      <c r="B3307">
        <v>6</v>
      </c>
      <c r="C3307">
        <v>411</v>
      </c>
      <c r="D3307" s="2">
        <v>43349.000451388885</v>
      </c>
      <c r="E3307">
        <f t="shared" si="204"/>
        <v>6</v>
      </c>
      <c r="F3307">
        <f t="shared" si="205"/>
        <v>14.814814814814815</v>
      </c>
      <c r="G3307">
        <f t="shared" si="206"/>
        <v>1</v>
      </c>
      <c r="H3307" t="str">
        <f t="shared" si="207"/>
        <v>Month 9, week 1</v>
      </c>
    </row>
    <row r="3308" spans="1:8" x14ac:dyDescent="0.2">
      <c r="A3308">
        <v>459</v>
      </c>
      <c r="B3308">
        <v>3</v>
      </c>
      <c r="C3308">
        <v>462</v>
      </c>
      <c r="D3308" s="2">
        <v>43349.01085648148</v>
      </c>
      <c r="E3308">
        <f t="shared" si="204"/>
        <v>6</v>
      </c>
      <c r="F3308">
        <f t="shared" si="205"/>
        <v>6.5359477124183005</v>
      </c>
      <c r="G3308">
        <f t="shared" si="206"/>
        <v>1</v>
      </c>
      <c r="H3308" t="str">
        <f t="shared" si="207"/>
        <v>Month 9, week 1</v>
      </c>
    </row>
    <row r="3309" spans="1:8" x14ac:dyDescent="0.2">
      <c r="A3309">
        <v>380</v>
      </c>
      <c r="B3309">
        <v>1</v>
      </c>
      <c r="C3309">
        <v>381</v>
      </c>
      <c r="D3309" s="2">
        <v>43349.021273148152</v>
      </c>
      <c r="E3309">
        <f t="shared" si="204"/>
        <v>6</v>
      </c>
      <c r="F3309">
        <f t="shared" si="205"/>
        <v>2.6315789473684208</v>
      </c>
      <c r="G3309">
        <f t="shared" si="206"/>
        <v>1</v>
      </c>
      <c r="H3309" t="str">
        <f t="shared" si="207"/>
        <v>Month 9, week 1</v>
      </c>
    </row>
    <row r="3310" spans="1:8" x14ac:dyDescent="0.2">
      <c r="A3310">
        <v>356</v>
      </c>
      <c r="B3310">
        <v>3</v>
      </c>
      <c r="C3310">
        <v>353</v>
      </c>
      <c r="D3310" s="2">
        <v>43349.031678240739</v>
      </c>
      <c r="E3310">
        <f t="shared" si="204"/>
        <v>6</v>
      </c>
      <c r="F3310">
        <f t="shared" si="205"/>
        <v>8.4269662921348321</v>
      </c>
      <c r="G3310">
        <f t="shared" si="206"/>
        <v>1</v>
      </c>
      <c r="H3310" t="str">
        <f t="shared" si="207"/>
        <v>Month 9, week 1</v>
      </c>
    </row>
    <row r="3311" spans="1:8" x14ac:dyDescent="0.2">
      <c r="A3311">
        <v>307</v>
      </c>
      <c r="B3311">
        <v>3</v>
      </c>
      <c r="C3311">
        <v>310</v>
      </c>
      <c r="D3311" s="2">
        <v>43349.04210648148</v>
      </c>
      <c r="E3311">
        <f t="shared" si="204"/>
        <v>6</v>
      </c>
      <c r="F3311">
        <f t="shared" si="205"/>
        <v>9.7719869706840381</v>
      </c>
      <c r="G3311">
        <f t="shared" si="206"/>
        <v>1</v>
      </c>
      <c r="H3311" t="str">
        <f t="shared" si="207"/>
        <v>Month 9, week 1</v>
      </c>
    </row>
    <row r="3312" spans="1:8" x14ac:dyDescent="0.2">
      <c r="A3312">
        <v>337</v>
      </c>
      <c r="B3312">
        <v>4</v>
      </c>
      <c r="C3312">
        <v>333</v>
      </c>
      <c r="D3312" s="2">
        <v>43349.052511574075</v>
      </c>
      <c r="E3312">
        <f t="shared" si="204"/>
        <v>6</v>
      </c>
      <c r="F3312">
        <f t="shared" si="205"/>
        <v>11.869436201780417</v>
      </c>
      <c r="G3312">
        <f t="shared" si="206"/>
        <v>1</v>
      </c>
      <c r="H3312" t="str">
        <f t="shared" si="207"/>
        <v>Month 9, week 1</v>
      </c>
    </row>
    <row r="3313" spans="1:8" x14ac:dyDescent="0.2">
      <c r="A3313">
        <v>297</v>
      </c>
      <c r="B3313">
        <v>1</v>
      </c>
      <c r="C3313">
        <v>298</v>
      </c>
      <c r="D3313" s="2">
        <v>43349.062928240739</v>
      </c>
      <c r="E3313">
        <f t="shared" si="204"/>
        <v>6</v>
      </c>
      <c r="F3313">
        <f t="shared" si="205"/>
        <v>3.3670033670033668</v>
      </c>
      <c r="G3313">
        <f t="shared" si="206"/>
        <v>1</v>
      </c>
      <c r="H3313" t="str">
        <f t="shared" si="207"/>
        <v>Month 9, week 1</v>
      </c>
    </row>
    <row r="3314" spans="1:8" x14ac:dyDescent="0.2">
      <c r="A3314">
        <v>281</v>
      </c>
      <c r="B3314">
        <v>3</v>
      </c>
      <c r="C3314">
        <v>284</v>
      </c>
      <c r="D3314" s="2">
        <v>43349.073344907411</v>
      </c>
      <c r="E3314">
        <f t="shared" si="204"/>
        <v>6</v>
      </c>
      <c r="F3314">
        <f t="shared" si="205"/>
        <v>10.676156583629894</v>
      </c>
      <c r="G3314">
        <f t="shared" si="206"/>
        <v>1</v>
      </c>
      <c r="H3314" t="str">
        <f t="shared" si="207"/>
        <v>Month 9, week 1</v>
      </c>
    </row>
    <row r="3315" spans="1:8" x14ac:dyDescent="0.2">
      <c r="A3315">
        <v>272</v>
      </c>
      <c r="B3315">
        <v>2</v>
      </c>
      <c r="C3315">
        <v>274</v>
      </c>
      <c r="D3315" s="2">
        <v>43349.083773148152</v>
      </c>
      <c r="E3315">
        <f t="shared" si="204"/>
        <v>6</v>
      </c>
      <c r="F3315">
        <f t="shared" si="205"/>
        <v>7.3529411764705879</v>
      </c>
      <c r="G3315">
        <f t="shared" si="206"/>
        <v>1</v>
      </c>
      <c r="H3315" t="str">
        <f t="shared" si="207"/>
        <v>Month 9, week 1</v>
      </c>
    </row>
    <row r="3316" spans="1:8" x14ac:dyDescent="0.2">
      <c r="A3316">
        <v>328</v>
      </c>
      <c r="B3316">
        <v>3</v>
      </c>
      <c r="C3316">
        <v>331</v>
      </c>
      <c r="D3316" s="2">
        <v>43349.094189814816</v>
      </c>
      <c r="E3316">
        <f t="shared" si="204"/>
        <v>6</v>
      </c>
      <c r="F3316">
        <f t="shared" si="205"/>
        <v>9.1463414634146343</v>
      </c>
      <c r="G3316">
        <f t="shared" si="206"/>
        <v>1</v>
      </c>
      <c r="H3316" t="str">
        <f t="shared" si="207"/>
        <v>Month 9, week 1</v>
      </c>
    </row>
    <row r="3317" spans="1:8" x14ac:dyDescent="0.2">
      <c r="A3317">
        <v>254</v>
      </c>
      <c r="B3317">
        <v>6</v>
      </c>
      <c r="C3317">
        <v>260</v>
      </c>
      <c r="D3317" s="2">
        <v>43349.104594907411</v>
      </c>
      <c r="E3317">
        <f t="shared" si="204"/>
        <v>6</v>
      </c>
      <c r="F3317">
        <f t="shared" si="205"/>
        <v>23.622047244094489</v>
      </c>
      <c r="G3317">
        <f t="shared" si="206"/>
        <v>1</v>
      </c>
      <c r="H3317" t="str">
        <f t="shared" si="207"/>
        <v>Month 9, week 1</v>
      </c>
    </row>
    <row r="3318" spans="1:8" x14ac:dyDescent="0.2">
      <c r="A3318">
        <v>223</v>
      </c>
      <c r="B3318">
        <v>5</v>
      </c>
      <c r="C3318">
        <v>228</v>
      </c>
      <c r="D3318" s="2">
        <v>43349.115023148152</v>
      </c>
      <c r="E3318">
        <f t="shared" si="204"/>
        <v>6</v>
      </c>
      <c r="F3318">
        <f t="shared" si="205"/>
        <v>22.421524663677129</v>
      </c>
      <c r="G3318">
        <f t="shared" si="206"/>
        <v>1</v>
      </c>
      <c r="H3318" t="str">
        <f t="shared" si="207"/>
        <v>Month 9, week 1</v>
      </c>
    </row>
    <row r="3319" spans="1:8" x14ac:dyDescent="0.2">
      <c r="A3319">
        <v>183</v>
      </c>
      <c r="B3319">
        <v>2</v>
      </c>
      <c r="C3319">
        <v>185</v>
      </c>
      <c r="D3319" s="2">
        <v>43349.125428240739</v>
      </c>
      <c r="E3319">
        <f t="shared" si="204"/>
        <v>6</v>
      </c>
      <c r="F3319">
        <f t="shared" si="205"/>
        <v>10.928961748633879</v>
      </c>
      <c r="G3319">
        <f t="shared" si="206"/>
        <v>1</v>
      </c>
      <c r="H3319" t="str">
        <f t="shared" si="207"/>
        <v>Month 9, week 1</v>
      </c>
    </row>
    <row r="3320" spans="1:8" x14ac:dyDescent="0.2">
      <c r="A3320">
        <v>201</v>
      </c>
      <c r="B3320">
        <v>1</v>
      </c>
      <c r="C3320">
        <v>202</v>
      </c>
      <c r="D3320" s="2">
        <v>43349.13585648148</v>
      </c>
      <c r="E3320">
        <f t="shared" si="204"/>
        <v>6</v>
      </c>
      <c r="F3320">
        <f t="shared" si="205"/>
        <v>4.9751243781094523</v>
      </c>
      <c r="G3320">
        <f t="shared" si="206"/>
        <v>1</v>
      </c>
      <c r="H3320" t="str">
        <f t="shared" si="207"/>
        <v>Month 9, week 1</v>
      </c>
    </row>
    <row r="3321" spans="1:8" x14ac:dyDescent="0.2">
      <c r="A3321">
        <v>155</v>
      </c>
      <c r="B3321">
        <v>0</v>
      </c>
      <c r="C3321">
        <v>155</v>
      </c>
      <c r="D3321" s="2">
        <v>43349.146261574075</v>
      </c>
      <c r="E3321">
        <f t="shared" si="204"/>
        <v>6</v>
      </c>
      <c r="F3321">
        <f t="shared" si="205"/>
        <v>0</v>
      </c>
      <c r="G3321">
        <f t="shared" si="206"/>
        <v>1</v>
      </c>
      <c r="H3321" t="str">
        <f t="shared" si="207"/>
        <v>Month 9, week 1</v>
      </c>
    </row>
    <row r="3322" spans="1:8" x14ac:dyDescent="0.2">
      <c r="A3322">
        <v>134</v>
      </c>
      <c r="B3322">
        <v>1</v>
      </c>
      <c r="C3322">
        <v>135</v>
      </c>
      <c r="D3322" s="2">
        <v>43349.156689814816</v>
      </c>
      <c r="E3322">
        <f t="shared" si="204"/>
        <v>6</v>
      </c>
      <c r="F3322">
        <f t="shared" si="205"/>
        <v>7.4626865671641793</v>
      </c>
      <c r="G3322">
        <f t="shared" si="206"/>
        <v>1</v>
      </c>
      <c r="H3322" t="str">
        <f t="shared" si="207"/>
        <v>Month 9, week 1</v>
      </c>
    </row>
    <row r="3323" spans="1:8" x14ac:dyDescent="0.2">
      <c r="A3323">
        <v>126</v>
      </c>
      <c r="B3323">
        <v>3</v>
      </c>
      <c r="C3323">
        <v>129</v>
      </c>
      <c r="D3323" s="2">
        <v>43349.16710648148</v>
      </c>
      <c r="E3323">
        <f t="shared" si="204"/>
        <v>6</v>
      </c>
      <c r="F3323">
        <f t="shared" si="205"/>
        <v>23.809523809523807</v>
      </c>
      <c r="G3323">
        <f t="shared" si="206"/>
        <v>1</v>
      </c>
      <c r="H3323" t="str">
        <f t="shared" si="207"/>
        <v>Month 9, week 1</v>
      </c>
    </row>
    <row r="3324" spans="1:8" x14ac:dyDescent="0.2">
      <c r="A3324">
        <v>61</v>
      </c>
      <c r="B3324">
        <v>0</v>
      </c>
      <c r="C3324">
        <v>60</v>
      </c>
      <c r="D3324" s="2">
        <v>43349.177511574075</v>
      </c>
      <c r="E3324">
        <f t="shared" si="204"/>
        <v>6</v>
      </c>
      <c r="F3324">
        <f t="shared" si="205"/>
        <v>0</v>
      </c>
      <c r="G3324">
        <f t="shared" si="206"/>
        <v>1</v>
      </c>
      <c r="H3324" t="str">
        <f t="shared" si="207"/>
        <v>Month 9, week 1</v>
      </c>
    </row>
    <row r="3325" spans="1:8" x14ac:dyDescent="0.2">
      <c r="A3325">
        <v>41</v>
      </c>
      <c r="B3325">
        <v>0</v>
      </c>
      <c r="C3325">
        <v>40</v>
      </c>
      <c r="D3325" s="2">
        <v>43349.187939814816</v>
      </c>
      <c r="E3325">
        <f t="shared" si="204"/>
        <v>6</v>
      </c>
      <c r="F3325">
        <f t="shared" si="205"/>
        <v>0</v>
      </c>
      <c r="G3325">
        <f t="shared" si="206"/>
        <v>1</v>
      </c>
      <c r="H3325" t="str">
        <f t="shared" si="207"/>
        <v>Month 9, week 1</v>
      </c>
    </row>
    <row r="3326" spans="1:8" x14ac:dyDescent="0.2">
      <c r="A3326">
        <v>35</v>
      </c>
      <c r="B3326">
        <v>0</v>
      </c>
      <c r="C3326">
        <v>34</v>
      </c>
      <c r="D3326" s="2">
        <v>43349.198344907411</v>
      </c>
      <c r="E3326">
        <f t="shared" si="204"/>
        <v>6</v>
      </c>
      <c r="F3326">
        <f t="shared" si="205"/>
        <v>0</v>
      </c>
      <c r="G3326">
        <f t="shared" si="206"/>
        <v>1</v>
      </c>
      <c r="H3326" t="str">
        <f t="shared" si="207"/>
        <v>Month 9, week 1</v>
      </c>
    </row>
    <row r="3327" spans="1:8" x14ac:dyDescent="0.2">
      <c r="A3327">
        <v>33</v>
      </c>
      <c r="B3327">
        <v>0</v>
      </c>
      <c r="C3327">
        <v>32</v>
      </c>
      <c r="D3327" s="2">
        <v>43349.208761574075</v>
      </c>
      <c r="E3327">
        <f t="shared" si="204"/>
        <v>6</v>
      </c>
      <c r="F3327">
        <f t="shared" si="205"/>
        <v>0</v>
      </c>
      <c r="G3327">
        <f t="shared" si="206"/>
        <v>1</v>
      </c>
      <c r="H3327" t="str">
        <f t="shared" si="207"/>
        <v>Month 9, week 1</v>
      </c>
    </row>
    <row r="3328" spans="1:8" x14ac:dyDescent="0.2">
      <c r="A3328">
        <v>31</v>
      </c>
      <c r="B3328">
        <v>0</v>
      </c>
      <c r="C3328">
        <v>30</v>
      </c>
      <c r="D3328" s="2">
        <v>43349.219178240739</v>
      </c>
      <c r="E3328">
        <f t="shared" si="204"/>
        <v>6</v>
      </c>
      <c r="F3328">
        <f t="shared" si="205"/>
        <v>0</v>
      </c>
      <c r="G3328">
        <f t="shared" si="206"/>
        <v>1</v>
      </c>
      <c r="H3328" t="str">
        <f t="shared" si="207"/>
        <v>Month 9, week 1</v>
      </c>
    </row>
    <row r="3329" spans="1:8" x14ac:dyDescent="0.2">
      <c r="A3329">
        <v>30</v>
      </c>
      <c r="B3329">
        <v>0</v>
      </c>
      <c r="C3329">
        <v>29</v>
      </c>
      <c r="D3329" s="2">
        <v>43349.229594907411</v>
      </c>
      <c r="E3329">
        <f t="shared" si="204"/>
        <v>6</v>
      </c>
      <c r="F3329">
        <f t="shared" si="205"/>
        <v>0</v>
      </c>
      <c r="G3329">
        <f t="shared" si="206"/>
        <v>1</v>
      </c>
      <c r="H3329" t="str">
        <f t="shared" si="207"/>
        <v>Month 9, week 1</v>
      </c>
    </row>
    <row r="3330" spans="1:8" x14ac:dyDescent="0.2">
      <c r="A3330">
        <v>30</v>
      </c>
      <c r="B3330">
        <v>0</v>
      </c>
      <c r="C3330">
        <v>29</v>
      </c>
      <c r="D3330" s="2">
        <v>43349.240011574075</v>
      </c>
      <c r="E3330">
        <f t="shared" si="204"/>
        <v>6</v>
      </c>
      <c r="F3330">
        <f t="shared" si="205"/>
        <v>0</v>
      </c>
      <c r="G3330">
        <f t="shared" si="206"/>
        <v>1</v>
      </c>
      <c r="H3330" t="str">
        <f t="shared" si="207"/>
        <v>Month 9, week 1</v>
      </c>
    </row>
    <row r="3331" spans="1:8" x14ac:dyDescent="0.2">
      <c r="A3331">
        <v>30</v>
      </c>
      <c r="B3331">
        <v>0</v>
      </c>
      <c r="C3331">
        <v>29</v>
      </c>
      <c r="D3331" s="2">
        <v>43349.250428240739</v>
      </c>
      <c r="E3331">
        <f t="shared" ref="E3331:E3394" si="208">DAY(D3331)</f>
        <v>6</v>
      </c>
      <c r="F3331">
        <f t="shared" ref="F3331:F3394" si="209">(B3331/A3331)*1000</f>
        <v>0</v>
      </c>
      <c r="G3331">
        <f t="shared" ref="G3331:G3394" si="210">VLOOKUP(E3331,Q:R,2,0)</f>
        <v>1</v>
      </c>
      <c r="H3331" t="str">
        <f t="shared" ref="H3331:H3394" si="211">"Month "&amp;MONTH(D3331)&amp;", week "&amp;G3331</f>
        <v>Month 9, week 1</v>
      </c>
    </row>
    <row r="3332" spans="1:8" x14ac:dyDescent="0.2">
      <c r="A3332">
        <v>29</v>
      </c>
      <c r="B3332">
        <v>0</v>
      </c>
      <c r="C3332">
        <v>28</v>
      </c>
      <c r="D3332" s="2">
        <v>43349.260844907411</v>
      </c>
      <c r="E3332">
        <f t="shared" si="208"/>
        <v>6</v>
      </c>
      <c r="F3332">
        <f t="shared" si="209"/>
        <v>0</v>
      </c>
      <c r="G3332">
        <f t="shared" si="210"/>
        <v>1</v>
      </c>
      <c r="H3332" t="str">
        <f t="shared" si="211"/>
        <v>Month 9, week 1</v>
      </c>
    </row>
    <row r="3333" spans="1:8" x14ac:dyDescent="0.2">
      <c r="A3333">
        <v>28</v>
      </c>
      <c r="B3333">
        <v>0</v>
      </c>
      <c r="C3333">
        <v>27</v>
      </c>
      <c r="D3333" s="2">
        <v>43349.273877314816</v>
      </c>
      <c r="E3333">
        <f t="shared" si="208"/>
        <v>6</v>
      </c>
      <c r="F3333">
        <f t="shared" si="209"/>
        <v>0</v>
      </c>
      <c r="G3333">
        <f t="shared" si="210"/>
        <v>1</v>
      </c>
      <c r="H3333" t="str">
        <f t="shared" si="211"/>
        <v>Month 9, week 1</v>
      </c>
    </row>
    <row r="3334" spans="1:8" x14ac:dyDescent="0.2">
      <c r="A3334">
        <v>28</v>
      </c>
      <c r="B3334">
        <v>0</v>
      </c>
      <c r="C3334">
        <v>27</v>
      </c>
      <c r="D3334" s="2">
        <v>43349.281666666669</v>
      </c>
      <c r="E3334">
        <f t="shared" si="208"/>
        <v>6</v>
      </c>
      <c r="F3334">
        <f t="shared" si="209"/>
        <v>0</v>
      </c>
      <c r="G3334">
        <f t="shared" si="210"/>
        <v>1</v>
      </c>
      <c r="H3334" t="str">
        <f t="shared" si="211"/>
        <v>Month 9, week 1</v>
      </c>
    </row>
    <row r="3335" spans="1:8" x14ac:dyDescent="0.2">
      <c r="A3335">
        <v>30</v>
      </c>
      <c r="B3335">
        <v>0</v>
      </c>
      <c r="C3335">
        <v>29</v>
      </c>
      <c r="D3335" s="2">
        <v>43349.292094907411</v>
      </c>
      <c r="E3335">
        <f t="shared" si="208"/>
        <v>6</v>
      </c>
      <c r="F3335">
        <f t="shared" si="209"/>
        <v>0</v>
      </c>
      <c r="G3335">
        <f t="shared" si="210"/>
        <v>1</v>
      </c>
      <c r="H3335" t="str">
        <f t="shared" si="211"/>
        <v>Month 9, week 1</v>
      </c>
    </row>
    <row r="3336" spans="1:8" x14ac:dyDescent="0.2">
      <c r="A3336">
        <v>46</v>
      </c>
      <c r="B3336">
        <v>0</v>
      </c>
      <c r="C3336">
        <v>45</v>
      </c>
      <c r="D3336" s="2">
        <v>43349.302523148152</v>
      </c>
      <c r="E3336">
        <f t="shared" si="208"/>
        <v>6</v>
      </c>
      <c r="F3336">
        <f t="shared" si="209"/>
        <v>0</v>
      </c>
      <c r="G3336">
        <f t="shared" si="210"/>
        <v>1</v>
      </c>
      <c r="H3336" t="str">
        <f t="shared" si="211"/>
        <v>Month 9, week 1</v>
      </c>
    </row>
    <row r="3337" spans="1:8" x14ac:dyDescent="0.2">
      <c r="A3337">
        <v>56</v>
      </c>
      <c r="B3337">
        <v>0</v>
      </c>
      <c r="C3337">
        <v>55</v>
      </c>
      <c r="D3337" s="2">
        <v>43349.312951388885</v>
      </c>
      <c r="E3337">
        <f t="shared" si="208"/>
        <v>6</v>
      </c>
      <c r="F3337">
        <f t="shared" si="209"/>
        <v>0</v>
      </c>
      <c r="G3337">
        <f t="shared" si="210"/>
        <v>1</v>
      </c>
      <c r="H3337" t="str">
        <f t="shared" si="211"/>
        <v>Month 9, week 1</v>
      </c>
    </row>
    <row r="3338" spans="1:8" x14ac:dyDescent="0.2">
      <c r="A3338">
        <v>70</v>
      </c>
      <c r="B3338">
        <v>0</v>
      </c>
      <c r="C3338">
        <v>69</v>
      </c>
      <c r="D3338" s="2">
        <v>43349.32335648148</v>
      </c>
      <c r="E3338">
        <f t="shared" si="208"/>
        <v>6</v>
      </c>
      <c r="F3338">
        <f t="shared" si="209"/>
        <v>0</v>
      </c>
      <c r="G3338">
        <f t="shared" si="210"/>
        <v>1</v>
      </c>
      <c r="H3338" t="str">
        <f t="shared" si="211"/>
        <v>Month 9, week 1</v>
      </c>
    </row>
    <row r="3339" spans="1:8" x14ac:dyDescent="0.2">
      <c r="A3339">
        <v>66</v>
      </c>
      <c r="B3339">
        <v>0</v>
      </c>
      <c r="C3339">
        <v>65</v>
      </c>
      <c r="D3339" s="2">
        <v>43349.333784722221</v>
      </c>
      <c r="E3339">
        <f t="shared" si="208"/>
        <v>6</v>
      </c>
      <c r="F3339">
        <f t="shared" si="209"/>
        <v>0</v>
      </c>
      <c r="G3339">
        <f t="shared" si="210"/>
        <v>1</v>
      </c>
      <c r="H3339" t="str">
        <f t="shared" si="211"/>
        <v>Month 9, week 1</v>
      </c>
    </row>
    <row r="3340" spans="1:8" x14ac:dyDescent="0.2">
      <c r="A3340">
        <v>84</v>
      </c>
      <c r="B3340">
        <v>0</v>
      </c>
      <c r="C3340">
        <v>83</v>
      </c>
      <c r="D3340" s="2">
        <v>43349.344201388885</v>
      </c>
      <c r="E3340">
        <f t="shared" si="208"/>
        <v>6</v>
      </c>
      <c r="F3340">
        <f t="shared" si="209"/>
        <v>0</v>
      </c>
      <c r="G3340">
        <f t="shared" si="210"/>
        <v>1</v>
      </c>
      <c r="H3340" t="str">
        <f t="shared" si="211"/>
        <v>Month 9, week 1</v>
      </c>
    </row>
    <row r="3341" spans="1:8" x14ac:dyDescent="0.2">
      <c r="A3341">
        <v>98</v>
      </c>
      <c r="B3341">
        <v>1</v>
      </c>
      <c r="C3341">
        <v>99</v>
      </c>
      <c r="D3341" s="2">
        <v>43349.354618055557</v>
      </c>
      <c r="E3341">
        <f t="shared" si="208"/>
        <v>6</v>
      </c>
      <c r="F3341">
        <f t="shared" si="209"/>
        <v>10.204081632653061</v>
      </c>
      <c r="G3341">
        <f t="shared" si="210"/>
        <v>1</v>
      </c>
      <c r="H3341" t="str">
        <f t="shared" si="211"/>
        <v>Month 9, week 1</v>
      </c>
    </row>
    <row r="3342" spans="1:8" x14ac:dyDescent="0.2">
      <c r="A3342">
        <v>180</v>
      </c>
      <c r="B3342">
        <v>0</v>
      </c>
      <c r="C3342">
        <v>180</v>
      </c>
      <c r="D3342" s="2">
        <v>43349.365034722221</v>
      </c>
      <c r="E3342">
        <f t="shared" si="208"/>
        <v>6</v>
      </c>
      <c r="F3342">
        <f t="shared" si="209"/>
        <v>0</v>
      </c>
      <c r="G3342">
        <f t="shared" si="210"/>
        <v>1</v>
      </c>
      <c r="H3342" t="str">
        <f t="shared" si="211"/>
        <v>Month 9, week 1</v>
      </c>
    </row>
    <row r="3343" spans="1:8" x14ac:dyDescent="0.2">
      <c r="A3343">
        <v>157</v>
      </c>
      <c r="B3343">
        <v>0</v>
      </c>
      <c r="C3343">
        <v>156</v>
      </c>
      <c r="D3343" s="2">
        <v>43349.375451388885</v>
      </c>
      <c r="E3343">
        <f t="shared" si="208"/>
        <v>6</v>
      </c>
      <c r="F3343">
        <f t="shared" si="209"/>
        <v>0</v>
      </c>
      <c r="G3343">
        <f t="shared" si="210"/>
        <v>1</v>
      </c>
      <c r="H3343" t="str">
        <f t="shared" si="211"/>
        <v>Month 9, week 1</v>
      </c>
    </row>
    <row r="3344" spans="1:8" x14ac:dyDescent="0.2">
      <c r="A3344">
        <v>241</v>
      </c>
      <c r="B3344">
        <v>1</v>
      </c>
      <c r="C3344">
        <v>242</v>
      </c>
      <c r="D3344" s="2">
        <v>43349.385868055557</v>
      </c>
      <c r="E3344">
        <f t="shared" si="208"/>
        <v>6</v>
      </c>
      <c r="F3344">
        <f t="shared" si="209"/>
        <v>4.1493775933609962</v>
      </c>
      <c r="G3344">
        <f t="shared" si="210"/>
        <v>1</v>
      </c>
      <c r="H3344" t="str">
        <f t="shared" si="211"/>
        <v>Month 9, week 1</v>
      </c>
    </row>
    <row r="3345" spans="1:8" x14ac:dyDescent="0.2">
      <c r="A3345">
        <v>381</v>
      </c>
      <c r="B3345">
        <v>1</v>
      </c>
      <c r="C3345">
        <v>382</v>
      </c>
      <c r="D3345" s="2">
        <v>43349.396273148152</v>
      </c>
      <c r="E3345">
        <f t="shared" si="208"/>
        <v>6</v>
      </c>
      <c r="F3345">
        <f t="shared" si="209"/>
        <v>2.6246719160104988</v>
      </c>
      <c r="G3345">
        <f t="shared" si="210"/>
        <v>1</v>
      </c>
      <c r="H3345" t="str">
        <f t="shared" si="211"/>
        <v>Month 9, week 1</v>
      </c>
    </row>
    <row r="3346" spans="1:8" x14ac:dyDescent="0.2">
      <c r="A3346">
        <v>712</v>
      </c>
      <c r="B3346">
        <v>5</v>
      </c>
      <c r="C3346">
        <v>717</v>
      </c>
      <c r="D3346" s="2">
        <v>43349.406701388885</v>
      </c>
      <c r="E3346">
        <f t="shared" si="208"/>
        <v>6</v>
      </c>
      <c r="F3346">
        <f t="shared" si="209"/>
        <v>7.0224719101123592</v>
      </c>
      <c r="G3346">
        <f t="shared" si="210"/>
        <v>1</v>
      </c>
      <c r="H3346" t="str">
        <f t="shared" si="211"/>
        <v>Month 9, week 1</v>
      </c>
    </row>
    <row r="3347" spans="1:8" x14ac:dyDescent="0.2">
      <c r="A3347">
        <v>648</v>
      </c>
      <c r="B3347">
        <v>5</v>
      </c>
      <c r="C3347">
        <v>653</v>
      </c>
      <c r="D3347" s="2">
        <v>43349.417118055557</v>
      </c>
      <c r="E3347">
        <f t="shared" si="208"/>
        <v>6</v>
      </c>
      <c r="F3347">
        <f t="shared" si="209"/>
        <v>7.716049382716049</v>
      </c>
      <c r="G3347">
        <f t="shared" si="210"/>
        <v>1</v>
      </c>
      <c r="H3347" t="str">
        <f t="shared" si="211"/>
        <v>Month 9, week 1</v>
      </c>
    </row>
    <row r="3348" spans="1:8" x14ac:dyDescent="0.2">
      <c r="A3348">
        <v>671</v>
      </c>
      <c r="B3348">
        <v>7</v>
      </c>
      <c r="C3348">
        <v>678</v>
      </c>
      <c r="D3348" s="2">
        <v>43349.427534722221</v>
      </c>
      <c r="E3348">
        <f t="shared" si="208"/>
        <v>6</v>
      </c>
      <c r="F3348">
        <f t="shared" si="209"/>
        <v>10.432190760059614</v>
      </c>
      <c r="G3348">
        <f t="shared" si="210"/>
        <v>1</v>
      </c>
      <c r="H3348" t="str">
        <f t="shared" si="211"/>
        <v>Month 9, week 1</v>
      </c>
    </row>
    <row r="3349" spans="1:8" x14ac:dyDescent="0.2">
      <c r="A3349">
        <v>805</v>
      </c>
      <c r="B3349">
        <v>14</v>
      </c>
      <c r="C3349">
        <v>819</v>
      </c>
      <c r="D3349" s="2">
        <v>43349.437939814816</v>
      </c>
      <c r="E3349">
        <f t="shared" si="208"/>
        <v>6</v>
      </c>
      <c r="F3349">
        <f t="shared" si="209"/>
        <v>17.391304347826086</v>
      </c>
      <c r="G3349">
        <f t="shared" si="210"/>
        <v>1</v>
      </c>
      <c r="H3349" t="str">
        <f t="shared" si="211"/>
        <v>Month 9, week 1</v>
      </c>
    </row>
    <row r="3350" spans="1:8" x14ac:dyDescent="0.2">
      <c r="A3350">
        <v>1048</v>
      </c>
      <c r="B3350">
        <v>24</v>
      </c>
      <c r="C3350">
        <v>1072</v>
      </c>
      <c r="D3350" s="2">
        <v>43349.448368055557</v>
      </c>
      <c r="E3350">
        <f t="shared" si="208"/>
        <v>6</v>
      </c>
      <c r="F3350">
        <f t="shared" si="209"/>
        <v>22.900763358778626</v>
      </c>
      <c r="G3350">
        <f t="shared" si="210"/>
        <v>1</v>
      </c>
      <c r="H3350" t="str">
        <f t="shared" si="211"/>
        <v>Month 9, week 1</v>
      </c>
    </row>
    <row r="3351" spans="1:8" x14ac:dyDescent="0.2">
      <c r="A3351">
        <v>921</v>
      </c>
      <c r="B3351">
        <v>14</v>
      </c>
      <c r="C3351">
        <v>935</v>
      </c>
      <c r="D3351" s="2">
        <v>43349.458773148152</v>
      </c>
      <c r="E3351">
        <f t="shared" si="208"/>
        <v>6</v>
      </c>
      <c r="F3351">
        <f t="shared" si="209"/>
        <v>15.20086862106406</v>
      </c>
      <c r="G3351">
        <f t="shared" si="210"/>
        <v>1</v>
      </c>
      <c r="H3351" t="str">
        <f t="shared" si="211"/>
        <v>Month 9, week 1</v>
      </c>
    </row>
    <row r="3352" spans="1:8" x14ac:dyDescent="0.2">
      <c r="A3352">
        <v>676</v>
      </c>
      <c r="B3352">
        <v>13</v>
      </c>
      <c r="C3352">
        <v>689</v>
      </c>
      <c r="D3352" s="2">
        <v>43349.469189814816</v>
      </c>
      <c r="E3352">
        <f t="shared" si="208"/>
        <v>6</v>
      </c>
      <c r="F3352">
        <f t="shared" si="209"/>
        <v>19.230769230769234</v>
      </c>
      <c r="G3352">
        <f t="shared" si="210"/>
        <v>1</v>
      </c>
      <c r="H3352" t="str">
        <f t="shared" si="211"/>
        <v>Month 9, week 1</v>
      </c>
    </row>
    <row r="3353" spans="1:8" x14ac:dyDescent="0.2">
      <c r="A3353">
        <v>611</v>
      </c>
      <c r="B3353">
        <v>6</v>
      </c>
      <c r="C3353">
        <v>609</v>
      </c>
      <c r="D3353" s="2">
        <v>43349.47960648148</v>
      </c>
      <c r="E3353">
        <f t="shared" si="208"/>
        <v>6</v>
      </c>
      <c r="F3353">
        <f t="shared" si="209"/>
        <v>9.8199672667757767</v>
      </c>
      <c r="G3353">
        <f t="shared" si="210"/>
        <v>1</v>
      </c>
      <c r="H3353" t="str">
        <f t="shared" si="211"/>
        <v>Month 9, week 1</v>
      </c>
    </row>
    <row r="3354" spans="1:8" x14ac:dyDescent="0.2">
      <c r="A3354">
        <v>572</v>
      </c>
      <c r="B3354">
        <v>7</v>
      </c>
      <c r="C3354">
        <v>579</v>
      </c>
      <c r="D3354" s="2">
        <v>43349.490023148152</v>
      </c>
      <c r="E3354">
        <f t="shared" si="208"/>
        <v>6</v>
      </c>
      <c r="F3354">
        <f t="shared" si="209"/>
        <v>12.237762237762238</v>
      </c>
      <c r="G3354">
        <f t="shared" si="210"/>
        <v>1</v>
      </c>
      <c r="H3354" t="str">
        <f t="shared" si="211"/>
        <v>Month 9, week 1</v>
      </c>
    </row>
    <row r="3355" spans="1:8" x14ac:dyDescent="0.2">
      <c r="A3355">
        <v>476</v>
      </c>
      <c r="B3355">
        <v>4</v>
      </c>
      <c r="C3355">
        <v>480</v>
      </c>
      <c r="D3355" s="2">
        <v>43349.500451388885</v>
      </c>
      <c r="E3355">
        <f t="shared" si="208"/>
        <v>6</v>
      </c>
      <c r="F3355">
        <f t="shared" si="209"/>
        <v>8.4033613445378155</v>
      </c>
      <c r="G3355">
        <f t="shared" si="210"/>
        <v>1</v>
      </c>
      <c r="H3355" t="str">
        <f t="shared" si="211"/>
        <v>Month 9, week 1</v>
      </c>
    </row>
    <row r="3356" spans="1:8" x14ac:dyDescent="0.2">
      <c r="A3356">
        <v>399</v>
      </c>
      <c r="B3356">
        <v>3</v>
      </c>
      <c r="C3356">
        <v>402</v>
      </c>
      <c r="D3356" s="2">
        <v>43349.51085648148</v>
      </c>
      <c r="E3356">
        <f t="shared" si="208"/>
        <v>6</v>
      </c>
      <c r="F3356">
        <f t="shared" si="209"/>
        <v>7.518796992481203</v>
      </c>
      <c r="G3356">
        <f t="shared" si="210"/>
        <v>1</v>
      </c>
      <c r="H3356" t="str">
        <f t="shared" si="211"/>
        <v>Month 9, week 1</v>
      </c>
    </row>
    <row r="3357" spans="1:8" x14ac:dyDescent="0.2">
      <c r="A3357">
        <v>405</v>
      </c>
      <c r="B3357">
        <v>4</v>
      </c>
      <c r="C3357">
        <v>409</v>
      </c>
      <c r="D3357" s="2">
        <v>43349.521273148152</v>
      </c>
      <c r="E3357">
        <f t="shared" si="208"/>
        <v>6</v>
      </c>
      <c r="F3357">
        <f t="shared" si="209"/>
        <v>9.8765432098765427</v>
      </c>
      <c r="G3357">
        <f t="shared" si="210"/>
        <v>1</v>
      </c>
      <c r="H3357" t="str">
        <f t="shared" si="211"/>
        <v>Month 9, week 1</v>
      </c>
    </row>
    <row r="3358" spans="1:8" x14ac:dyDescent="0.2">
      <c r="A3358">
        <v>405</v>
      </c>
      <c r="B3358">
        <v>4</v>
      </c>
      <c r="C3358">
        <v>409</v>
      </c>
      <c r="D3358" s="2">
        <v>43349.531689814816</v>
      </c>
      <c r="E3358">
        <f t="shared" si="208"/>
        <v>6</v>
      </c>
      <c r="F3358">
        <f t="shared" si="209"/>
        <v>9.8765432098765427</v>
      </c>
      <c r="G3358">
        <f t="shared" si="210"/>
        <v>1</v>
      </c>
      <c r="H3358" t="str">
        <f t="shared" si="211"/>
        <v>Month 9, week 1</v>
      </c>
    </row>
    <row r="3359" spans="1:8" x14ac:dyDescent="0.2">
      <c r="A3359">
        <v>382</v>
      </c>
      <c r="B3359">
        <v>1</v>
      </c>
      <c r="C3359">
        <v>383</v>
      </c>
      <c r="D3359" s="2">
        <v>43349.542118055557</v>
      </c>
      <c r="E3359">
        <f t="shared" si="208"/>
        <v>6</v>
      </c>
      <c r="F3359">
        <f t="shared" si="209"/>
        <v>2.6178010471204192</v>
      </c>
      <c r="G3359">
        <f t="shared" si="210"/>
        <v>1</v>
      </c>
      <c r="H3359" t="str">
        <f t="shared" si="211"/>
        <v>Month 9, week 1</v>
      </c>
    </row>
    <row r="3360" spans="1:8" x14ac:dyDescent="0.2">
      <c r="A3360">
        <v>396</v>
      </c>
      <c r="B3360">
        <v>1</v>
      </c>
      <c r="C3360">
        <v>397</v>
      </c>
      <c r="D3360" s="2">
        <v>43349.552523148152</v>
      </c>
      <c r="E3360">
        <f t="shared" si="208"/>
        <v>6</v>
      </c>
      <c r="F3360">
        <f t="shared" si="209"/>
        <v>2.5252525252525255</v>
      </c>
      <c r="G3360">
        <f t="shared" si="210"/>
        <v>1</v>
      </c>
      <c r="H3360" t="str">
        <f t="shared" si="211"/>
        <v>Month 9, week 1</v>
      </c>
    </row>
    <row r="3361" spans="1:8" x14ac:dyDescent="0.2">
      <c r="A3361">
        <v>423</v>
      </c>
      <c r="B3361">
        <v>2</v>
      </c>
      <c r="C3361">
        <v>425</v>
      </c>
      <c r="D3361" s="2">
        <v>43349.562939814816</v>
      </c>
      <c r="E3361">
        <f t="shared" si="208"/>
        <v>6</v>
      </c>
      <c r="F3361">
        <f t="shared" si="209"/>
        <v>4.7281323877068555</v>
      </c>
      <c r="G3361">
        <f t="shared" si="210"/>
        <v>1</v>
      </c>
      <c r="H3361" t="str">
        <f t="shared" si="211"/>
        <v>Month 9, week 1</v>
      </c>
    </row>
    <row r="3362" spans="1:8" x14ac:dyDescent="0.2">
      <c r="A3362">
        <v>494</v>
      </c>
      <c r="B3362">
        <v>2</v>
      </c>
      <c r="C3362">
        <v>496</v>
      </c>
      <c r="D3362" s="2">
        <v>43349.57335648148</v>
      </c>
      <c r="E3362">
        <f t="shared" si="208"/>
        <v>6</v>
      </c>
      <c r="F3362">
        <f t="shared" si="209"/>
        <v>4.048582995951417</v>
      </c>
      <c r="G3362">
        <f t="shared" si="210"/>
        <v>1</v>
      </c>
      <c r="H3362" t="str">
        <f t="shared" si="211"/>
        <v>Month 9, week 1</v>
      </c>
    </row>
    <row r="3363" spans="1:8" x14ac:dyDescent="0.2">
      <c r="A3363">
        <v>449</v>
      </c>
      <c r="B3363">
        <v>0</v>
      </c>
      <c r="C3363">
        <v>449</v>
      </c>
      <c r="D3363" s="2">
        <v>43349.583773148152</v>
      </c>
      <c r="E3363">
        <f t="shared" si="208"/>
        <v>6</v>
      </c>
      <c r="F3363">
        <f t="shared" si="209"/>
        <v>0</v>
      </c>
      <c r="G3363">
        <f t="shared" si="210"/>
        <v>1</v>
      </c>
      <c r="H3363" t="str">
        <f t="shared" si="211"/>
        <v>Month 9, week 1</v>
      </c>
    </row>
    <row r="3364" spans="1:8" x14ac:dyDescent="0.2">
      <c r="A3364">
        <v>444</v>
      </c>
      <c r="B3364">
        <v>3</v>
      </c>
      <c r="C3364">
        <v>447</v>
      </c>
      <c r="D3364" s="2">
        <v>43349.594189814816</v>
      </c>
      <c r="E3364">
        <f t="shared" si="208"/>
        <v>6</v>
      </c>
      <c r="F3364">
        <f t="shared" si="209"/>
        <v>6.756756756756757</v>
      </c>
      <c r="G3364">
        <f t="shared" si="210"/>
        <v>1</v>
      </c>
      <c r="H3364" t="str">
        <f t="shared" si="211"/>
        <v>Month 9, week 1</v>
      </c>
    </row>
    <row r="3365" spans="1:8" x14ac:dyDescent="0.2">
      <c r="A3365">
        <v>479</v>
      </c>
      <c r="B3365">
        <v>2</v>
      </c>
      <c r="C3365">
        <v>481</v>
      </c>
      <c r="D3365" s="2">
        <v>43349.60460648148</v>
      </c>
      <c r="E3365">
        <f t="shared" si="208"/>
        <v>6</v>
      </c>
      <c r="F3365">
        <f t="shared" si="209"/>
        <v>4.1753653444676404</v>
      </c>
      <c r="G3365">
        <f t="shared" si="210"/>
        <v>1</v>
      </c>
      <c r="H3365" t="str">
        <f t="shared" si="211"/>
        <v>Month 9, week 1</v>
      </c>
    </row>
    <row r="3366" spans="1:8" x14ac:dyDescent="0.2">
      <c r="A3366">
        <v>579</v>
      </c>
      <c r="B3366">
        <v>2</v>
      </c>
      <c r="C3366">
        <v>581</v>
      </c>
      <c r="D3366" s="2">
        <v>43349.615034722221</v>
      </c>
      <c r="E3366">
        <f t="shared" si="208"/>
        <v>6</v>
      </c>
      <c r="F3366">
        <f t="shared" si="209"/>
        <v>3.4542314335060449</v>
      </c>
      <c r="G3366">
        <f t="shared" si="210"/>
        <v>1</v>
      </c>
      <c r="H3366" t="str">
        <f t="shared" si="211"/>
        <v>Month 9, week 1</v>
      </c>
    </row>
    <row r="3367" spans="1:8" x14ac:dyDescent="0.2">
      <c r="A3367">
        <v>528</v>
      </c>
      <c r="B3367">
        <v>2</v>
      </c>
      <c r="C3367">
        <v>530</v>
      </c>
      <c r="D3367" s="2">
        <v>43349.625439814816</v>
      </c>
      <c r="E3367">
        <f t="shared" si="208"/>
        <v>6</v>
      </c>
      <c r="F3367">
        <f t="shared" si="209"/>
        <v>3.7878787878787881</v>
      </c>
      <c r="G3367">
        <f t="shared" si="210"/>
        <v>1</v>
      </c>
      <c r="H3367" t="str">
        <f t="shared" si="211"/>
        <v>Month 9, week 1</v>
      </c>
    </row>
    <row r="3368" spans="1:8" x14ac:dyDescent="0.2">
      <c r="A3368">
        <v>568</v>
      </c>
      <c r="B3368">
        <v>3</v>
      </c>
      <c r="C3368">
        <v>571</v>
      </c>
      <c r="D3368" s="2">
        <v>43349.63585648148</v>
      </c>
      <c r="E3368">
        <f t="shared" si="208"/>
        <v>6</v>
      </c>
      <c r="F3368">
        <f t="shared" si="209"/>
        <v>5.28169014084507</v>
      </c>
      <c r="G3368">
        <f t="shared" si="210"/>
        <v>1</v>
      </c>
      <c r="H3368" t="str">
        <f t="shared" si="211"/>
        <v>Month 9, week 1</v>
      </c>
    </row>
    <row r="3369" spans="1:8" x14ac:dyDescent="0.2">
      <c r="A3369">
        <v>575</v>
      </c>
      <c r="B3369">
        <v>1</v>
      </c>
      <c r="C3369">
        <v>576</v>
      </c>
      <c r="D3369" s="2">
        <v>43349.646273148152</v>
      </c>
      <c r="E3369">
        <f t="shared" si="208"/>
        <v>6</v>
      </c>
      <c r="F3369">
        <f t="shared" si="209"/>
        <v>1.7391304347826089</v>
      </c>
      <c r="G3369">
        <f t="shared" si="210"/>
        <v>1</v>
      </c>
      <c r="H3369" t="str">
        <f t="shared" si="211"/>
        <v>Month 9, week 1</v>
      </c>
    </row>
    <row r="3370" spans="1:8" x14ac:dyDescent="0.2">
      <c r="A3370">
        <v>607</v>
      </c>
      <c r="B3370">
        <v>5</v>
      </c>
      <c r="C3370">
        <v>612</v>
      </c>
      <c r="D3370" s="2">
        <v>43349.656689814816</v>
      </c>
      <c r="E3370">
        <f t="shared" si="208"/>
        <v>6</v>
      </c>
      <c r="F3370">
        <f t="shared" si="209"/>
        <v>8.2372322899505761</v>
      </c>
      <c r="G3370">
        <f t="shared" si="210"/>
        <v>1</v>
      </c>
      <c r="H3370" t="str">
        <f t="shared" si="211"/>
        <v>Month 9, week 1</v>
      </c>
    </row>
    <row r="3371" spans="1:8" x14ac:dyDescent="0.2">
      <c r="A3371">
        <v>596</v>
      </c>
      <c r="B3371">
        <v>7</v>
      </c>
      <c r="C3371">
        <v>603</v>
      </c>
      <c r="D3371" s="2">
        <v>43349.66710648148</v>
      </c>
      <c r="E3371">
        <f t="shared" si="208"/>
        <v>6</v>
      </c>
      <c r="F3371">
        <f t="shared" si="209"/>
        <v>11.74496644295302</v>
      </c>
      <c r="G3371">
        <f t="shared" si="210"/>
        <v>1</v>
      </c>
      <c r="H3371" t="str">
        <f t="shared" si="211"/>
        <v>Month 9, week 1</v>
      </c>
    </row>
    <row r="3372" spans="1:8" x14ac:dyDescent="0.2">
      <c r="A3372">
        <v>726</v>
      </c>
      <c r="B3372">
        <v>10</v>
      </c>
      <c r="C3372">
        <v>736</v>
      </c>
      <c r="D3372" s="2">
        <v>43349.677523148152</v>
      </c>
      <c r="E3372">
        <f t="shared" si="208"/>
        <v>6</v>
      </c>
      <c r="F3372">
        <f t="shared" si="209"/>
        <v>13.774104683195592</v>
      </c>
      <c r="G3372">
        <f t="shared" si="210"/>
        <v>1</v>
      </c>
      <c r="H3372" t="str">
        <f t="shared" si="211"/>
        <v>Month 9, week 1</v>
      </c>
    </row>
    <row r="3373" spans="1:8" x14ac:dyDescent="0.2">
      <c r="A3373">
        <v>688</v>
      </c>
      <c r="B3373">
        <v>10</v>
      </c>
      <c r="C3373">
        <v>698</v>
      </c>
      <c r="D3373" s="2">
        <v>43349.687951388885</v>
      </c>
      <c r="E3373">
        <f t="shared" si="208"/>
        <v>6</v>
      </c>
      <c r="F3373">
        <f t="shared" si="209"/>
        <v>14.534883720930232</v>
      </c>
      <c r="G3373">
        <f t="shared" si="210"/>
        <v>1</v>
      </c>
      <c r="H3373" t="str">
        <f t="shared" si="211"/>
        <v>Month 9, week 1</v>
      </c>
    </row>
    <row r="3374" spans="1:8" x14ac:dyDescent="0.2">
      <c r="A3374">
        <v>685</v>
      </c>
      <c r="B3374">
        <v>8</v>
      </c>
      <c r="C3374">
        <v>693</v>
      </c>
      <c r="D3374" s="2">
        <v>43349.69835648148</v>
      </c>
      <c r="E3374">
        <f t="shared" si="208"/>
        <v>6</v>
      </c>
      <c r="F3374">
        <f t="shared" si="209"/>
        <v>11.678832116788321</v>
      </c>
      <c r="G3374">
        <f t="shared" si="210"/>
        <v>1</v>
      </c>
      <c r="H3374" t="str">
        <f t="shared" si="211"/>
        <v>Month 9, week 1</v>
      </c>
    </row>
    <row r="3375" spans="1:8" x14ac:dyDescent="0.2">
      <c r="A3375">
        <v>603</v>
      </c>
      <c r="B3375">
        <v>7</v>
      </c>
      <c r="C3375">
        <v>610</v>
      </c>
      <c r="D3375" s="2">
        <v>43349.708773148152</v>
      </c>
      <c r="E3375">
        <f t="shared" si="208"/>
        <v>6</v>
      </c>
      <c r="F3375">
        <f t="shared" si="209"/>
        <v>11.608623548922056</v>
      </c>
      <c r="G3375">
        <f t="shared" si="210"/>
        <v>1</v>
      </c>
      <c r="H3375" t="str">
        <f t="shared" si="211"/>
        <v>Month 9, week 1</v>
      </c>
    </row>
    <row r="3376" spans="1:8" x14ac:dyDescent="0.2">
      <c r="A3376">
        <v>711</v>
      </c>
      <c r="B3376">
        <v>1</v>
      </c>
      <c r="C3376">
        <v>712</v>
      </c>
      <c r="D3376" s="2">
        <v>43349.719189814816</v>
      </c>
      <c r="E3376">
        <f t="shared" si="208"/>
        <v>6</v>
      </c>
      <c r="F3376">
        <f t="shared" si="209"/>
        <v>1.4064697609001406</v>
      </c>
      <c r="G3376">
        <f t="shared" si="210"/>
        <v>1</v>
      </c>
      <c r="H3376" t="str">
        <f t="shared" si="211"/>
        <v>Month 9, week 1</v>
      </c>
    </row>
    <row r="3377" spans="1:8" x14ac:dyDescent="0.2">
      <c r="A3377">
        <v>629</v>
      </c>
      <c r="B3377">
        <v>4</v>
      </c>
      <c r="C3377">
        <v>633</v>
      </c>
      <c r="D3377" s="2">
        <v>43349.72960648148</v>
      </c>
      <c r="E3377">
        <f t="shared" si="208"/>
        <v>6</v>
      </c>
      <c r="F3377">
        <f t="shared" si="209"/>
        <v>6.3593004769475359</v>
      </c>
      <c r="G3377">
        <f t="shared" si="210"/>
        <v>1</v>
      </c>
      <c r="H3377" t="str">
        <f t="shared" si="211"/>
        <v>Month 9, week 1</v>
      </c>
    </row>
    <row r="3378" spans="1:8" x14ac:dyDescent="0.2">
      <c r="A3378">
        <v>632</v>
      </c>
      <c r="B3378">
        <v>9</v>
      </c>
      <c r="C3378">
        <v>641</v>
      </c>
      <c r="D3378" s="2">
        <v>43349.740023148152</v>
      </c>
      <c r="E3378">
        <f t="shared" si="208"/>
        <v>6</v>
      </c>
      <c r="F3378">
        <f t="shared" si="209"/>
        <v>14.240506329113924</v>
      </c>
      <c r="G3378">
        <f t="shared" si="210"/>
        <v>1</v>
      </c>
      <c r="H3378" t="str">
        <f t="shared" si="211"/>
        <v>Month 9, week 1</v>
      </c>
    </row>
    <row r="3379" spans="1:8" x14ac:dyDescent="0.2">
      <c r="A3379">
        <v>557</v>
      </c>
      <c r="B3379">
        <v>11</v>
      </c>
      <c r="C3379">
        <v>568</v>
      </c>
      <c r="D3379" s="2">
        <v>43349.750428240739</v>
      </c>
      <c r="E3379">
        <f t="shared" si="208"/>
        <v>6</v>
      </c>
      <c r="F3379">
        <f t="shared" si="209"/>
        <v>19.748653500897664</v>
      </c>
      <c r="G3379">
        <f t="shared" si="210"/>
        <v>1</v>
      </c>
      <c r="H3379" t="str">
        <f t="shared" si="211"/>
        <v>Month 9, week 1</v>
      </c>
    </row>
    <row r="3380" spans="1:8" x14ac:dyDescent="0.2">
      <c r="A3380">
        <v>642</v>
      </c>
      <c r="B3380">
        <v>5</v>
      </c>
      <c r="C3380">
        <v>647</v>
      </c>
      <c r="D3380" s="2">
        <v>43349.76085648148</v>
      </c>
      <c r="E3380">
        <f t="shared" si="208"/>
        <v>6</v>
      </c>
      <c r="F3380">
        <f t="shared" si="209"/>
        <v>7.7881619937694708</v>
      </c>
      <c r="G3380">
        <f t="shared" si="210"/>
        <v>1</v>
      </c>
      <c r="H3380" t="str">
        <f t="shared" si="211"/>
        <v>Month 9, week 1</v>
      </c>
    </row>
    <row r="3381" spans="1:8" x14ac:dyDescent="0.2">
      <c r="A3381">
        <v>626</v>
      </c>
      <c r="B3381">
        <v>2</v>
      </c>
      <c r="C3381">
        <v>628</v>
      </c>
      <c r="D3381" s="2">
        <v>43349.771273148152</v>
      </c>
      <c r="E3381">
        <f t="shared" si="208"/>
        <v>6</v>
      </c>
      <c r="F3381">
        <f t="shared" si="209"/>
        <v>3.1948881789137378</v>
      </c>
      <c r="G3381">
        <f t="shared" si="210"/>
        <v>1</v>
      </c>
      <c r="H3381" t="str">
        <f t="shared" si="211"/>
        <v>Month 9, week 1</v>
      </c>
    </row>
    <row r="3382" spans="1:8" x14ac:dyDescent="0.2">
      <c r="A3382">
        <v>717</v>
      </c>
      <c r="B3382">
        <v>6</v>
      </c>
      <c r="C3382">
        <v>723</v>
      </c>
      <c r="D3382" s="2">
        <v>43349.781689814816</v>
      </c>
      <c r="E3382">
        <f t="shared" si="208"/>
        <v>6</v>
      </c>
      <c r="F3382">
        <f t="shared" si="209"/>
        <v>8.3682008368200833</v>
      </c>
      <c r="G3382">
        <f t="shared" si="210"/>
        <v>1</v>
      </c>
      <c r="H3382" t="str">
        <f t="shared" si="211"/>
        <v>Month 9, week 1</v>
      </c>
    </row>
    <row r="3383" spans="1:8" x14ac:dyDescent="0.2">
      <c r="A3383">
        <v>653</v>
      </c>
      <c r="B3383">
        <v>5</v>
      </c>
      <c r="C3383">
        <v>658</v>
      </c>
      <c r="D3383" s="2">
        <v>43349.79210648148</v>
      </c>
      <c r="E3383">
        <f t="shared" si="208"/>
        <v>6</v>
      </c>
      <c r="F3383">
        <f t="shared" si="209"/>
        <v>7.656967840735069</v>
      </c>
      <c r="G3383">
        <f t="shared" si="210"/>
        <v>1</v>
      </c>
      <c r="H3383" t="str">
        <f t="shared" si="211"/>
        <v>Month 9, week 1</v>
      </c>
    </row>
    <row r="3384" spans="1:8" x14ac:dyDescent="0.2">
      <c r="A3384">
        <v>760</v>
      </c>
      <c r="B3384">
        <v>7</v>
      </c>
      <c r="C3384">
        <v>767</v>
      </c>
      <c r="D3384" s="2">
        <v>43349.802511574075</v>
      </c>
      <c r="E3384">
        <f t="shared" si="208"/>
        <v>6</v>
      </c>
      <c r="F3384">
        <f t="shared" si="209"/>
        <v>9.2105263157894726</v>
      </c>
      <c r="G3384">
        <f t="shared" si="210"/>
        <v>1</v>
      </c>
      <c r="H3384" t="str">
        <f t="shared" si="211"/>
        <v>Month 9, week 1</v>
      </c>
    </row>
    <row r="3385" spans="1:8" x14ac:dyDescent="0.2">
      <c r="A3385">
        <v>553</v>
      </c>
      <c r="B3385">
        <v>5</v>
      </c>
      <c r="C3385">
        <v>558</v>
      </c>
      <c r="D3385" s="2">
        <v>43349.812939814816</v>
      </c>
      <c r="E3385">
        <f t="shared" si="208"/>
        <v>6</v>
      </c>
      <c r="F3385">
        <f t="shared" si="209"/>
        <v>9.0415913200723335</v>
      </c>
      <c r="G3385">
        <f t="shared" si="210"/>
        <v>1</v>
      </c>
      <c r="H3385" t="str">
        <f t="shared" si="211"/>
        <v>Month 9, week 1</v>
      </c>
    </row>
    <row r="3386" spans="1:8" x14ac:dyDescent="0.2">
      <c r="A3386">
        <v>320</v>
      </c>
      <c r="B3386">
        <v>2</v>
      </c>
      <c r="C3386">
        <v>322</v>
      </c>
      <c r="D3386" s="2">
        <v>43349.823344907411</v>
      </c>
      <c r="E3386">
        <f t="shared" si="208"/>
        <v>6</v>
      </c>
      <c r="F3386">
        <f t="shared" si="209"/>
        <v>6.25</v>
      </c>
      <c r="G3386">
        <f t="shared" si="210"/>
        <v>1</v>
      </c>
      <c r="H3386" t="str">
        <f t="shared" si="211"/>
        <v>Month 9, week 1</v>
      </c>
    </row>
    <row r="3387" spans="1:8" x14ac:dyDescent="0.2">
      <c r="A3387">
        <v>270</v>
      </c>
      <c r="B3387">
        <v>1</v>
      </c>
      <c r="C3387">
        <v>271</v>
      </c>
      <c r="D3387" s="2">
        <v>43349.833773148152</v>
      </c>
      <c r="E3387">
        <f t="shared" si="208"/>
        <v>6</v>
      </c>
      <c r="F3387">
        <f t="shared" si="209"/>
        <v>3.7037037037037037</v>
      </c>
      <c r="G3387">
        <f t="shared" si="210"/>
        <v>1</v>
      </c>
      <c r="H3387" t="str">
        <f t="shared" si="211"/>
        <v>Month 9, week 1</v>
      </c>
    </row>
    <row r="3388" spans="1:8" x14ac:dyDescent="0.2">
      <c r="A3388">
        <v>389</v>
      </c>
      <c r="B3388">
        <v>2</v>
      </c>
      <c r="C3388">
        <v>391</v>
      </c>
      <c r="D3388" s="2">
        <v>43349.844178240739</v>
      </c>
      <c r="E3388">
        <f t="shared" si="208"/>
        <v>6</v>
      </c>
      <c r="F3388">
        <f t="shared" si="209"/>
        <v>5.1413881748071972</v>
      </c>
      <c r="G3388">
        <f t="shared" si="210"/>
        <v>1</v>
      </c>
      <c r="H3388" t="str">
        <f t="shared" si="211"/>
        <v>Month 9, week 1</v>
      </c>
    </row>
    <row r="3389" spans="1:8" x14ac:dyDescent="0.2">
      <c r="A3389">
        <v>527</v>
      </c>
      <c r="B3389">
        <v>3</v>
      </c>
      <c r="C3389">
        <v>523</v>
      </c>
      <c r="D3389" s="2">
        <v>43349.85460648148</v>
      </c>
      <c r="E3389">
        <f t="shared" si="208"/>
        <v>6</v>
      </c>
      <c r="F3389">
        <f t="shared" si="209"/>
        <v>5.6925996204933584</v>
      </c>
      <c r="G3389">
        <f t="shared" si="210"/>
        <v>1</v>
      </c>
      <c r="H3389" t="str">
        <f t="shared" si="211"/>
        <v>Month 9, week 1</v>
      </c>
    </row>
    <row r="3390" spans="1:8" x14ac:dyDescent="0.2">
      <c r="A3390">
        <v>723</v>
      </c>
      <c r="B3390">
        <v>6</v>
      </c>
      <c r="C3390">
        <v>729</v>
      </c>
      <c r="D3390" s="2">
        <v>43349.865011574075</v>
      </c>
      <c r="E3390">
        <f t="shared" si="208"/>
        <v>6</v>
      </c>
      <c r="F3390">
        <f t="shared" si="209"/>
        <v>8.2987551867219924</v>
      </c>
      <c r="G3390">
        <f t="shared" si="210"/>
        <v>1</v>
      </c>
      <c r="H3390" t="str">
        <f t="shared" si="211"/>
        <v>Month 9, week 1</v>
      </c>
    </row>
    <row r="3391" spans="1:8" x14ac:dyDescent="0.2">
      <c r="A3391">
        <v>752</v>
      </c>
      <c r="B3391">
        <v>7</v>
      </c>
      <c r="C3391">
        <v>759</v>
      </c>
      <c r="D3391" s="2">
        <v>43349.875439814816</v>
      </c>
      <c r="E3391">
        <f t="shared" si="208"/>
        <v>6</v>
      </c>
      <c r="F3391">
        <f t="shared" si="209"/>
        <v>9.3085106382978715</v>
      </c>
      <c r="G3391">
        <f t="shared" si="210"/>
        <v>1</v>
      </c>
      <c r="H3391" t="str">
        <f t="shared" si="211"/>
        <v>Month 9, week 1</v>
      </c>
    </row>
    <row r="3392" spans="1:8" x14ac:dyDescent="0.2">
      <c r="A3392">
        <v>834</v>
      </c>
      <c r="B3392">
        <v>6</v>
      </c>
      <c r="C3392">
        <v>840</v>
      </c>
      <c r="D3392" s="2">
        <v>43349.885844907411</v>
      </c>
      <c r="E3392">
        <f t="shared" si="208"/>
        <v>6</v>
      </c>
      <c r="F3392">
        <f t="shared" si="209"/>
        <v>7.1942446043165473</v>
      </c>
      <c r="G3392">
        <f t="shared" si="210"/>
        <v>1</v>
      </c>
      <c r="H3392" t="str">
        <f t="shared" si="211"/>
        <v>Month 9, week 1</v>
      </c>
    </row>
    <row r="3393" spans="1:8" x14ac:dyDescent="0.2">
      <c r="A3393">
        <v>752</v>
      </c>
      <c r="B3393">
        <v>10</v>
      </c>
      <c r="C3393">
        <v>762</v>
      </c>
      <c r="D3393" s="2">
        <v>43349.896273148152</v>
      </c>
      <c r="E3393">
        <f t="shared" si="208"/>
        <v>6</v>
      </c>
      <c r="F3393">
        <f t="shared" si="209"/>
        <v>13.297872340425531</v>
      </c>
      <c r="G3393">
        <f t="shared" si="210"/>
        <v>1</v>
      </c>
      <c r="H3393" t="str">
        <f t="shared" si="211"/>
        <v>Month 9, week 1</v>
      </c>
    </row>
    <row r="3394" spans="1:8" x14ac:dyDescent="0.2">
      <c r="A3394">
        <v>755</v>
      </c>
      <c r="B3394">
        <v>7</v>
      </c>
      <c r="C3394">
        <v>762</v>
      </c>
      <c r="D3394" s="2">
        <v>43349.906678240739</v>
      </c>
      <c r="E3394">
        <f t="shared" si="208"/>
        <v>6</v>
      </c>
      <c r="F3394">
        <f t="shared" si="209"/>
        <v>9.2715231788079482</v>
      </c>
      <c r="G3394">
        <f t="shared" si="210"/>
        <v>1</v>
      </c>
      <c r="H3394" t="str">
        <f t="shared" si="211"/>
        <v>Month 9, week 1</v>
      </c>
    </row>
    <row r="3395" spans="1:8" x14ac:dyDescent="0.2">
      <c r="A3395">
        <v>686</v>
      </c>
      <c r="B3395">
        <v>3</v>
      </c>
      <c r="C3395">
        <v>689</v>
      </c>
      <c r="D3395" s="2">
        <v>43349.91710648148</v>
      </c>
      <c r="E3395">
        <f t="shared" ref="E3395:E3458" si="212">DAY(D3395)</f>
        <v>6</v>
      </c>
      <c r="F3395">
        <f t="shared" ref="F3395:F3458" si="213">(B3395/A3395)*1000</f>
        <v>4.3731778425655978</v>
      </c>
      <c r="G3395">
        <f t="shared" ref="G3395:G3458" si="214">VLOOKUP(E3395,Q:R,2,0)</f>
        <v>1</v>
      </c>
      <c r="H3395" t="str">
        <f t="shared" ref="H3395:H3458" si="215">"Month "&amp;MONTH(D3395)&amp;", week "&amp;G3395</f>
        <v>Month 9, week 1</v>
      </c>
    </row>
    <row r="3396" spans="1:8" x14ac:dyDescent="0.2">
      <c r="A3396">
        <v>708</v>
      </c>
      <c r="B3396">
        <v>4</v>
      </c>
      <c r="C3396">
        <v>712</v>
      </c>
      <c r="D3396" s="2">
        <v>43349.927511574075</v>
      </c>
      <c r="E3396">
        <f t="shared" si="212"/>
        <v>6</v>
      </c>
      <c r="F3396">
        <f t="shared" si="213"/>
        <v>5.6497175141242941</v>
      </c>
      <c r="G3396">
        <f t="shared" si="214"/>
        <v>1</v>
      </c>
      <c r="H3396" t="str">
        <f t="shared" si="215"/>
        <v>Month 9, week 1</v>
      </c>
    </row>
    <row r="3397" spans="1:8" x14ac:dyDescent="0.2">
      <c r="A3397">
        <v>380</v>
      </c>
      <c r="B3397">
        <v>1</v>
      </c>
      <c r="C3397">
        <v>372</v>
      </c>
      <c r="D3397" s="2">
        <v>43349.937928240739</v>
      </c>
      <c r="E3397">
        <f t="shared" si="212"/>
        <v>6</v>
      </c>
      <c r="F3397">
        <f t="shared" si="213"/>
        <v>2.6315789473684208</v>
      </c>
      <c r="G3397">
        <f t="shared" si="214"/>
        <v>1</v>
      </c>
      <c r="H3397" t="str">
        <f t="shared" si="215"/>
        <v>Month 9, week 1</v>
      </c>
    </row>
    <row r="3398" spans="1:8" x14ac:dyDescent="0.2">
      <c r="A3398">
        <v>295</v>
      </c>
      <c r="B3398">
        <v>1</v>
      </c>
      <c r="C3398">
        <v>296</v>
      </c>
      <c r="D3398" s="2">
        <v>43349.94835648148</v>
      </c>
      <c r="E3398">
        <f t="shared" si="212"/>
        <v>6</v>
      </c>
      <c r="F3398">
        <f t="shared" si="213"/>
        <v>3.3898305084745761</v>
      </c>
      <c r="G3398">
        <f t="shared" si="214"/>
        <v>1</v>
      </c>
      <c r="H3398" t="str">
        <f t="shared" si="215"/>
        <v>Month 9, week 1</v>
      </c>
    </row>
    <row r="3399" spans="1:8" x14ac:dyDescent="0.2">
      <c r="A3399">
        <v>339</v>
      </c>
      <c r="B3399">
        <v>1</v>
      </c>
      <c r="C3399">
        <v>340</v>
      </c>
      <c r="D3399" s="2">
        <v>43349.958761574075</v>
      </c>
      <c r="E3399">
        <f t="shared" si="212"/>
        <v>6</v>
      </c>
      <c r="F3399">
        <f t="shared" si="213"/>
        <v>2.9498525073746311</v>
      </c>
      <c r="G3399">
        <f t="shared" si="214"/>
        <v>1</v>
      </c>
      <c r="H3399" t="str">
        <f t="shared" si="215"/>
        <v>Month 9, week 1</v>
      </c>
    </row>
    <row r="3400" spans="1:8" x14ac:dyDescent="0.2">
      <c r="A3400">
        <v>337</v>
      </c>
      <c r="B3400">
        <v>0</v>
      </c>
      <c r="C3400">
        <v>337</v>
      </c>
      <c r="D3400" s="2">
        <v>43349.969189814816</v>
      </c>
      <c r="E3400">
        <f t="shared" si="212"/>
        <v>6</v>
      </c>
      <c r="F3400">
        <f t="shared" si="213"/>
        <v>0</v>
      </c>
      <c r="G3400">
        <f t="shared" si="214"/>
        <v>1</v>
      </c>
      <c r="H3400" t="str">
        <f t="shared" si="215"/>
        <v>Month 9, week 1</v>
      </c>
    </row>
    <row r="3401" spans="1:8" x14ac:dyDescent="0.2">
      <c r="A3401">
        <v>342</v>
      </c>
      <c r="B3401">
        <v>1</v>
      </c>
      <c r="C3401">
        <v>343</v>
      </c>
      <c r="D3401" s="2">
        <v>43349.979594907411</v>
      </c>
      <c r="E3401">
        <f t="shared" si="212"/>
        <v>6</v>
      </c>
      <c r="F3401">
        <f t="shared" si="213"/>
        <v>2.9239766081871341</v>
      </c>
      <c r="G3401">
        <f t="shared" si="214"/>
        <v>1</v>
      </c>
      <c r="H3401" t="str">
        <f t="shared" si="215"/>
        <v>Month 9, week 1</v>
      </c>
    </row>
    <row r="3402" spans="1:8" x14ac:dyDescent="0.2">
      <c r="A3402">
        <v>362</v>
      </c>
      <c r="B3402">
        <v>2</v>
      </c>
      <c r="C3402">
        <v>356</v>
      </c>
      <c r="D3402" s="2">
        <v>43349.990023148152</v>
      </c>
      <c r="E3402">
        <f t="shared" si="212"/>
        <v>6</v>
      </c>
      <c r="F3402">
        <f t="shared" si="213"/>
        <v>5.5248618784530388</v>
      </c>
      <c r="G3402">
        <f t="shared" si="214"/>
        <v>1</v>
      </c>
      <c r="H3402" t="str">
        <f t="shared" si="215"/>
        <v>Month 9, week 1</v>
      </c>
    </row>
    <row r="3403" spans="1:8" x14ac:dyDescent="0.2">
      <c r="A3403">
        <v>353</v>
      </c>
      <c r="B3403">
        <v>3</v>
      </c>
      <c r="C3403">
        <v>356</v>
      </c>
      <c r="D3403" s="2">
        <v>43350.000428240739</v>
      </c>
      <c r="E3403">
        <f t="shared" si="212"/>
        <v>7</v>
      </c>
      <c r="F3403">
        <f t="shared" si="213"/>
        <v>8.4985835694051008</v>
      </c>
      <c r="G3403">
        <f t="shared" si="214"/>
        <v>1</v>
      </c>
      <c r="H3403" t="str">
        <f t="shared" si="215"/>
        <v>Month 9, week 1</v>
      </c>
    </row>
    <row r="3404" spans="1:8" x14ac:dyDescent="0.2">
      <c r="A3404">
        <v>357</v>
      </c>
      <c r="B3404">
        <v>5</v>
      </c>
      <c r="C3404">
        <v>362</v>
      </c>
      <c r="D3404" s="2">
        <v>43350.01085648148</v>
      </c>
      <c r="E3404">
        <f t="shared" si="212"/>
        <v>7</v>
      </c>
      <c r="F3404">
        <f t="shared" si="213"/>
        <v>14.005602240896359</v>
      </c>
      <c r="G3404">
        <f t="shared" si="214"/>
        <v>1</v>
      </c>
      <c r="H3404" t="str">
        <f t="shared" si="215"/>
        <v>Month 9, week 1</v>
      </c>
    </row>
    <row r="3405" spans="1:8" x14ac:dyDescent="0.2">
      <c r="A3405">
        <v>349</v>
      </c>
      <c r="B3405">
        <v>6</v>
      </c>
      <c r="C3405">
        <v>355</v>
      </c>
      <c r="D3405" s="2">
        <v>43350.021261574075</v>
      </c>
      <c r="E3405">
        <f t="shared" si="212"/>
        <v>7</v>
      </c>
      <c r="F3405">
        <f t="shared" si="213"/>
        <v>17.191977077363898</v>
      </c>
      <c r="G3405">
        <f t="shared" si="214"/>
        <v>1</v>
      </c>
      <c r="H3405" t="str">
        <f t="shared" si="215"/>
        <v>Month 9, week 1</v>
      </c>
    </row>
    <row r="3406" spans="1:8" x14ac:dyDescent="0.2">
      <c r="A3406">
        <v>311</v>
      </c>
      <c r="B3406">
        <v>2</v>
      </c>
      <c r="C3406">
        <v>313</v>
      </c>
      <c r="D3406" s="2">
        <v>43350.031689814816</v>
      </c>
      <c r="E3406">
        <f t="shared" si="212"/>
        <v>7</v>
      </c>
      <c r="F3406">
        <f t="shared" si="213"/>
        <v>6.430868167202572</v>
      </c>
      <c r="G3406">
        <f t="shared" si="214"/>
        <v>1</v>
      </c>
      <c r="H3406" t="str">
        <f t="shared" si="215"/>
        <v>Month 9, week 1</v>
      </c>
    </row>
    <row r="3407" spans="1:8" x14ac:dyDescent="0.2">
      <c r="A3407">
        <v>321</v>
      </c>
      <c r="B3407">
        <v>4</v>
      </c>
      <c r="C3407">
        <v>325</v>
      </c>
      <c r="D3407" s="2">
        <v>43350.042094907411</v>
      </c>
      <c r="E3407">
        <f t="shared" si="212"/>
        <v>7</v>
      </c>
      <c r="F3407">
        <f t="shared" si="213"/>
        <v>12.461059190031152</v>
      </c>
      <c r="G3407">
        <f t="shared" si="214"/>
        <v>1</v>
      </c>
      <c r="H3407" t="str">
        <f t="shared" si="215"/>
        <v>Month 9, week 1</v>
      </c>
    </row>
    <row r="3408" spans="1:8" x14ac:dyDescent="0.2">
      <c r="A3408">
        <v>332</v>
      </c>
      <c r="B3408">
        <v>4</v>
      </c>
      <c r="C3408">
        <v>336</v>
      </c>
      <c r="D3408" s="2">
        <v>43350.052511574075</v>
      </c>
      <c r="E3408">
        <f t="shared" si="212"/>
        <v>7</v>
      </c>
      <c r="F3408">
        <f t="shared" si="213"/>
        <v>12.048192771084338</v>
      </c>
      <c r="G3408">
        <f t="shared" si="214"/>
        <v>1</v>
      </c>
      <c r="H3408" t="str">
        <f t="shared" si="215"/>
        <v>Month 9, week 1</v>
      </c>
    </row>
    <row r="3409" spans="1:8" x14ac:dyDescent="0.2">
      <c r="A3409">
        <v>337</v>
      </c>
      <c r="B3409">
        <v>1</v>
      </c>
      <c r="C3409">
        <v>338</v>
      </c>
      <c r="D3409" s="2">
        <v>43350.062939814816</v>
      </c>
      <c r="E3409">
        <f t="shared" si="212"/>
        <v>7</v>
      </c>
      <c r="F3409">
        <f t="shared" si="213"/>
        <v>2.9673590504451042</v>
      </c>
      <c r="G3409">
        <f t="shared" si="214"/>
        <v>1</v>
      </c>
      <c r="H3409" t="str">
        <f t="shared" si="215"/>
        <v>Month 9, week 1</v>
      </c>
    </row>
    <row r="3410" spans="1:8" x14ac:dyDescent="0.2">
      <c r="A3410">
        <v>348</v>
      </c>
      <c r="B3410">
        <v>3</v>
      </c>
      <c r="C3410">
        <v>351</v>
      </c>
      <c r="D3410" s="2">
        <v>43350.07335648148</v>
      </c>
      <c r="E3410">
        <f t="shared" si="212"/>
        <v>7</v>
      </c>
      <c r="F3410">
        <f t="shared" si="213"/>
        <v>8.6206896551724128</v>
      </c>
      <c r="G3410">
        <f t="shared" si="214"/>
        <v>1</v>
      </c>
      <c r="H3410" t="str">
        <f t="shared" si="215"/>
        <v>Month 9, week 1</v>
      </c>
    </row>
    <row r="3411" spans="1:8" x14ac:dyDescent="0.2">
      <c r="A3411">
        <v>361</v>
      </c>
      <c r="B3411">
        <v>2</v>
      </c>
      <c r="C3411">
        <v>363</v>
      </c>
      <c r="D3411" s="2">
        <v>43350.083773148152</v>
      </c>
      <c r="E3411">
        <f t="shared" si="212"/>
        <v>7</v>
      </c>
      <c r="F3411">
        <f t="shared" si="213"/>
        <v>5.54016620498615</v>
      </c>
      <c r="G3411">
        <f t="shared" si="214"/>
        <v>1</v>
      </c>
      <c r="H3411" t="str">
        <f t="shared" si="215"/>
        <v>Month 9, week 1</v>
      </c>
    </row>
    <row r="3412" spans="1:8" x14ac:dyDescent="0.2">
      <c r="A3412">
        <v>352</v>
      </c>
      <c r="B3412">
        <v>1</v>
      </c>
      <c r="C3412">
        <v>353</v>
      </c>
      <c r="D3412" s="2">
        <v>43350.094189814816</v>
      </c>
      <c r="E3412">
        <f t="shared" si="212"/>
        <v>7</v>
      </c>
      <c r="F3412">
        <f t="shared" si="213"/>
        <v>2.8409090909090908</v>
      </c>
      <c r="G3412">
        <f t="shared" si="214"/>
        <v>1</v>
      </c>
      <c r="H3412" t="str">
        <f t="shared" si="215"/>
        <v>Month 9, week 1</v>
      </c>
    </row>
    <row r="3413" spans="1:8" x14ac:dyDescent="0.2">
      <c r="A3413">
        <v>296</v>
      </c>
      <c r="B3413">
        <v>3</v>
      </c>
      <c r="C3413">
        <v>291</v>
      </c>
      <c r="D3413" s="2">
        <v>43350.104594907411</v>
      </c>
      <c r="E3413">
        <f t="shared" si="212"/>
        <v>7</v>
      </c>
      <c r="F3413">
        <f t="shared" si="213"/>
        <v>10.135135135135135</v>
      </c>
      <c r="G3413">
        <f t="shared" si="214"/>
        <v>1</v>
      </c>
      <c r="H3413" t="str">
        <f t="shared" si="215"/>
        <v>Month 9, week 1</v>
      </c>
    </row>
    <row r="3414" spans="1:8" x14ac:dyDescent="0.2">
      <c r="A3414">
        <v>232</v>
      </c>
      <c r="B3414">
        <v>0</v>
      </c>
      <c r="C3414">
        <v>232</v>
      </c>
      <c r="D3414" s="2">
        <v>43350.115011574075</v>
      </c>
      <c r="E3414">
        <f t="shared" si="212"/>
        <v>7</v>
      </c>
      <c r="F3414">
        <f t="shared" si="213"/>
        <v>0</v>
      </c>
      <c r="G3414">
        <f t="shared" si="214"/>
        <v>1</v>
      </c>
      <c r="H3414" t="str">
        <f t="shared" si="215"/>
        <v>Month 9, week 1</v>
      </c>
    </row>
    <row r="3415" spans="1:8" x14ac:dyDescent="0.2">
      <c r="A3415">
        <v>229</v>
      </c>
      <c r="B3415">
        <v>1</v>
      </c>
      <c r="C3415">
        <v>230</v>
      </c>
      <c r="D3415" s="2">
        <v>43350.125428240739</v>
      </c>
      <c r="E3415">
        <f t="shared" si="212"/>
        <v>7</v>
      </c>
      <c r="F3415">
        <f t="shared" si="213"/>
        <v>4.3668122270742353</v>
      </c>
      <c r="G3415">
        <f t="shared" si="214"/>
        <v>1</v>
      </c>
      <c r="H3415" t="str">
        <f t="shared" si="215"/>
        <v>Month 9, week 1</v>
      </c>
    </row>
    <row r="3416" spans="1:8" x14ac:dyDescent="0.2">
      <c r="A3416">
        <v>182</v>
      </c>
      <c r="B3416">
        <v>1</v>
      </c>
      <c r="C3416">
        <v>183</v>
      </c>
      <c r="D3416" s="2">
        <v>43350.135844907411</v>
      </c>
      <c r="E3416">
        <f t="shared" si="212"/>
        <v>7</v>
      </c>
      <c r="F3416">
        <f t="shared" si="213"/>
        <v>5.4945054945054945</v>
      </c>
      <c r="G3416">
        <f t="shared" si="214"/>
        <v>1</v>
      </c>
      <c r="H3416" t="str">
        <f t="shared" si="215"/>
        <v>Month 9, week 1</v>
      </c>
    </row>
    <row r="3417" spans="1:8" x14ac:dyDescent="0.2">
      <c r="A3417">
        <v>161</v>
      </c>
      <c r="B3417">
        <v>0</v>
      </c>
      <c r="C3417">
        <v>161</v>
      </c>
      <c r="D3417" s="2">
        <v>43350.146261574075</v>
      </c>
      <c r="E3417">
        <f t="shared" si="212"/>
        <v>7</v>
      </c>
      <c r="F3417">
        <f t="shared" si="213"/>
        <v>0</v>
      </c>
      <c r="G3417">
        <f t="shared" si="214"/>
        <v>1</v>
      </c>
      <c r="H3417" t="str">
        <f t="shared" si="215"/>
        <v>Month 9, week 1</v>
      </c>
    </row>
    <row r="3418" spans="1:8" x14ac:dyDescent="0.2">
      <c r="A3418">
        <v>156</v>
      </c>
      <c r="B3418">
        <v>1</v>
      </c>
      <c r="C3418">
        <v>157</v>
      </c>
      <c r="D3418" s="2">
        <v>43350.156678240739</v>
      </c>
      <c r="E3418">
        <f t="shared" si="212"/>
        <v>7</v>
      </c>
      <c r="F3418">
        <f t="shared" si="213"/>
        <v>6.4102564102564097</v>
      </c>
      <c r="G3418">
        <f t="shared" si="214"/>
        <v>1</v>
      </c>
      <c r="H3418" t="str">
        <f t="shared" si="215"/>
        <v>Month 9, week 1</v>
      </c>
    </row>
    <row r="3419" spans="1:8" x14ac:dyDescent="0.2">
      <c r="A3419">
        <v>132</v>
      </c>
      <c r="B3419">
        <v>0</v>
      </c>
      <c r="C3419">
        <v>132</v>
      </c>
      <c r="D3419" s="2">
        <v>43350.167094907411</v>
      </c>
      <c r="E3419">
        <f t="shared" si="212"/>
        <v>7</v>
      </c>
      <c r="F3419">
        <f t="shared" si="213"/>
        <v>0</v>
      </c>
      <c r="G3419">
        <f t="shared" si="214"/>
        <v>1</v>
      </c>
      <c r="H3419" t="str">
        <f t="shared" si="215"/>
        <v>Month 9, week 1</v>
      </c>
    </row>
    <row r="3420" spans="1:8" x14ac:dyDescent="0.2">
      <c r="A3420">
        <v>117</v>
      </c>
      <c r="B3420">
        <v>0</v>
      </c>
      <c r="C3420">
        <v>117</v>
      </c>
      <c r="D3420" s="2">
        <v>43350.177511574075</v>
      </c>
      <c r="E3420">
        <f t="shared" si="212"/>
        <v>7</v>
      </c>
      <c r="F3420">
        <f t="shared" si="213"/>
        <v>0</v>
      </c>
      <c r="G3420">
        <f t="shared" si="214"/>
        <v>1</v>
      </c>
      <c r="H3420" t="str">
        <f t="shared" si="215"/>
        <v>Month 9, week 1</v>
      </c>
    </row>
    <row r="3421" spans="1:8" x14ac:dyDescent="0.2">
      <c r="A3421">
        <v>97</v>
      </c>
      <c r="B3421">
        <v>0</v>
      </c>
      <c r="C3421">
        <v>97</v>
      </c>
      <c r="D3421" s="2">
        <v>43350.187928240739</v>
      </c>
      <c r="E3421">
        <f t="shared" si="212"/>
        <v>7</v>
      </c>
      <c r="F3421">
        <f t="shared" si="213"/>
        <v>0</v>
      </c>
      <c r="G3421">
        <f t="shared" si="214"/>
        <v>1</v>
      </c>
      <c r="H3421" t="str">
        <f t="shared" si="215"/>
        <v>Month 9, week 1</v>
      </c>
    </row>
    <row r="3422" spans="1:8" x14ac:dyDescent="0.2">
      <c r="A3422">
        <v>97</v>
      </c>
      <c r="B3422">
        <v>0</v>
      </c>
      <c r="C3422">
        <v>97</v>
      </c>
      <c r="D3422" s="2">
        <v>43350.198344907411</v>
      </c>
      <c r="E3422">
        <f t="shared" si="212"/>
        <v>7</v>
      </c>
      <c r="F3422">
        <f t="shared" si="213"/>
        <v>0</v>
      </c>
      <c r="G3422">
        <f t="shared" si="214"/>
        <v>1</v>
      </c>
      <c r="H3422" t="str">
        <f t="shared" si="215"/>
        <v>Month 9, week 1</v>
      </c>
    </row>
    <row r="3423" spans="1:8" x14ac:dyDescent="0.2">
      <c r="A3423">
        <v>101</v>
      </c>
      <c r="B3423">
        <v>0</v>
      </c>
      <c r="C3423">
        <v>101</v>
      </c>
      <c r="D3423" s="2">
        <v>43350.208749999998</v>
      </c>
      <c r="E3423">
        <f t="shared" si="212"/>
        <v>7</v>
      </c>
      <c r="F3423">
        <f t="shared" si="213"/>
        <v>0</v>
      </c>
      <c r="G3423">
        <f t="shared" si="214"/>
        <v>1</v>
      </c>
      <c r="H3423" t="str">
        <f t="shared" si="215"/>
        <v>Month 9, week 1</v>
      </c>
    </row>
    <row r="3424" spans="1:8" x14ac:dyDescent="0.2">
      <c r="A3424">
        <v>65</v>
      </c>
      <c r="B3424">
        <v>0</v>
      </c>
      <c r="C3424">
        <v>65</v>
      </c>
      <c r="D3424" s="2">
        <v>43350.219178240739</v>
      </c>
      <c r="E3424">
        <f t="shared" si="212"/>
        <v>7</v>
      </c>
      <c r="F3424">
        <f t="shared" si="213"/>
        <v>0</v>
      </c>
      <c r="G3424">
        <f t="shared" si="214"/>
        <v>1</v>
      </c>
      <c r="H3424" t="str">
        <f t="shared" si="215"/>
        <v>Month 9, week 1</v>
      </c>
    </row>
    <row r="3425" spans="1:8" x14ac:dyDescent="0.2">
      <c r="A3425">
        <v>52</v>
      </c>
      <c r="B3425">
        <v>0</v>
      </c>
      <c r="C3425">
        <v>52</v>
      </c>
      <c r="D3425" s="2">
        <v>43350.229594907411</v>
      </c>
      <c r="E3425">
        <f t="shared" si="212"/>
        <v>7</v>
      </c>
      <c r="F3425">
        <f t="shared" si="213"/>
        <v>0</v>
      </c>
      <c r="G3425">
        <f t="shared" si="214"/>
        <v>1</v>
      </c>
      <c r="H3425" t="str">
        <f t="shared" si="215"/>
        <v>Month 9, week 1</v>
      </c>
    </row>
    <row r="3426" spans="1:8" x14ac:dyDescent="0.2">
      <c r="A3426">
        <v>50</v>
      </c>
      <c r="B3426">
        <v>0</v>
      </c>
      <c r="C3426">
        <v>50</v>
      </c>
      <c r="D3426" s="2">
        <v>43350.240011574075</v>
      </c>
      <c r="E3426">
        <f t="shared" si="212"/>
        <v>7</v>
      </c>
      <c r="F3426">
        <f t="shared" si="213"/>
        <v>0</v>
      </c>
      <c r="G3426">
        <f t="shared" si="214"/>
        <v>1</v>
      </c>
      <c r="H3426" t="str">
        <f t="shared" si="215"/>
        <v>Month 9, week 1</v>
      </c>
    </row>
    <row r="3427" spans="1:8" x14ac:dyDescent="0.2">
      <c r="A3427">
        <v>48</v>
      </c>
      <c r="B3427">
        <v>0</v>
      </c>
      <c r="C3427">
        <v>48</v>
      </c>
      <c r="D3427" s="2">
        <v>43350.250416666669</v>
      </c>
      <c r="E3427">
        <f t="shared" si="212"/>
        <v>7</v>
      </c>
      <c r="F3427">
        <f t="shared" si="213"/>
        <v>0</v>
      </c>
      <c r="G3427">
        <f t="shared" si="214"/>
        <v>1</v>
      </c>
      <c r="H3427" t="str">
        <f t="shared" si="215"/>
        <v>Month 9, week 1</v>
      </c>
    </row>
    <row r="3428" spans="1:8" x14ac:dyDescent="0.2">
      <c r="A3428">
        <v>48</v>
      </c>
      <c r="B3428">
        <v>0</v>
      </c>
      <c r="C3428">
        <v>48</v>
      </c>
      <c r="D3428" s="2">
        <v>43350.260833333334</v>
      </c>
      <c r="E3428">
        <f t="shared" si="212"/>
        <v>7</v>
      </c>
      <c r="F3428">
        <f t="shared" si="213"/>
        <v>0</v>
      </c>
      <c r="G3428">
        <f t="shared" si="214"/>
        <v>1</v>
      </c>
      <c r="H3428" t="str">
        <f t="shared" si="215"/>
        <v>Month 9, week 1</v>
      </c>
    </row>
    <row r="3429" spans="1:8" x14ac:dyDescent="0.2">
      <c r="A3429">
        <v>54</v>
      </c>
      <c r="B3429">
        <v>0</v>
      </c>
      <c r="C3429">
        <v>46</v>
      </c>
      <c r="D3429" s="2">
        <v>43350.274016203701</v>
      </c>
      <c r="E3429">
        <f t="shared" si="212"/>
        <v>7</v>
      </c>
      <c r="F3429">
        <f t="shared" si="213"/>
        <v>0</v>
      </c>
      <c r="G3429">
        <f t="shared" si="214"/>
        <v>1</v>
      </c>
      <c r="H3429" t="str">
        <f t="shared" si="215"/>
        <v>Month 9, week 1</v>
      </c>
    </row>
    <row r="3430" spans="1:8" x14ac:dyDescent="0.2">
      <c r="A3430">
        <v>47</v>
      </c>
      <c r="B3430">
        <v>0</v>
      </c>
      <c r="C3430">
        <v>46</v>
      </c>
      <c r="D3430" s="2">
        <v>43350.281666666669</v>
      </c>
      <c r="E3430">
        <f t="shared" si="212"/>
        <v>7</v>
      </c>
      <c r="F3430">
        <f t="shared" si="213"/>
        <v>0</v>
      </c>
      <c r="G3430">
        <f t="shared" si="214"/>
        <v>1</v>
      </c>
      <c r="H3430" t="str">
        <f t="shared" si="215"/>
        <v>Month 9, week 1</v>
      </c>
    </row>
    <row r="3431" spans="1:8" x14ac:dyDescent="0.2">
      <c r="A3431">
        <v>56</v>
      </c>
      <c r="B3431">
        <v>0</v>
      </c>
      <c r="C3431">
        <v>55</v>
      </c>
      <c r="D3431" s="2">
        <v>43350.292094907411</v>
      </c>
      <c r="E3431">
        <f t="shared" si="212"/>
        <v>7</v>
      </c>
      <c r="F3431">
        <f t="shared" si="213"/>
        <v>0</v>
      </c>
      <c r="G3431">
        <f t="shared" si="214"/>
        <v>1</v>
      </c>
      <c r="H3431" t="str">
        <f t="shared" si="215"/>
        <v>Month 9, week 1</v>
      </c>
    </row>
    <row r="3432" spans="1:8" x14ac:dyDescent="0.2">
      <c r="A3432">
        <v>82</v>
      </c>
      <c r="B3432">
        <v>0</v>
      </c>
      <c r="C3432">
        <v>81</v>
      </c>
      <c r="D3432" s="2">
        <v>43350.302523148152</v>
      </c>
      <c r="E3432">
        <f t="shared" si="212"/>
        <v>7</v>
      </c>
      <c r="F3432">
        <f t="shared" si="213"/>
        <v>0</v>
      </c>
      <c r="G3432">
        <f t="shared" si="214"/>
        <v>1</v>
      </c>
      <c r="H3432" t="str">
        <f t="shared" si="215"/>
        <v>Month 9, week 1</v>
      </c>
    </row>
    <row r="3433" spans="1:8" x14ac:dyDescent="0.2">
      <c r="A3433">
        <v>83</v>
      </c>
      <c r="B3433">
        <v>0</v>
      </c>
      <c r="C3433">
        <v>82</v>
      </c>
      <c r="D3433" s="2">
        <v>43350.312951388885</v>
      </c>
      <c r="E3433">
        <f t="shared" si="212"/>
        <v>7</v>
      </c>
      <c r="F3433">
        <f t="shared" si="213"/>
        <v>0</v>
      </c>
      <c r="G3433">
        <f t="shared" si="214"/>
        <v>1</v>
      </c>
      <c r="H3433" t="str">
        <f t="shared" si="215"/>
        <v>Month 9, week 1</v>
      </c>
    </row>
    <row r="3434" spans="1:8" x14ac:dyDescent="0.2">
      <c r="A3434">
        <v>91</v>
      </c>
      <c r="B3434">
        <v>0</v>
      </c>
      <c r="C3434">
        <v>90</v>
      </c>
      <c r="D3434" s="2">
        <v>43350.32335648148</v>
      </c>
      <c r="E3434">
        <f t="shared" si="212"/>
        <v>7</v>
      </c>
      <c r="F3434">
        <f t="shared" si="213"/>
        <v>0</v>
      </c>
      <c r="G3434">
        <f t="shared" si="214"/>
        <v>1</v>
      </c>
      <c r="H3434" t="str">
        <f t="shared" si="215"/>
        <v>Month 9, week 1</v>
      </c>
    </row>
    <row r="3435" spans="1:8" x14ac:dyDescent="0.2">
      <c r="A3435">
        <v>85</v>
      </c>
      <c r="B3435">
        <v>0</v>
      </c>
      <c r="C3435">
        <v>84</v>
      </c>
      <c r="D3435" s="2">
        <v>43350.333773148152</v>
      </c>
      <c r="E3435">
        <f t="shared" si="212"/>
        <v>7</v>
      </c>
      <c r="F3435">
        <f t="shared" si="213"/>
        <v>0</v>
      </c>
      <c r="G3435">
        <f t="shared" si="214"/>
        <v>1</v>
      </c>
      <c r="H3435" t="str">
        <f t="shared" si="215"/>
        <v>Month 9, week 1</v>
      </c>
    </row>
    <row r="3436" spans="1:8" x14ac:dyDescent="0.2">
      <c r="A3436">
        <v>96</v>
      </c>
      <c r="B3436">
        <v>0</v>
      </c>
      <c r="C3436">
        <v>95</v>
      </c>
      <c r="D3436" s="2">
        <v>43350.344189814816</v>
      </c>
      <c r="E3436">
        <f t="shared" si="212"/>
        <v>7</v>
      </c>
      <c r="F3436">
        <f t="shared" si="213"/>
        <v>0</v>
      </c>
      <c r="G3436">
        <f t="shared" si="214"/>
        <v>1</v>
      </c>
      <c r="H3436" t="str">
        <f t="shared" si="215"/>
        <v>Month 9, week 1</v>
      </c>
    </row>
    <row r="3437" spans="1:8" x14ac:dyDescent="0.2">
      <c r="A3437">
        <v>157</v>
      </c>
      <c r="B3437">
        <v>0</v>
      </c>
      <c r="C3437">
        <v>157</v>
      </c>
      <c r="D3437" s="2">
        <v>43350.35460648148</v>
      </c>
      <c r="E3437">
        <f t="shared" si="212"/>
        <v>7</v>
      </c>
      <c r="F3437">
        <f t="shared" si="213"/>
        <v>0</v>
      </c>
      <c r="G3437">
        <f t="shared" si="214"/>
        <v>1</v>
      </c>
      <c r="H3437" t="str">
        <f t="shared" si="215"/>
        <v>Month 9, week 1</v>
      </c>
    </row>
    <row r="3438" spans="1:8" x14ac:dyDescent="0.2">
      <c r="A3438">
        <v>226</v>
      </c>
      <c r="B3438">
        <v>0</v>
      </c>
      <c r="C3438">
        <v>225</v>
      </c>
      <c r="D3438" s="2">
        <v>43350.365034722221</v>
      </c>
      <c r="E3438">
        <f t="shared" si="212"/>
        <v>7</v>
      </c>
      <c r="F3438">
        <f t="shared" si="213"/>
        <v>0</v>
      </c>
      <c r="G3438">
        <f t="shared" si="214"/>
        <v>1</v>
      </c>
      <c r="H3438" t="str">
        <f t="shared" si="215"/>
        <v>Month 9, week 1</v>
      </c>
    </row>
    <row r="3439" spans="1:8" x14ac:dyDescent="0.2">
      <c r="A3439">
        <v>184</v>
      </c>
      <c r="B3439">
        <v>0</v>
      </c>
      <c r="C3439">
        <v>183</v>
      </c>
      <c r="D3439" s="2">
        <v>43350.375439814816</v>
      </c>
      <c r="E3439">
        <f t="shared" si="212"/>
        <v>7</v>
      </c>
      <c r="F3439">
        <f t="shared" si="213"/>
        <v>0</v>
      </c>
      <c r="G3439">
        <f t="shared" si="214"/>
        <v>1</v>
      </c>
      <c r="H3439" t="str">
        <f t="shared" si="215"/>
        <v>Month 9, week 1</v>
      </c>
    </row>
    <row r="3440" spans="1:8" x14ac:dyDescent="0.2">
      <c r="A3440">
        <v>280</v>
      </c>
      <c r="B3440">
        <v>2</v>
      </c>
      <c r="C3440">
        <v>282</v>
      </c>
      <c r="D3440" s="2">
        <v>43350.38585648148</v>
      </c>
      <c r="E3440">
        <f t="shared" si="212"/>
        <v>7</v>
      </c>
      <c r="F3440">
        <f t="shared" si="213"/>
        <v>7.1428571428571423</v>
      </c>
      <c r="G3440">
        <f t="shared" si="214"/>
        <v>1</v>
      </c>
      <c r="H3440" t="str">
        <f t="shared" si="215"/>
        <v>Month 9, week 1</v>
      </c>
    </row>
    <row r="3441" spans="1:8" x14ac:dyDescent="0.2">
      <c r="A3441">
        <v>420</v>
      </c>
      <c r="B3441">
        <v>3</v>
      </c>
      <c r="C3441">
        <v>423</v>
      </c>
      <c r="D3441" s="2">
        <v>43350.396273148152</v>
      </c>
      <c r="E3441">
        <f t="shared" si="212"/>
        <v>7</v>
      </c>
      <c r="F3441">
        <f t="shared" si="213"/>
        <v>7.1428571428571423</v>
      </c>
      <c r="G3441">
        <f t="shared" si="214"/>
        <v>1</v>
      </c>
      <c r="H3441" t="str">
        <f t="shared" si="215"/>
        <v>Month 9, week 1</v>
      </c>
    </row>
    <row r="3442" spans="1:8" x14ac:dyDescent="0.2">
      <c r="A3442">
        <v>747</v>
      </c>
      <c r="B3442">
        <v>3</v>
      </c>
      <c r="C3442">
        <v>750</v>
      </c>
      <c r="D3442" s="2">
        <v>43350.406701388885</v>
      </c>
      <c r="E3442">
        <f t="shared" si="212"/>
        <v>7</v>
      </c>
      <c r="F3442">
        <f t="shared" si="213"/>
        <v>4.0160642570281118</v>
      </c>
      <c r="G3442">
        <f t="shared" si="214"/>
        <v>1</v>
      </c>
      <c r="H3442" t="str">
        <f t="shared" si="215"/>
        <v>Month 9, week 1</v>
      </c>
    </row>
    <row r="3443" spans="1:8" x14ac:dyDescent="0.2">
      <c r="A3443">
        <v>689</v>
      </c>
      <c r="B3443">
        <v>6</v>
      </c>
      <c r="C3443">
        <v>695</v>
      </c>
      <c r="D3443" s="2">
        <v>43350.41710648148</v>
      </c>
      <c r="E3443">
        <f t="shared" si="212"/>
        <v>7</v>
      </c>
      <c r="F3443">
        <f t="shared" si="213"/>
        <v>8.7082728592162546</v>
      </c>
      <c r="G3443">
        <f t="shared" si="214"/>
        <v>1</v>
      </c>
      <c r="H3443" t="str">
        <f t="shared" si="215"/>
        <v>Month 9, week 1</v>
      </c>
    </row>
    <row r="3444" spans="1:8" x14ac:dyDescent="0.2">
      <c r="A3444">
        <v>653</v>
      </c>
      <c r="B3444">
        <v>8</v>
      </c>
      <c r="C3444">
        <v>661</v>
      </c>
      <c r="D3444" s="2">
        <v>43350.427523148152</v>
      </c>
      <c r="E3444">
        <f t="shared" si="212"/>
        <v>7</v>
      </c>
      <c r="F3444">
        <f t="shared" si="213"/>
        <v>12.251148545176111</v>
      </c>
      <c r="G3444">
        <f t="shared" si="214"/>
        <v>1</v>
      </c>
      <c r="H3444" t="str">
        <f t="shared" si="215"/>
        <v>Month 9, week 1</v>
      </c>
    </row>
    <row r="3445" spans="1:8" x14ac:dyDescent="0.2">
      <c r="A3445">
        <v>797</v>
      </c>
      <c r="B3445">
        <v>11</v>
      </c>
      <c r="C3445">
        <v>800</v>
      </c>
      <c r="D3445" s="2">
        <v>43350.437939814816</v>
      </c>
      <c r="E3445">
        <f t="shared" si="212"/>
        <v>7</v>
      </c>
      <c r="F3445">
        <f t="shared" si="213"/>
        <v>13.801756587202007</v>
      </c>
      <c r="G3445">
        <f t="shared" si="214"/>
        <v>1</v>
      </c>
      <c r="H3445" t="str">
        <f t="shared" si="215"/>
        <v>Month 9, week 1</v>
      </c>
    </row>
    <row r="3446" spans="1:8" x14ac:dyDescent="0.2">
      <c r="A3446">
        <v>950</v>
      </c>
      <c r="B3446">
        <v>14</v>
      </c>
      <c r="C3446">
        <v>964</v>
      </c>
      <c r="D3446" s="2">
        <v>43350.448344907411</v>
      </c>
      <c r="E3446">
        <f t="shared" si="212"/>
        <v>7</v>
      </c>
      <c r="F3446">
        <f t="shared" si="213"/>
        <v>14.736842105263158</v>
      </c>
      <c r="G3446">
        <f t="shared" si="214"/>
        <v>1</v>
      </c>
      <c r="H3446" t="str">
        <f t="shared" si="215"/>
        <v>Month 9, week 1</v>
      </c>
    </row>
    <row r="3447" spans="1:8" x14ac:dyDescent="0.2">
      <c r="A3447">
        <v>805</v>
      </c>
      <c r="B3447">
        <v>13</v>
      </c>
      <c r="C3447">
        <v>818</v>
      </c>
      <c r="D3447" s="2">
        <v>43350.458773148152</v>
      </c>
      <c r="E3447">
        <f t="shared" si="212"/>
        <v>7</v>
      </c>
      <c r="F3447">
        <f t="shared" si="213"/>
        <v>16.149068322981368</v>
      </c>
      <c r="G3447">
        <f t="shared" si="214"/>
        <v>1</v>
      </c>
      <c r="H3447" t="str">
        <f t="shared" si="215"/>
        <v>Month 9, week 1</v>
      </c>
    </row>
    <row r="3448" spans="1:8" x14ac:dyDescent="0.2">
      <c r="A3448">
        <v>584</v>
      </c>
      <c r="B3448">
        <v>12</v>
      </c>
      <c r="C3448">
        <v>596</v>
      </c>
      <c r="D3448" s="2">
        <v>43350.469189814816</v>
      </c>
      <c r="E3448">
        <f t="shared" si="212"/>
        <v>7</v>
      </c>
      <c r="F3448">
        <f t="shared" si="213"/>
        <v>20.547945205479451</v>
      </c>
      <c r="G3448">
        <f t="shared" si="214"/>
        <v>1</v>
      </c>
      <c r="H3448" t="str">
        <f t="shared" si="215"/>
        <v>Month 9, week 1</v>
      </c>
    </row>
    <row r="3449" spans="1:8" x14ac:dyDescent="0.2">
      <c r="A3449">
        <v>515</v>
      </c>
      <c r="B3449">
        <v>2</v>
      </c>
      <c r="C3449">
        <v>517</v>
      </c>
      <c r="D3449" s="2">
        <v>43350.47960648148</v>
      </c>
      <c r="E3449">
        <f t="shared" si="212"/>
        <v>7</v>
      </c>
      <c r="F3449">
        <f t="shared" si="213"/>
        <v>3.883495145631068</v>
      </c>
      <c r="G3449">
        <f t="shared" si="214"/>
        <v>1</v>
      </c>
      <c r="H3449" t="str">
        <f t="shared" si="215"/>
        <v>Month 9, week 1</v>
      </c>
    </row>
    <row r="3450" spans="1:8" x14ac:dyDescent="0.2">
      <c r="A3450">
        <v>481</v>
      </c>
      <c r="B3450">
        <v>3</v>
      </c>
      <c r="C3450">
        <v>484</v>
      </c>
      <c r="D3450" s="2">
        <v>43350.490011574075</v>
      </c>
      <c r="E3450">
        <f t="shared" si="212"/>
        <v>7</v>
      </c>
      <c r="F3450">
        <f t="shared" si="213"/>
        <v>6.2370062370062378</v>
      </c>
      <c r="G3450">
        <f t="shared" si="214"/>
        <v>1</v>
      </c>
      <c r="H3450" t="str">
        <f t="shared" si="215"/>
        <v>Month 9, week 1</v>
      </c>
    </row>
    <row r="3451" spans="1:8" x14ac:dyDescent="0.2">
      <c r="A3451">
        <v>378</v>
      </c>
      <c r="B3451">
        <v>2</v>
      </c>
      <c r="C3451">
        <v>380</v>
      </c>
      <c r="D3451" s="2">
        <v>43350.500439814816</v>
      </c>
      <c r="E3451">
        <f t="shared" si="212"/>
        <v>7</v>
      </c>
      <c r="F3451">
        <f t="shared" si="213"/>
        <v>5.2910052910052912</v>
      </c>
      <c r="G3451">
        <f t="shared" si="214"/>
        <v>1</v>
      </c>
      <c r="H3451" t="str">
        <f t="shared" si="215"/>
        <v>Month 9, week 1</v>
      </c>
    </row>
    <row r="3452" spans="1:8" x14ac:dyDescent="0.2">
      <c r="A3452">
        <v>371</v>
      </c>
      <c r="B3452">
        <v>4</v>
      </c>
      <c r="C3452">
        <v>375</v>
      </c>
      <c r="D3452" s="2">
        <v>43350.51085648148</v>
      </c>
      <c r="E3452">
        <f t="shared" si="212"/>
        <v>7</v>
      </c>
      <c r="F3452">
        <f t="shared" si="213"/>
        <v>10.781671159029651</v>
      </c>
      <c r="G3452">
        <f t="shared" si="214"/>
        <v>1</v>
      </c>
      <c r="H3452" t="str">
        <f t="shared" si="215"/>
        <v>Month 9, week 1</v>
      </c>
    </row>
    <row r="3453" spans="1:8" x14ac:dyDescent="0.2">
      <c r="A3453">
        <v>353</v>
      </c>
      <c r="B3453">
        <v>0</v>
      </c>
      <c r="C3453">
        <v>352</v>
      </c>
      <c r="D3453" s="2">
        <v>43350.521273148152</v>
      </c>
      <c r="E3453">
        <f t="shared" si="212"/>
        <v>7</v>
      </c>
      <c r="F3453">
        <f t="shared" si="213"/>
        <v>0</v>
      </c>
      <c r="G3453">
        <f t="shared" si="214"/>
        <v>1</v>
      </c>
      <c r="H3453" t="str">
        <f t="shared" si="215"/>
        <v>Month 9, week 1</v>
      </c>
    </row>
    <row r="3454" spans="1:8" x14ac:dyDescent="0.2">
      <c r="A3454">
        <v>389</v>
      </c>
      <c r="B3454">
        <v>2</v>
      </c>
      <c r="C3454">
        <v>391</v>
      </c>
      <c r="D3454" s="2">
        <v>43350.531689814816</v>
      </c>
      <c r="E3454">
        <f t="shared" si="212"/>
        <v>7</v>
      </c>
      <c r="F3454">
        <f t="shared" si="213"/>
        <v>5.1413881748071972</v>
      </c>
      <c r="G3454">
        <f t="shared" si="214"/>
        <v>1</v>
      </c>
      <c r="H3454" t="str">
        <f t="shared" si="215"/>
        <v>Month 9, week 1</v>
      </c>
    </row>
    <row r="3455" spans="1:8" x14ac:dyDescent="0.2">
      <c r="A3455">
        <v>329</v>
      </c>
      <c r="B3455">
        <v>1</v>
      </c>
      <c r="C3455">
        <v>330</v>
      </c>
      <c r="D3455" s="2">
        <v>43350.54210648148</v>
      </c>
      <c r="E3455">
        <f t="shared" si="212"/>
        <v>7</v>
      </c>
      <c r="F3455">
        <f t="shared" si="213"/>
        <v>3.0395136778115504</v>
      </c>
      <c r="G3455">
        <f t="shared" si="214"/>
        <v>1</v>
      </c>
      <c r="H3455" t="str">
        <f t="shared" si="215"/>
        <v>Month 9, week 1</v>
      </c>
    </row>
    <row r="3456" spans="1:8" x14ac:dyDescent="0.2">
      <c r="A3456">
        <v>370</v>
      </c>
      <c r="B3456">
        <v>1</v>
      </c>
      <c r="C3456">
        <v>371</v>
      </c>
      <c r="D3456" s="2">
        <v>43350.552523148152</v>
      </c>
      <c r="E3456">
        <f t="shared" si="212"/>
        <v>7</v>
      </c>
      <c r="F3456">
        <f t="shared" si="213"/>
        <v>2.7027027027027026</v>
      </c>
      <c r="G3456">
        <f t="shared" si="214"/>
        <v>1</v>
      </c>
      <c r="H3456" t="str">
        <f t="shared" si="215"/>
        <v>Month 9, week 1</v>
      </c>
    </row>
    <row r="3457" spans="1:8" x14ac:dyDescent="0.2">
      <c r="A3457">
        <v>347</v>
      </c>
      <c r="B3457">
        <v>2</v>
      </c>
      <c r="C3457">
        <v>349</v>
      </c>
      <c r="D3457" s="2">
        <v>43350.562951388885</v>
      </c>
      <c r="E3457">
        <f t="shared" si="212"/>
        <v>7</v>
      </c>
      <c r="F3457">
        <f t="shared" si="213"/>
        <v>5.7636887608069163</v>
      </c>
      <c r="G3457">
        <f t="shared" si="214"/>
        <v>1</v>
      </c>
      <c r="H3457" t="str">
        <f t="shared" si="215"/>
        <v>Month 9, week 1</v>
      </c>
    </row>
    <row r="3458" spans="1:8" x14ac:dyDescent="0.2">
      <c r="A3458">
        <v>395</v>
      </c>
      <c r="B3458">
        <v>1</v>
      </c>
      <c r="C3458">
        <v>394</v>
      </c>
      <c r="D3458" s="2">
        <v>43350.57335648148</v>
      </c>
      <c r="E3458">
        <f t="shared" si="212"/>
        <v>7</v>
      </c>
      <c r="F3458">
        <f t="shared" si="213"/>
        <v>2.5316455696202533</v>
      </c>
      <c r="G3458">
        <f t="shared" si="214"/>
        <v>1</v>
      </c>
      <c r="H3458" t="str">
        <f t="shared" si="215"/>
        <v>Month 9, week 1</v>
      </c>
    </row>
    <row r="3459" spans="1:8" x14ac:dyDescent="0.2">
      <c r="A3459">
        <v>347</v>
      </c>
      <c r="B3459">
        <v>0</v>
      </c>
      <c r="C3459">
        <v>346</v>
      </c>
      <c r="D3459" s="2">
        <v>43350.583773148152</v>
      </c>
      <c r="E3459">
        <f t="shared" ref="E3459:E3522" si="216">DAY(D3459)</f>
        <v>7</v>
      </c>
      <c r="F3459">
        <f t="shared" ref="F3459:F3522" si="217">(B3459/A3459)*1000</f>
        <v>0</v>
      </c>
      <c r="G3459">
        <f t="shared" ref="G3459:G3522" si="218">VLOOKUP(E3459,Q:R,2,0)</f>
        <v>1</v>
      </c>
      <c r="H3459" t="str">
        <f t="shared" ref="H3459:H3522" si="219">"Month "&amp;MONTH(D3459)&amp;", week "&amp;G3459</f>
        <v>Month 9, week 1</v>
      </c>
    </row>
    <row r="3460" spans="1:8" x14ac:dyDescent="0.2">
      <c r="A3460">
        <v>400</v>
      </c>
      <c r="B3460">
        <v>3</v>
      </c>
      <c r="C3460">
        <v>403</v>
      </c>
      <c r="D3460" s="2">
        <v>43350.594189814816</v>
      </c>
      <c r="E3460">
        <f t="shared" si="216"/>
        <v>7</v>
      </c>
      <c r="F3460">
        <f t="shared" si="217"/>
        <v>7.5</v>
      </c>
      <c r="G3460">
        <f t="shared" si="218"/>
        <v>1</v>
      </c>
      <c r="H3460" t="str">
        <f t="shared" si="219"/>
        <v>Month 9, week 1</v>
      </c>
    </row>
    <row r="3461" spans="1:8" x14ac:dyDescent="0.2">
      <c r="A3461">
        <v>387</v>
      </c>
      <c r="B3461">
        <v>5</v>
      </c>
      <c r="C3461">
        <v>392</v>
      </c>
      <c r="D3461" s="2">
        <v>43350.604594907411</v>
      </c>
      <c r="E3461">
        <f t="shared" si="216"/>
        <v>7</v>
      </c>
      <c r="F3461">
        <f t="shared" si="217"/>
        <v>12.919896640826872</v>
      </c>
      <c r="G3461">
        <f t="shared" si="218"/>
        <v>1</v>
      </c>
      <c r="H3461" t="str">
        <f t="shared" si="219"/>
        <v>Month 9, week 1</v>
      </c>
    </row>
    <row r="3462" spans="1:8" x14ac:dyDescent="0.2">
      <c r="A3462">
        <v>438</v>
      </c>
      <c r="B3462">
        <v>1</v>
      </c>
      <c r="C3462">
        <v>439</v>
      </c>
      <c r="D3462" s="2">
        <v>43350.615023148152</v>
      </c>
      <c r="E3462">
        <f t="shared" si="216"/>
        <v>7</v>
      </c>
      <c r="F3462">
        <f t="shared" si="217"/>
        <v>2.2831050228310499</v>
      </c>
      <c r="G3462">
        <f t="shared" si="218"/>
        <v>1</v>
      </c>
      <c r="H3462" t="str">
        <f t="shared" si="219"/>
        <v>Month 9, week 1</v>
      </c>
    </row>
    <row r="3463" spans="1:8" x14ac:dyDescent="0.2">
      <c r="A3463">
        <v>394</v>
      </c>
      <c r="B3463">
        <v>1</v>
      </c>
      <c r="C3463">
        <v>395</v>
      </c>
      <c r="D3463" s="2">
        <v>43350.625439814816</v>
      </c>
      <c r="E3463">
        <f t="shared" si="216"/>
        <v>7</v>
      </c>
      <c r="F3463">
        <f t="shared" si="217"/>
        <v>2.5380710659898473</v>
      </c>
      <c r="G3463">
        <f t="shared" si="218"/>
        <v>1</v>
      </c>
      <c r="H3463" t="str">
        <f t="shared" si="219"/>
        <v>Month 9, week 1</v>
      </c>
    </row>
    <row r="3464" spans="1:8" x14ac:dyDescent="0.2">
      <c r="A3464">
        <v>446</v>
      </c>
      <c r="B3464">
        <v>1</v>
      </c>
      <c r="C3464">
        <v>447</v>
      </c>
      <c r="D3464" s="2">
        <v>43350.635868055557</v>
      </c>
      <c r="E3464">
        <f t="shared" si="216"/>
        <v>7</v>
      </c>
      <c r="F3464">
        <f t="shared" si="217"/>
        <v>2.2421524663677128</v>
      </c>
      <c r="G3464">
        <f t="shared" si="218"/>
        <v>1</v>
      </c>
      <c r="H3464" t="str">
        <f t="shared" si="219"/>
        <v>Month 9, week 1</v>
      </c>
    </row>
    <row r="3465" spans="1:8" x14ac:dyDescent="0.2">
      <c r="A3465">
        <v>484</v>
      </c>
      <c r="B3465">
        <v>3</v>
      </c>
      <c r="C3465">
        <v>487</v>
      </c>
      <c r="D3465" s="2">
        <v>43350.646273148152</v>
      </c>
      <c r="E3465">
        <f t="shared" si="216"/>
        <v>7</v>
      </c>
      <c r="F3465">
        <f t="shared" si="217"/>
        <v>6.1983471074380168</v>
      </c>
      <c r="G3465">
        <f t="shared" si="218"/>
        <v>1</v>
      </c>
      <c r="H3465" t="str">
        <f t="shared" si="219"/>
        <v>Month 9, week 1</v>
      </c>
    </row>
    <row r="3466" spans="1:8" x14ac:dyDescent="0.2">
      <c r="A3466">
        <v>521</v>
      </c>
      <c r="B3466">
        <v>5</v>
      </c>
      <c r="C3466">
        <v>526</v>
      </c>
      <c r="D3466" s="2">
        <v>43350.656678240739</v>
      </c>
      <c r="E3466">
        <f t="shared" si="216"/>
        <v>7</v>
      </c>
      <c r="F3466">
        <f t="shared" si="217"/>
        <v>9.5969289827255277</v>
      </c>
      <c r="G3466">
        <f t="shared" si="218"/>
        <v>1</v>
      </c>
      <c r="H3466" t="str">
        <f t="shared" si="219"/>
        <v>Month 9, week 1</v>
      </c>
    </row>
    <row r="3467" spans="1:8" x14ac:dyDescent="0.2">
      <c r="A3467">
        <v>503</v>
      </c>
      <c r="B3467">
        <v>4</v>
      </c>
      <c r="C3467">
        <v>507</v>
      </c>
      <c r="D3467" s="2">
        <v>43350.66710648148</v>
      </c>
      <c r="E3467">
        <f t="shared" si="216"/>
        <v>7</v>
      </c>
      <c r="F3467">
        <f t="shared" si="217"/>
        <v>7.9522862823061624</v>
      </c>
      <c r="G3467">
        <f t="shared" si="218"/>
        <v>1</v>
      </c>
      <c r="H3467" t="str">
        <f t="shared" si="219"/>
        <v>Month 9, week 1</v>
      </c>
    </row>
    <row r="3468" spans="1:8" x14ac:dyDescent="0.2">
      <c r="A3468">
        <v>685</v>
      </c>
      <c r="B3468">
        <v>6</v>
      </c>
      <c r="C3468">
        <v>691</v>
      </c>
      <c r="D3468" s="2">
        <v>43350.677511574075</v>
      </c>
      <c r="E3468">
        <f t="shared" si="216"/>
        <v>7</v>
      </c>
      <c r="F3468">
        <f t="shared" si="217"/>
        <v>8.7591240875912408</v>
      </c>
      <c r="G3468">
        <f t="shared" si="218"/>
        <v>1</v>
      </c>
      <c r="H3468" t="str">
        <f t="shared" si="219"/>
        <v>Month 9, week 1</v>
      </c>
    </row>
    <row r="3469" spans="1:8" x14ac:dyDescent="0.2">
      <c r="A3469">
        <v>675</v>
      </c>
      <c r="B3469">
        <v>9</v>
      </c>
      <c r="C3469">
        <v>684</v>
      </c>
      <c r="D3469" s="2">
        <v>43350.687939814816</v>
      </c>
      <c r="E3469">
        <f t="shared" si="216"/>
        <v>7</v>
      </c>
      <c r="F3469">
        <f t="shared" si="217"/>
        <v>13.333333333333334</v>
      </c>
      <c r="G3469">
        <f t="shared" si="218"/>
        <v>1</v>
      </c>
      <c r="H3469" t="str">
        <f t="shared" si="219"/>
        <v>Month 9, week 1</v>
      </c>
    </row>
    <row r="3470" spans="1:8" x14ac:dyDescent="0.2">
      <c r="A3470">
        <v>685</v>
      </c>
      <c r="B3470">
        <v>5</v>
      </c>
      <c r="C3470">
        <v>690</v>
      </c>
      <c r="D3470" s="2">
        <v>43350.698344907411</v>
      </c>
      <c r="E3470">
        <f t="shared" si="216"/>
        <v>7</v>
      </c>
      <c r="F3470">
        <f t="shared" si="217"/>
        <v>7.2992700729927007</v>
      </c>
      <c r="G3470">
        <f t="shared" si="218"/>
        <v>1</v>
      </c>
      <c r="H3470" t="str">
        <f t="shared" si="219"/>
        <v>Month 9, week 1</v>
      </c>
    </row>
    <row r="3471" spans="1:8" x14ac:dyDescent="0.2">
      <c r="A3471">
        <v>603</v>
      </c>
      <c r="B3471">
        <v>5</v>
      </c>
      <c r="C3471">
        <v>608</v>
      </c>
      <c r="D3471" s="2">
        <v>43350.708773148152</v>
      </c>
      <c r="E3471">
        <f t="shared" si="216"/>
        <v>7</v>
      </c>
      <c r="F3471">
        <f t="shared" si="217"/>
        <v>8.291873963515755</v>
      </c>
      <c r="G3471">
        <f t="shared" si="218"/>
        <v>1</v>
      </c>
      <c r="H3471" t="str">
        <f t="shared" si="219"/>
        <v>Month 9, week 1</v>
      </c>
    </row>
    <row r="3472" spans="1:8" x14ac:dyDescent="0.2">
      <c r="A3472">
        <v>854</v>
      </c>
      <c r="B3472">
        <v>12</v>
      </c>
      <c r="C3472">
        <v>866</v>
      </c>
      <c r="D3472" s="2">
        <v>43350.719189814816</v>
      </c>
      <c r="E3472">
        <f t="shared" si="216"/>
        <v>7</v>
      </c>
      <c r="F3472">
        <f t="shared" si="217"/>
        <v>14.051522248243559</v>
      </c>
      <c r="G3472">
        <f t="shared" si="218"/>
        <v>1</v>
      </c>
      <c r="H3472" t="str">
        <f t="shared" si="219"/>
        <v>Month 9, week 1</v>
      </c>
    </row>
    <row r="3473" spans="1:8" x14ac:dyDescent="0.2">
      <c r="A3473">
        <v>688</v>
      </c>
      <c r="B3473">
        <v>11</v>
      </c>
      <c r="C3473">
        <v>699</v>
      </c>
      <c r="D3473" s="2">
        <v>43350.72960648148</v>
      </c>
      <c r="E3473">
        <f t="shared" si="216"/>
        <v>7</v>
      </c>
      <c r="F3473">
        <f t="shared" si="217"/>
        <v>15.988372093023257</v>
      </c>
      <c r="G3473">
        <f t="shared" si="218"/>
        <v>1</v>
      </c>
      <c r="H3473" t="str">
        <f t="shared" si="219"/>
        <v>Month 9, week 1</v>
      </c>
    </row>
    <row r="3474" spans="1:8" x14ac:dyDescent="0.2">
      <c r="A3474">
        <v>620</v>
      </c>
      <c r="B3474">
        <v>5</v>
      </c>
      <c r="C3474">
        <v>625</v>
      </c>
      <c r="D3474" s="2">
        <v>43350.740023148152</v>
      </c>
      <c r="E3474">
        <f t="shared" si="216"/>
        <v>7</v>
      </c>
      <c r="F3474">
        <f t="shared" si="217"/>
        <v>8.064516129032258</v>
      </c>
      <c r="G3474">
        <f t="shared" si="218"/>
        <v>1</v>
      </c>
      <c r="H3474" t="str">
        <f t="shared" si="219"/>
        <v>Month 9, week 1</v>
      </c>
    </row>
    <row r="3475" spans="1:8" x14ac:dyDescent="0.2">
      <c r="A3475">
        <v>510</v>
      </c>
      <c r="B3475">
        <v>8</v>
      </c>
      <c r="C3475">
        <v>518</v>
      </c>
      <c r="D3475" s="2">
        <v>43350.750428240739</v>
      </c>
      <c r="E3475">
        <f t="shared" si="216"/>
        <v>7</v>
      </c>
      <c r="F3475">
        <f t="shared" si="217"/>
        <v>15.686274509803921</v>
      </c>
      <c r="G3475">
        <f t="shared" si="218"/>
        <v>1</v>
      </c>
      <c r="H3475" t="str">
        <f t="shared" si="219"/>
        <v>Month 9, week 1</v>
      </c>
    </row>
    <row r="3476" spans="1:8" x14ac:dyDescent="0.2">
      <c r="A3476">
        <v>608</v>
      </c>
      <c r="B3476">
        <v>8</v>
      </c>
      <c r="C3476">
        <v>616</v>
      </c>
      <c r="D3476" s="2">
        <v>43350.76085648148</v>
      </c>
      <c r="E3476">
        <f t="shared" si="216"/>
        <v>7</v>
      </c>
      <c r="F3476">
        <f t="shared" si="217"/>
        <v>13.157894736842104</v>
      </c>
      <c r="G3476">
        <f t="shared" si="218"/>
        <v>1</v>
      </c>
      <c r="H3476" t="str">
        <f t="shared" si="219"/>
        <v>Month 9, week 1</v>
      </c>
    </row>
    <row r="3477" spans="1:8" x14ac:dyDescent="0.2">
      <c r="A3477">
        <v>589</v>
      </c>
      <c r="B3477">
        <v>5</v>
      </c>
      <c r="C3477">
        <v>594</v>
      </c>
      <c r="D3477" s="2">
        <v>43350.771261574075</v>
      </c>
      <c r="E3477">
        <f t="shared" si="216"/>
        <v>7</v>
      </c>
      <c r="F3477">
        <f t="shared" si="217"/>
        <v>8.4889643463497464</v>
      </c>
      <c r="G3477">
        <f t="shared" si="218"/>
        <v>1</v>
      </c>
      <c r="H3477" t="str">
        <f t="shared" si="219"/>
        <v>Month 9, week 1</v>
      </c>
    </row>
    <row r="3478" spans="1:8" x14ac:dyDescent="0.2">
      <c r="A3478">
        <v>583</v>
      </c>
      <c r="B3478">
        <v>9</v>
      </c>
      <c r="C3478">
        <v>592</v>
      </c>
      <c r="D3478" s="2">
        <v>43350.781678240739</v>
      </c>
      <c r="E3478">
        <f t="shared" si="216"/>
        <v>7</v>
      </c>
      <c r="F3478">
        <f t="shared" si="217"/>
        <v>15.437392795883362</v>
      </c>
      <c r="G3478">
        <f t="shared" si="218"/>
        <v>1</v>
      </c>
      <c r="H3478" t="str">
        <f t="shared" si="219"/>
        <v>Month 9, week 1</v>
      </c>
    </row>
    <row r="3479" spans="1:8" x14ac:dyDescent="0.2">
      <c r="A3479">
        <v>532</v>
      </c>
      <c r="B3479">
        <v>11</v>
      </c>
      <c r="C3479">
        <v>543</v>
      </c>
      <c r="D3479" s="2">
        <v>43350.792094907411</v>
      </c>
      <c r="E3479">
        <f t="shared" si="216"/>
        <v>7</v>
      </c>
      <c r="F3479">
        <f t="shared" si="217"/>
        <v>20.676691729323306</v>
      </c>
      <c r="G3479">
        <f t="shared" si="218"/>
        <v>1</v>
      </c>
      <c r="H3479" t="str">
        <f t="shared" si="219"/>
        <v>Month 9, week 1</v>
      </c>
    </row>
    <row r="3480" spans="1:8" x14ac:dyDescent="0.2">
      <c r="A3480">
        <v>618</v>
      </c>
      <c r="B3480">
        <v>8</v>
      </c>
      <c r="C3480">
        <v>626</v>
      </c>
      <c r="D3480" s="2">
        <v>43350.802511574075</v>
      </c>
      <c r="E3480">
        <f t="shared" si="216"/>
        <v>7</v>
      </c>
      <c r="F3480">
        <f t="shared" si="217"/>
        <v>12.944983818770227</v>
      </c>
      <c r="G3480">
        <f t="shared" si="218"/>
        <v>1</v>
      </c>
      <c r="H3480" t="str">
        <f t="shared" si="219"/>
        <v>Month 9, week 1</v>
      </c>
    </row>
    <row r="3481" spans="1:8" x14ac:dyDescent="0.2">
      <c r="A3481">
        <v>640</v>
      </c>
      <c r="B3481">
        <v>8</v>
      </c>
      <c r="C3481">
        <v>648</v>
      </c>
      <c r="D3481" s="2">
        <v>43350.812939814816</v>
      </c>
      <c r="E3481">
        <f t="shared" si="216"/>
        <v>7</v>
      </c>
      <c r="F3481">
        <f t="shared" si="217"/>
        <v>12.5</v>
      </c>
      <c r="G3481">
        <f t="shared" si="218"/>
        <v>1</v>
      </c>
      <c r="H3481" t="str">
        <f t="shared" si="219"/>
        <v>Month 9, week 1</v>
      </c>
    </row>
    <row r="3482" spans="1:8" x14ac:dyDescent="0.2">
      <c r="A3482">
        <v>714</v>
      </c>
      <c r="B3482">
        <v>7</v>
      </c>
      <c r="C3482">
        <v>721</v>
      </c>
      <c r="D3482" s="2">
        <v>43350.823344907411</v>
      </c>
      <c r="E3482">
        <f t="shared" si="216"/>
        <v>7</v>
      </c>
      <c r="F3482">
        <f t="shared" si="217"/>
        <v>9.8039215686274517</v>
      </c>
      <c r="G3482">
        <f t="shared" si="218"/>
        <v>1</v>
      </c>
      <c r="H3482" t="str">
        <f t="shared" si="219"/>
        <v>Month 9, week 1</v>
      </c>
    </row>
    <row r="3483" spans="1:8" x14ac:dyDescent="0.2">
      <c r="A3483">
        <v>635</v>
      </c>
      <c r="B3483">
        <v>8</v>
      </c>
      <c r="C3483">
        <v>643</v>
      </c>
      <c r="D3483" s="2">
        <v>43350.833773148152</v>
      </c>
      <c r="E3483">
        <f t="shared" si="216"/>
        <v>7</v>
      </c>
      <c r="F3483">
        <f t="shared" si="217"/>
        <v>12.598425196850393</v>
      </c>
      <c r="G3483">
        <f t="shared" si="218"/>
        <v>1</v>
      </c>
      <c r="H3483" t="str">
        <f t="shared" si="219"/>
        <v>Month 9, week 1</v>
      </c>
    </row>
    <row r="3484" spans="1:8" x14ac:dyDescent="0.2">
      <c r="A3484">
        <v>762</v>
      </c>
      <c r="B3484">
        <v>6</v>
      </c>
      <c r="C3484">
        <v>768</v>
      </c>
      <c r="D3484" s="2">
        <v>43350.844178240739</v>
      </c>
      <c r="E3484">
        <f t="shared" si="216"/>
        <v>7</v>
      </c>
      <c r="F3484">
        <f t="shared" si="217"/>
        <v>7.8740157480314963</v>
      </c>
      <c r="G3484">
        <f t="shared" si="218"/>
        <v>1</v>
      </c>
      <c r="H3484" t="str">
        <f t="shared" si="219"/>
        <v>Month 9, week 1</v>
      </c>
    </row>
    <row r="3485" spans="1:8" x14ac:dyDescent="0.2">
      <c r="A3485">
        <v>736</v>
      </c>
      <c r="B3485">
        <v>1</v>
      </c>
      <c r="C3485">
        <v>737</v>
      </c>
      <c r="D3485" s="2">
        <v>43350.854629629626</v>
      </c>
      <c r="E3485">
        <f t="shared" si="216"/>
        <v>7</v>
      </c>
      <c r="F3485">
        <f t="shared" si="217"/>
        <v>1.3586956521739131</v>
      </c>
      <c r="G3485">
        <f t="shared" si="218"/>
        <v>1</v>
      </c>
      <c r="H3485" t="str">
        <f t="shared" si="219"/>
        <v>Month 9, week 1</v>
      </c>
    </row>
    <row r="3486" spans="1:8" x14ac:dyDescent="0.2">
      <c r="A3486">
        <v>731</v>
      </c>
      <c r="B3486">
        <v>6</v>
      </c>
      <c r="C3486">
        <v>737</v>
      </c>
      <c r="D3486" s="2">
        <v>43350.865023148152</v>
      </c>
      <c r="E3486">
        <f t="shared" si="216"/>
        <v>7</v>
      </c>
      <c r="F3486">
        <f t="shared" si="217"/>
        <v>8.207934336525307</v>
      </c>
      <c r="G3486">
        <f t="shared" si="218"/>
        <v>1</v>
      </c>
      <c r="H3486" t="str">
        <f t="shared" si="219"/>
        <v>Month 9, week 1</v>
      </c>
    </row>
    <row r="3487" spans="1:8" x14ac:dyDescent="0.2">
      <c r="A3487">
        <v>673</v>
      </c>
      <c r="B3487">
        <v>6</v>
      </c>
      <c r="C3487">
        <v>679</v>
      </c>
      <c r="D3487" s="2">
        <v>43350.875428240739</v>
      </c>
      <c r="E3487">
        <f t="shared" si="216"/>
        <v>7</v>
      </c>
      <c r="F3487">
        <f t="shared" si="217"/>
        <v>8.9153046062407135</v>
      </c>
      <c r="G3487">
        <f t="shared" si="218"/>
        <v>1</v>
      </c>
      <c r="H3487" t="str">
        <f t="shared" si="219"/>
        <v>Month 9, week 1</v>
      </c>
    </row>
    <row r="3488" spans="1:8" x14ac:dyDescent="0.2">
      <c r="A3488">
        <v>691</v>
      </c>
      <c r="B3488">
        <v>1</v>
      </c>
      <c r="C3488">
        <v>692</v>
      </c>
      <c r="D3488" s="2">
        <v>43350.885833333334</v>
      </c>
      <c r="E3488">
        <f t="shared" si="216"/>
        <v>7</v>
      </c>
      <c r="F3488">
        <f t="shared" si="217"/>
        <v>1.4471780028943559</v>
      </c>
      <c r="G3488">
        <f t="shared" si="218"/>
        <v>1</v>
      </c>
      <c r="H3488" t="str">
        <f t="shared" si="219"/>
        <v>Month 9, week 1</v>
      </c>
    </row>
    <row r="3489" spans="1:8" x14ac:dyDescent="0.2">
      <c r="A3489">
        <v>688</v>
      </c>
      <c r="B3489">
        <v>4</v>
      </c>
      <c r="C3489">
        <v>692</v>
      </c>
      <c r="D3489" s="2">
        <v>43350.896273148152</v>
      </c>
      <c r="E3489">
        <f t="shared" si="216"/>
        <v>7</v>
      </c>
      <c r="F3489">
        <f t="shared" si="217"/>
        <v>5.8139534883720927</v>
      </c>
      <c r="G3489">
        <f t="shared" si="218"/>
        <v>1</v>
      </c>
      <c r="H3489" t="str">
        <f t="shared" si="219"/>
        <v>Month 9, week 1</v>
      </c>
    </row>
    <row r="3490" spans="1:8" x14ac:dyDescent="0.2">
      <c r="A3490">
        <v>661</v>
      </c>
      <c r="B3490">
        <v>7</v>
      </c>
      <c r="C3490">
        <v>668</v>
      </c>
      <c r="D3490" s="2">
        <v>43350.906678240739</v>
      </c>
      <c r="E3490">
        <f t="shared" si="216"/>
        <v>7</v>
      </c>
      <c r="F3490">
        <f t="shared" si="217"/>
        <v>10.59001512859304</v>
      </c>
      <c r="G3490">
        <f t="shared" si="218"/>
        <v>1</v>
      </c>
      <c r="H3490" t="str">
        <f t="shared" si="219"/>
        <v>Month 9, week 1</v>
      </c>
    </row>
    <row r="3491" spans="1:8" x14ac:dyDescent="0.2">
      <c r="A3491">
        <v>606</v>
      </c>
      <c r="B3491">
        <v>11</v>
      </c>
      <c r="C3491">
        <v>617</v>
      </c>
      <c r="D3491" s="2">
        <v>43350.91710648148</v>
      </c>
      <c r="E3491">
        <f t="shared" si="216"/>
        <v>7</v>
      </c>
      <c r="F3491">
        <f t="shared" si="217"/>
        <v>18.151815181518153</v>
      </c>
      <c r="G3491">
        <f t="shared" si="218"/>
        <v>1</v>
      </c>
      <c r="H3491" t="str">
        <f t="shared" si="219"/>
        <v>Month 9, week 1</v>
      </c>
    </row>
    <row r="3492" spans="1:8" x14ac:dyDescent="0.2">
      <c r="A3492">
        <v>624</v>
      </c>
      <c r="B3492">
        <v>8</v>
      </c>
      <c r="C3492">
        <v>632</v>
      </c>
      <c r="D3492" s="2">
        <v>43350.927511574075</v>
      </c>
      <c r="E3492">
        <f t="shared" si="216"/>
        <v>7</v>
      </c>
      <c r="F3492">
        <f t="shared" si="217"/>
        <v>12.820512820512819</v>
      </c>
      <c r="G3492">
        <f t="shared" si="218"/>
        <v>1</v>
      </c>
      <c r="H3492" t="str">
        <f t="shared" si="219"/>
        <v>Month 9, week 1</v>
      </c>
    </row>
    <row r="3493" spans="1:8" x14ac:dyDescent="0.2">
      <c r="A3493">
        <v>600</v>
      </c>
      <c r="B3493">
        <v>7</v>
      </c>
      <c r="C3493">
        <v>607</v>
      </c>
      <c r="D3493" s="2">
        <v>43350.937928240739</v>
      </c>
      <c r="E3493">
        <f t="shared" si="216"/>
        <v>7</v>
      </c>
      <c r="F3493">
        <f t="shared" si="217"/>
        <v>11.666666666666668</v>
      </c>
      <c r="G3493">
        <f t="shared" si="218"/>
        <v>1</v>
      </c>
      <c r="H3493" t="str">
        <f t="shared" si="219"/>
        <v>Month 9, week 1</v>
      </c>
    </row>
    <row r="3494" spans="1:8" x14ac:dyDescent="0.2">
      <c r="A3494">
        <v>593</v>
      </c>
      <c r="B3494">
        <v>9</v>
      </c>
      <c r="C3494">
        <v>602</v>
      </c>
      <c r="D3494" s="2">
        <v>43350.948344907411</v>
      </c>
      <c r="E3494">
        <f t="shared" si="216"/>
        <v>7</v>
      </c>
      <c r="F3494">
        <f t="shared" si="217"/>
        <v>15.17706576728499</v>
      </c>
      <c r="G3494">
        <f t="shared" si="218"/>
        <v>1</v>
      </c>
      <c r="H3494" t="str">
        <f t="shared" si="219"/>
        <v>Month 9, week 1</v>
      </c>
    </row>
    <row r="3495" spans="1:8" x14ac:dyDescent="0.2">
      <c r="A3495">
        <v>547</v>
      </c>
      <c r="B3495">
        <v>8</v>
      </c>
      <c r="C3495">
        <v>555</v>
      </c>
      <c r="D3495" s="2">
        <v>43350.958761574075</v>
      </c>
      <c r="E3495">
        <f t="shared" si="216"/>
        <v>7</v>
      </c>
      <c r="F3495">
        <f t="shared" si="217"/>
        <v>14.625228519195613</v>
      </c>
      <c r="G3495">
        <f t="shared" si="218"/>
        <v>1</v>
      </c>
      <c r="H3495" t="str">
        <f t="shared" si="219"/>
        <v>Month 9, week 1</v>
      </c>
    </row>
    <row r="3496" spans="1:8" x14ac:dyDescent="0.2">
      <c r="A3496">
        <v>490</v>
      </c>
      <c r="B3496">
        <v>9</v>
      </c>
      <c r="C3496">
        <v>499</v>
      </c>
      <c r="D3496" s="2">
        <v>43350.969178240739</v>
      </c>
      <c r="E3496">
        <f t="shared" si="216"/>
        <v>7</v>
      </c>
      <c r="F3496">
        <f t="shared" si="217"/>
        <v>18.367346938775512</v>
      </c>
      <c r="G3496">
        <f t="shared" si="218"/>
        <v>1</v>
      </c>
      <c r="H3496" t="str">
        <f t="shared" si="219"/>
        <v>Month 9, week 1</v>
      </c>
    </row>
    <row r="3497" spans="1:8" x14ac:dyDescent="0.2">
      <c r="A3497">
        <v>444</v>
      </c>
      <c r="B3497">
        <v>9</v>
      </c>
      <c r="C3497">
        <v>453</v>
      </c>
      <c r="D3497" s="2">
        <v>43350.979594907411</v>
      </c>
      <c r="E3497">
        <f t="shared" si="216"/>
        <v>7</v>
      </c>
      <c r="F3497">
        <f t="shared" si="217"/>
        <v>20.27027027027027</v>
      </c>
      <c r="G3497">
        <f t="shared" si="218"/>
        <v>1</v>
      </c>
      <c r="H3497" t="str">
        <f t="shared" si="219"/>
        <v>Month 9, week 1</v>
      </c>
    </row>
    <row r="3498" spans="1:8" x14ac:dyDescent="0.2">
      <c r="A3498">
        <v>370</v>
      </c>
      <c r="B3498">
        <v>4</v>
      </c>
      <c r="C3498">
        <v>374</v>
      </c>
      <c r="D3498" s="2">
        <v>43350.990011574075</v>
      </c>
      <c r="E3498">
        <f t="shared" si="216"/>
        <v>7</v>
      </c>
      <c r="F3498">
        <f t="shared" si="217"/>
        <v>10.810810810810811</v>
      </c>
      <c r="G3498">
        <f t="shared" si="218"/>
        <v>1</v>
      </c>
      <c r="H3498" t="str">
        <f t="shared" si="219"/>
        <v>Month 9, week 1</v>
      </c>
    </row>
    <row r="3499" spans="1:8" x14ac:dyDescent="0.2">
      <c r="A3499">
        <v>253</v>
      </c>
      <c r="B3499">
        <v>2</v>
      </c>
      <c r="C3499">
        <v>255</v>
      </c>
      <c r="D3499" s="2">
        <v>43351.000428240739</v>
      </c>
      <c r="E3499">
        <f t="shared" si="216"/>
        <v>8</v>
      </c>
      <c r="F3499">
        <f t="shared" si="217"/>
        <v>7.9051383399209483</v>
      </c>
      <c r="G3499">
        <f t="shared" si="218"/>
        <v>1</v>
      </c>
      <c r="H3499" t="str">
        <f t="shared" si="219"/>
        <v>Month 9, week 1</v>
      </c>
    </row>
    <row r="3500" spans="1:8" x14ac:dyDescent="0.2">
      <c r="A3500">
        <v>234</v>
      </c>
      <c r="B3500">
        <v>3</v>
      </c>
      <c r="C3500">
        <v>237</v>
      </c>
      <c r="D3500" s="2">
        <v>43351.010833333334</v>
      </c>
      <c r="E3500">
        <f t="shared" si="216"/>
        <v>8</v>
      </c>
      <c r="F3500">
        <f t="shared" si="217"/>
        <v>12.820512820512819</v>
      </c>
      <c r="G3500">
        <f t="shared" si="218"/>
        <v>1</v>
      </c>
      <c r="H3500" t="str">
        <f t="shared" si="219"/>
        <v>Month 9, week 1</v>
      </c>
    </row>
    <row r="3501" spans="1:8" x14ac:dyDescent="0.2">
      <c r="A3501">
        <v>242</v>
      </c>
      <c r="B3501">
        <v>2</v>
      </c>
      <c r="C3501">
        <v>244</v>
      </c>
      <c r="D3501" s="2">
        <v>43351.021261574075</v>
      </c>
      <c r="E3501">
        <f t="shared" si="216"/>
        <v>8</v>
      </c>
      <c r="F3501">
        <f t="shared" si="217"/>
        <v>8.2644628099173563</v>
      </c>
      <c r="G3501">
        <f t="shared" si="218"/>
        <v>1</v>
      </c>
      <c r="H3501" t="str">
        <f t="shared" si="219"/>
        <v>Month 9, week 1</v>
      </c>
    </row>
    <row r="3502" spans="1:8" x14ac:dyDescent="0.2">
      <c r="A3502">
        <v>211</v>
      </c>
      <c r="B3502">
        <v>3</v>
      </c>
      <c r="C3502">
        <v>207</v>
      </c>
      <c r="D3502" s="2">
        <v>43351.031678240739</v>
      </c>
      <c r="E3502">
        <f t="shared" si="216"/>
        <v>8</v>
      </c>
      <c r="F3502">
        <f t="shared" si="217"/>
        <v>14.218009478672984</v>
      </c>
      <c r="G3502">
        <f t="shared" si="218"/>
        <v>1</v>
      </c>
      <c r="H3502" t="str">
        <f t="shared" si="219"/>
        <v>Month 9, week 1</v>
      </c>
    </row>
    <row r="3503" spans="1:8" x14ac:dyDescent="0.2">
      <c r="A3503">
        <v>157</v>
      </c>
      <c r="B3503">
        <v>2</v>
      </c>
      <c r="C3503">
        <v>159</v>
      </c>
      <c r="D3503" s="2">
        <v>43351.042094907411</v>
      </c>
      <c r="E3503">
        <f t="shared" si="216"/>
        <v>8</v>
      </c>
      <c r="F3503">
        <f t="shared" si="217"/>
        <v>12.738853503184714</v>
      </c>
      <c r="G3503">
        <f t="shared" si="218"/>
        <v>1</v>
      </c>
      <c r="H3503" t="str">
        <f t="shared" si="219"/>
        <v>Month 9, week 1</v>
      </c>
    </row>
    <row r="3504" spans="1:8" x14ac:dyDescent="0.2">
      <c r="A3504">
        <v>204</v>
      </c>
      <c r="B3504">
        <v>2</v>
      </c>
      <c r="C3504">
        <v>206</v>
      </c>
      <c r="D3504" s="2">
        <v>43351.052511574075</v>
      </c>
      <c r="E3504">
        <f t="shared" si="216"/>
        <v>8</v>
      </c>
      <c r="F3504">
        <f t="shared" si="217"/>
        <v>9.8039215686274517</v>
      </c>
      <c r="G3504">
        <f t="shared" si="218"/>
        <v>1</v>
      </c>
      <c r="H3504" t="str">
        <f t="shared" si="219"/>
        <v>Month 9, week 1</v>
      </c>
    </row>
    <row r="3505" spans="1:8" x14ac:dyDescent="0.2">
      <c r="A3505">
        <v>172</v>
      </c>
      <c r="B3505">
        <v>1</v>
      </c>
      <c r="C3505">
        <v>171</v>
      </c>
      <c r="D3505" s="2">
        <v>43351.062928240739</v>
      </c>
      <c r="E3505">
        <f t="shared" si="216"/>
        <v>8</v>
      </c>
      <c r="F3505">
        <f t="shared" si="217"/>
        <v>5.8139534883720927</v>
      </c>
      <c r="G3505">
        <f t="shared" si="218"/>
        <v>1</v>
      </c>
      <c r="H3505" t="str">
        <f t="shared" si="219"/>
        <v>Month 9, week 1</v>
      </c>
    </row>
    <row r="3506" spans="1:8" x14ac:dyDescent="0.2">
      <c r="A3506">
        <v>144</v>
      </c>
      <c r="B3506">
        <v>2</v>
      </c>
      <c r="C3506">
        <v>146</v>
      </c>
      <c r="D3506" s="2">
        <v>43351.073344907411</v>
      </c>
      <c r="E3506">
        <f t="shared" si="216"/>
        <v>8</v>
      </c>
      <c r="F3506">
        <f t="shared" si="217"/>
        <v>13.888888888888888</v>
      </c>
      <c r="G3506">
        <f t="shared" si="218"/>
        <v>1</v>
      </c>
      <c r="H3506" t="str">
        <f t="shared" si="219"/>
        <v>Month 9, week 1</v>
      </c>
    </row>
    <row r="3507" spans="1:8" x14ac:dyDescent="0.2">
      <c r="A3507">
        <v>162</v>
      </c>
      <c r="B3507">
        <v>4</v>
      </c>
      <c r="C3507">
        <v>166</v>
      </c>
      <c r="D3507" s="2">
        <v>43351.083773148152</v>
      </c>
      <c r="E3507">
        <f t="shared" si="216"/>
        <v>8</v>
      </c>
      <c r="F3507">
        <f t="shared" si="217"/>
        <v>24.691358024691358</v>
      </c>
      <c r="G3507">
        <f t="shared" si="218"/>
        <v>1</v>
      </c>
      <c r="H3507" t="str">
        <f t="shared" si="219"/>
        <v>Month 9, week 1</v>
      </c>
    </row>
    <row r="3508" spans="1:8" x14ac:dyDescent="0.2">
      <c r="A3508">
        <v>208</v>
      </c>
      <c r="B3508">
        <v>3</v>
      </c>
      <c r="C3508">
        <v>211</v>
      </c>
      <c r="D3508" s="2">
        <v>43351.094178240739</v>
      </c>
      <c r="E3508">
        <f t="shared" si="216"/>
        <v>8</v>
      </c>
      <c r="F3508">
        <f t="shared" si="217"/>
        <v>14.423076923076923</v>
      </c>
      <c r="G3508">
        <f t="shared" si="218"/>
        <v>1</v>
      </c>
      <c r="H3508" t="str">
        <f t="shared" si="219"/>
        <v>Month 9, week 1</v>
      </c>
    </row>
    <row r="3509" spans="1:8" x14ac:dyDescent="0.2">
      <c r="A3509">
        <v>246</v>
      </c>
      <c r="B3509">
        <v>2</v>
      </c>
      <c r="C3509">
        <v>248</v>
      </c>
      <c r="D3509" s="2">
        <v>43351.104594907411</v>
      </c>
      <c r="E3509">
        <f t="shared" si="216"/>
        <v>8</v>
      </c>
      <c r="F3509">
        <f t="shared" si="217"/>
        <v>8.1300813008130088</v>
      </c>
      <c r="G3509">
        <f t="shared" si="218"/>
        <v>1</v>
      </c>
      <c r="H3509" t="str">
        <f t="shared" si="219"/>
        <v>Month 9, week 1</v>
      </c>
    </row>
    <row r="3510" spans="1:8" x14ac:dyDescent="0.2">
      <c r="A3510">
        <v>229</v>
      </c>
      <c r="B3510">
        <v>5</v>
      </c>
      <c r="C3510">
        <v>234</v>
      </c>
      <c r="D3510" s="2">
        <v>43351.115011574075</v>
      </c>
      <c r="E3510">
        <f t="shared" si="216"/>
        <v>8</v>
      </c>
      <c r="F3510">
        <f t="shared" si="217"/>
        <v>21.834061135371179</v>
      </c>
      <c r="G3510">
        <f t="shared" si="218"/>
        <v>1</v>
      </c>
      <c r="H3510" t="str">
        <f t="shared" si="219"/>
        <v>Month 9, week 1</v>
      </c>
    </row>
    <row r="3511" spans="1:8" x14ac:dyDescent="0.2">
      <c r="A3511">
        <v>237</v>
      </c>
      <c r="B3511">
        <v>4</v>
      </c>
      <c r="C3511">
        <v>241</v>
      </c>
      <c r="D3511" s="2">
        <v>43351.125428240739</v>
      </c>
      <c r="E3511">
        <f t="shared" si="216"/>
        <v>8</v>
      </c>
      <c r="F3511">
        <f t="shared" si="217"/>
        <v>16.877637130801688</v>
      </c>
      <c r="G3511">
        <f t="shared" si="218"/>
        <v>1</v>
      </c>
      <c r="H3511" t="str">
        <f t="shared" si="219"/>
        <v>Month 9, week 1</v>
      </c>
    </row>
    <row r="3512" spans="1:8" x14ac:dyDescent="0.2">
      <c r="A3512">
        <v>189</v>
      </c>
      <c r="B3512">
        <v>4</v>
      </c>
      <c r="C3512">
        <v>193</v>
      </c>
      <c r="D3512" s="2">
        <v>43351.135833333334</v>
      </c>
      <c r="E3512">
        <f t="shared" si="216"/>
        <v>8</v>
      </c>
      <c r="F3512">
        <f t="shared" si="217"/>
        <v>21.164021164021165</v>
      </c>
      <c r="G3512">
        <f t="shared" si="218"/>
        <v>1</v>
      </c>
      <c r="H3512" t="str">
        <f t="shared" si="219"/>
        <v>Month 9, week 1</v>
      </c>
    </row>
    <row r="3513" spans="1:8" x14ac:dyDescent="0.2">
      <c r="A3513">
        <v>201</v>
      </c>
      <c r="B3513">
        <v>5</v>
      </c>
      <c r="C3513">
        <v>206</v>
      </c>
      <c r="D3513" s="2">
        <v>43351.146261574075</v>
      </c>
      <c r="E3513">
        <f t="shared" si="216"/>
        <v>8</v>
      </c>
      <c r="F3513">
        <f t="shared" si="217"/>
        <v>24.875621890547265</v>
      </c>
      <c r="G3513">
        <f t="shared" si="218"/>
        <v>1</v>
      </c>
      <c r="H3513" t="str">
        <f t="shared" si="219"/>
        <v>Month 9, week 1</v>
      </c>
    </row>
    <row r="3514" spans="1:8" x14ac:dyDescent="0.2">
      <c r="A3514">
        <v>174</v>
      </c>
      <c r="B3514">
        <v>3</v>
      </c>
      <c r="C3514">
        <v>177</v>
      </c>
      <c r="D3514" s="2">
        <v>43351.156666666669</v>
      </c>
      <c r="E3514">
        <f t="shared" si="216"/>
        <v>8</v>
      </c>
      <c r="F3514">
        <f t="shared" si="217"/>
        <v>17.241379310344826</v>
      </c>
      <c r="G3514">
        <f t="shared" si="218"/>
        <v>1</v>
      </c>
      <c r="H3514" t="str">
        <f t="shared" si="219"/>
        <v>Month 9, week 1</v>
      </c>
    </row>
    <row r="3515" spans="1:8" x14ac:dyDescent="0.2">
      <c r="A3515">
        <v>182</v>
      </c>
      <c r="B3515">
        <v>3</v>
      </c>
      <c r="C3515">
        <v>185</v>
      </c>
      <c r="D3515" s="2">
        <v>43351.167083333334</v>
      </c>
      <c r="E3515">
        <f t="shared" si="216"/>
        <v>8</v>
      </c>
      <c r="F3515">
        <f t="shared" si="217"/>
        <v>16.483516483516485</v>
      </c>
      <c r="G3515">
        <f t="shared" si="218"/>
        <v>1</v>
      </c>
      <c r="H3515" t="str">
        <f t="shared" si="219"/>
        <v>Month 9, week 1</v>
      </c>
    </row>
    <row r="3516" spans="1:8" x14ac:dyDescent="0.2">
      <c r="A3516">
        <v>129</v>
      </c>
      <c r="B3516">
        <v>3</v>
      </c>
      <c r="C3516">
        <v>132</v>
      </c>
      <c r="D3516" s="2">
        <v>43351.177511574075</v>
      </c>
      <c r="E3516">
        <f t="shared" si="216"/>
        <v>8</v>
      </c>
      <c r="F3516">
        <f t="shared" si="217"/>
        <v>23.255813953488371</v>
      </c>
      <c r="G3516">
        <f t="shared" si="218"/>
        <v>1</v>
      </c>
      <c r="H3516" t="str">
        <f t="shared" si="219"/>
        <v>Month 9, week 1</v>
      </c>
    </row>
    <row r="3517" spans="1:8" x14ac:dyDescent="0.2">
      <c r="A3517">
        <v>121</v>
      </c>
      <c r="B3517">
        <v>1</v>
      </c>
      <c r="C3517">
        <v>122</v>
      </c>
      <c r="D3517" s="2">
        <v>43351.187916666669</v>
      </c>
      <c r="E3517">
        <f t="shared" si="216"/>
        <v>8</v>
      </c>
      <c r="F3517">
        <f t="shared" si="217"/>
        <v>8.2644628099173563</v>
      </c>
      <c r="G3517">
        <f t="shared" si="218"/>
        <v>1</v>
      </c>
      <c r="H3517" t="str">
        <f t="shared" si="219"/>
        <v>Month 9, week 1</v>
      </c>
    </row>
    <row r="3518" spans="1:8" x14ac:dyDescent="0.2">
      <c r="A3518">
        <v>124</v>
      </c>
      <c r="B3518">
        <v>2</v>
      </c>
      <c r="C3518">
        <v>126</v>
      </c>
      <c r="D3518" s="2">
        <v>43351.198333333334</v>
      </c>
      <c r="E3518">
        <f t="shared" si="216"/>
        <v>8</v>
      </c>
      <c r="F3518">
        <f t="shared" si="217"/>
        <v>16.129032258064516</v>
      </c>
      <c r="G3518">
        <f t="shared" si="218"/>
        <v>1</v>
      </c>
      <c r="H3518" t="str">
        <f t="shared" si="219"/>
        <v>Month 9, week 1</v>
      </c>
    </row>
    <row r="3519" spans="1:8" x14ac:dyDescent="0.2">
      <c r="A3519">
        <v>135</v>
      </c>
      <c r="B3519">
        <v>2</v>
      </c>
      <c r="C3519">
        <v>137</v>
      </c>
      <c r="D3519" s="2">
        <v>43351.208761574075</v>
      </c>
      <c r="E3519">
        <f t="shared" si="216"/>
        <v>8</v>
      </c>
      <c r="F3519">
        <f t="shared" si="217"/>
        <v>14.814814814814815</v>
      </c>
      <c r="G3519">
        <f t="shared" si="218"/>
        <v>1</v>
      </c>
      <c r="H3519" t="str">
        <f t="shared" si="219"/>
        <v>Month 9, week 1</v>
      </c>
    </row>
    <row r="3520" spans="1:8" x14ac:dyDescent="0.2">
      <c r="A3520">
        <v>124</v>
      </c>
      <c r="B3520">
        <v>2</v>
      </c>
      <c r="C3520">
        <v>126</v>
      </c>
      <c r="D3520" s="2">
        <v>43351.219166666669</v>
      </c>
      <c r="E3520">
        <f t="shared" si="216"/>
        <v>8</v>
      </c>
      <c r="F3520">
        <f t="shared" si="217"/>
        <v>16.129032258064516</v>
      </c>
      <c r="G3520">
        <f t="shared" si="218"/>
        <v>1</v>
      </c>
      <c r="H3520" t="str">
        <f t="shared" si="219"/>
        <v>Month 9, week 1</v>
      </c>
    </row>
    <row r="3521" spans="1:8" x14ac:dyDescent="0.2">
      <c r="A3521">
        <v>119</v>
      </c>
      <c r="B3521">
        <v>2</v>
      </c>
      <c r="C3521">
        <v>121</v>
      </c>
      <c r="D3521" s="2">
        <v>43351.229583333334</v>
      </c>
      <c r="E3521">
        <f t="shared" si="216"/>
        <v>8</v>
      </c>
      <c r="F3521">
        <f t="shared" si="217"/>
        <v>16.806722689075631</v>
      </c>
      <c r="G3521">
        <f t="shared" si="218"/>
        <v>1</v>
      </c>
      <c r="H3521" t="str">
        <f t="shared" si="219"/>
        <v>Month 9, week 1</v>
      </c>
    </row>
    <row r="3522" spans="1:8" x14ac:dyDescent="0.2">
      <c r="A3522">
        <v>93</v>
      </c>
      <c r="B3522">
        <v>1</v>
      </c>
      <c r="C3522">
        <v>94</v>
      </c>
      <c r="D3522" s="2">
        <v>43351.240011574075</v>
      </c>
      <c r="E3522">
        <f t="shared" si="216"/>
        <v>8</v>
      </c>
      <c r="F3522">
        <f t="shared" si="217"/>
        <v>10.752688172043012</v>
      </c>
      <c r="G3522">
        <f t="shared" si="218"/>
        <v>1</v>
      </c>
      <c r="H3522" t="str">
        <f t="shared" si="219"/>
        <v>Month 9, week 1</v>
      </c>
    </row>
    <row r="3523" spans="1:8" x14ac:dyDescent="0.2">
      <c r="A3523">
        <v>73</v>
      </c>
      <c r="B3523">
        <v>1</v>
      </c>
      <c r="C3523">
        <v>74</v>
      </c>
      <c r="D3523" s="2">
        <v>43351.250428240739</v>
      </c>
      <c r="E3523">
        <f t="shared" ref="E3523:E3586" si="220">DAY(D3523)</f>
        <v>8</v>
      </c>
      <c r="F3523">
        <f t="shared" ref="F3523:F3586" si="221">(B3523/A3523)*1000</f>
        <v>13.698630136986301</v>
      </c>
      <c r="G3523">
        <f t="shared" ref="G3523:G3586" si="222">VLOOKUP(E3523,Q:R,2,0)</f>
        <v>1</v>
      </c>
      <c r="H3523" t="str">
        <f t="shared" ref="H3523:H3586" si="223">"Month "&amp;MONTH(D3523)&amp;", week "&amp;G3523</f>
        <v>Month 9, week 1</v>
      </c>
    </row>
    <row r="3524" spans="1:8" x14ac:dyDescent="0.2">
      <c r="A3524">
        <v>83</v>
      </c>
      <c r="B3524">
        <v>1</v>
      </c>
      <c r="C3524">
        <v>84</v>
      </c>
      <c r="D3524" s="2">
        <v>43351.260833333334</v>
      </c>
      <c r="E3524">
        <f t="shared" si="220"/>
        <v>8</v>
      </c>
      <c r="F3524">
        <f t="shared" si="221"/>
        <v>12.048192771084338</v>
      </c>
      <c r="G3524">
        <f t="shared" si="222"/>
        <v>1</v>
      </c>
      <c r="H3524" t="str">
        <f t="shared" si="223"/>
        <v>Month 9, week 1</v>
      </c>
    </row>
    <row r="3525" spans="1:8" x14ac:dyDescent="0.2">
      <c r="A3525">
        <v>68</v>
      </c>
      <c r="B3525">
        <v>1</v>
      </c>
      <c r="C3525">
        <v>69</v>
      </c>
      <c r="D3525" s="2">
        <v>43351.273946759262</v>
      </c>
      <c r="E3525">
        <f t="shared" si="220"/>
        <v>8</v>
      </c>
      <c r="F3525">
        <f t="shared" si="221"/>
        <v>14.705882352941176</v>
      </c>
      <c r="G3525">
        <f t="shared" si="222"/>
        <v>1</v>
      </c>
      <c r="H3525" t="str">
        <f t="shared" si="223"/>
        <v>Month 9, week 1</v>
      </c>
    </row>
    <row r="3526" spans="1:8" x14ac:dyDescent="0.2">
      <c r="A3526">
        <v>77</v>
      </c>
      <c r="B3526">
        <v>1</v>
      </c>
      <c r="C3526">
        <v>78</v>
      </c>
      <c r="D3526" s="2">
        <v>43351.281666666669</v>
      </c>
      <c r="E3526">
        <f t="shared" si="220"/>
        <v>8</v>
      </c>
      <c r="F3526">
        <f t="shared" si="221"/>
        <v>12.987012987012989</v>
      </c>
      <c r="G3526">
        <f t="shared" si="222"/>
        <v>1</v>
      </c>
      <c r="H3526" t="str">
        <f t="shared" si="223"/>
        <v>Month 9, week 1</v>
      </c>
    </row>
    <row r="3527" spans="1:8" x14ac:dyDescent="0.2">
      <c r="A3527">
        <v>65</v>
      </c>
      <c r="B3527">
        <v>1</v>
      </c>
      <c r="C3527">
        <v>66</v>
      </c>
      <c r="D3527" s="2">
        <v>43351.292083333334</v>
      </c>
      <c r="E3527">
        <f t="shared" si="220"/>
        <v>8</v>
      </c>
      <c r="F3527">
        <f t="shared" si="221"/>
        <v>15.384615384615385</v>
      </c>
      <c r="G3527">
        <f t="shared" si="222"/>
        <v>1</v>
      </c>
      <c r="H3527" t="str">
        <f t="shared" si="223"/>
        <v>Month 9, week 1</v>
      </c>
    </row>
    <row r="3528" spans="1:8" x14ac:dyDescent="0.2">
      <c r="A3528">
        <v>74</v>
      </c>
      <c r="B3528">
        <v>1</v>
      </c>
      <c r="C3528">
        <v>74</v>
      </c>
      <c r="D3528" s="2">
        <v>43351.302523148152</v>
      </c>
      <c r="E3528">
        <f t="shared" si="220"/>
        <v>8</v>
      </c>
      <c r="F3528">
        <f t="shared" si="221"/>
        <v>13.513513513513514</v>
      </c>
      <c r="G3528">
        <f t="shared" si="222"/>
        <v>1</v>
      </c>
      <c r="H3528" t="str">
        <f t="shared" si="223"/>
        <v>Month 9, week 1</v>
      </c>
    </row>
    <row r="3529" spans="1:8" x14ac:dyDescent="0.2">
      <c r="A3529">
        <v>82</v>
      </c>
      <c r="B3529">
        <v>1</v>
      </c>
      <c r="C3529">
        <v>83</v>
      </c>
      <c r="D3529" s="2">
        <v>43351.312939814816</v>
      </c>
      <c r="E3529">
        <f t="shared" si="220"/>
        <v>8</v>
      </c>
      <c r="F3529">
        <f t="shared" si="221"/>
        <v>12.195121951219512</v>
      </c>
      <c r="G3529">
        <f t="shared" si="222"/>
        <v>1</v>
      </c>
      <c r="H3529" t="str">
        <f t="shared" si="223"/>
        <v>Month 9, week 1</v>
      </c>
    </row>
    <row r="3530" spans="1:8" x14ac:dyDescent="0.2">
      <c r="A3530">
        <v>71</v>
      </c>
      <c r="B3530">
        <v>1</v>
      </c>
      <c r="C3530">
        <v>72</v>
      </c>
      <c r="D3530" s="2">
        <v>43351.32335648148</v>
      </c>
      <c r="E3530">
        <f t="shared" si="220"/>
        <v>8</v>
      </c>
      <c r="F3530">
        <f t="shared" si="221"/>
        <v>14.084507042253522</v>
      </c>
      <c r="G3530">
        <f t="shared" si="222"/>
        <v>1</v>
      </c>
      <c r="H3530" t="str">
        <f t="shared" si="223"/>
        <v>Month 9, week 1</v>
      </c>
    </row>
    <row r="3531" spans="1:8" x14ac:dyDescent="0.2">
      <c r="A3531">
        <v>76</v>
      </c>
      <c r="B3531">
        <v>1</v>
      </c>
      <c r="C3531">
        <v>77</v>
      </c>
      <c r="D3531" s="2">
        <v>43351.333773148152</v>
      </c>
      <c r="E3531">
        <f t="shared" si="220"/>
        <v>8</v>
      </c>
      <c r="F3531">
        <f t="shared" si="221"/>
        <v>13.157894736842104</v>
      </c>
      <c r="G3531">
        <f t="shared" si="222"/>
        <v>1</v>
      </c>
      <c r="H3531" t="str">
        <f t="shared" si="223"/>
        <v>Month 9, week 1</v>
      </c>
    </row>
    <row r="3532" spans="1:8" x14ac:dyDescent="0.2">
      <c r="A3532">
        <v>91</v>
      </c>
      <c r="B3532">
        <v>2</v>
      </c>
      <c r="C3532">
        <v>93</v>
      </c>
      <c r="D3532" s="2">
        <v>43351.344189814816</v>
      </c>
      <c r="E3532">
        <f t="shared" si="220"/>
        <v>8</v>
      </c>
      <c r="F3532">
        <f t="shared" si="221"/>
        <v>21.978021978021978</v>
      </c>
      <c r="G3532">
        <f t="shared" si="222"/>
        <v>1</v>
      </c>
      <c r="H3532" t="str">
        <f t="shared" si="223"/>
        <v>Month 9, week 1</v>
      </c>
    </row>
    <row r="3533" spans="1:8" x14ac:dyDescent="0.2">
      <c r="A3533">
        <v>115</v>
      </c>
      <c r="B3533">
        <v>2</v>
      </c>
      <c r="C3533">
        <v>117</v>
      </c>
      <c r="D3533" s="2">
        <v>43351.35460648148</v>
      </c>
      <c r="E3533">
        <f t="shared" si="220"/>
        <v>8</v>
      </c>
      <c r="F3533">
        <f t="shared" si="221"/>
        <v>17.391304347826086</v>
      </c>
      <c r="G3533">
        <f t="shared" si="222"/>
        <v>1</v>
      </c>
      <c r="H3533" t="str">
        <f t="shared" si="223"/>
        <v>Month 9, week 1</v>
      </c>
    </row>
    <row r="3534" spans="1:8" x14ac:dyDescent="0.2">
      <c r="A3534">
        <v>118</v>
      </c>
      <c r="B3534">
        <v>1</v>
      </c>
      <c r="C3534">
        <v>119</v>
      </c>
      <c r="D3534" s="2">
        <v>43351.365023148152</v>
      </c>
      <c r="E3534">
        <f t="shared" si="220"/>
        <v>8</v>
      </c>
      <c r="F3534">
        <f t="shared" si="221"/>
        <v>8.4745762711864412</v>
      </c>
      <c r="G3534">
        <f t="shared" si="222"/>
        <v>1</v>
      </c>
      <c r="H3534" t="str">
        <f t="shared" si="223"/>
        <v>Month 9, week 1</v>
      </c>
    </row>
    <row r="3535" spans="1:8" x14ac:dyDescent="0.2">
      <c r="A3535">
        <v>81</v>
      </c>
      <c r="B3535">
        <v>2</v>
      </c>
      <c r="C3535">
        <v>83</v>
      </c>
      <c r="D3535" s="2">
        <v>43351.375439814816</v>
      </c>
      <c r="E3535">
        <f t="shared" si="220"/>
        <v>8</v>
      </c>
      <c r="F3535">
        <f t="shared" si="221"/>
        <v>24.691358024691358</v>
      </c>
      <c r="G3535">
        <f t="shared" si="222"/>
        <v>1</v>
      </c>
      <c r="H3535" t="str">
        <f t="shared" si="223"/>
        <v>Month 9, week 1</v>
      </c>
    </row>
    <row r="3536" spans="1:8" x14ac:dyDescent="0.2">
      <c r="A3536">
        <v>107</v>
      </c>
      <c r="B3536">
        <v>1</v>
      </c>
      <c r="C3536">
        <v>108</v>
      </c>
      <c r="D3536" s="2">
        <v>43351.38585648148</v>
      </c>
      <c r="E3536">
        <f t="shared" si="220"/>
        <v>8</v>
      </c>
      <c r="F3536">
        <f t="shared" si="221"/>
        <v>9.3457943925233646</v>
      </c>
      <c r="G3536">
        <f t="shared" si="222"/>
        <v>1</v>
      </c>
      <c r="H3536" t="str">
        <f t="shared" si="223"/>
        <v>Month 9, week 1</v>
      </c>
    </row>
    <row r="3537" spans="1:8" x14ac:dyDescent="0.2">
      <c r="A3537">
        <v>108</v>
      </c>
      <c r="B3537">
        <v>1</v>
      </c>
      <c r="C3537">
        <v>109</v>
      </c>
      <c r="D3537" s="2">
        <v>43351.396284722221</v>
      </c>
      <c r="E3537">
        <f t="shared" si="220"/>
        <v>8</v>
      </c>
      <c r="F3537">
        <f t="shared" si="221"/>
        <v>9.2592592592592595</v>
      </c>
      <c r="G3537">
        <f t="shared" si="222"/>
        <v>1</v>
      </c>
      <c r="H3537" t="str">
        <f t="shared" si="223"/>
        <v>Month 9, week 1</v>
      </c>
    </row>
    <row r="3538" spans="1:8" x14ac:dyDescent="0.2">
      <c r="A3538">
        <v>134</v>
      </c>
      <c r="B3538">
        <v>1</v>
      </c>
      <c r="C3538">
        <v>135</v>
      </c>
      <c r="D3538" s="2">
        <v>43351.406689814816</v>
      </c>
      <c r="E3538">
        <f t="shared" si="220"/>
        <v>8</v>
      </c>
      <c r="F3538">
        <f t="shared" si="221"/>
        <v>7.4626865671641793</v>
      </c>
      <c r="G3538">
        <f t="shared" si="222"/>
        <v>1</v>
      </c>
      <c r="H3538" t="str">
        <f t="shared" si="223"/>
        <v>Month 9, week 1</v>
      </c>
    </row>
    <row r="3539" spans="1:8" x14ac:dyDescent="0.2">
      <c r="A3539">
        <v>108</v>
      </c>
      <c r="B3539">
        <v>1</v>
      </c>
      <c r="C3539">
        <v>109</v>
      </c>
      <c r="D3539" s="2">
        <v>43351.41710648148</v>
      </c>
      <c r="E3539">
        <f t="shared" si="220"/>
        <v>8</v>
      </c>
      <c r="F3539">
        <f t="shared" si="221"/>
        <v>9.2592592592592595</v>
      </c>
      <c r="G3539">
        <f t="shared" si="222"/>
        <v>1</v>
      </c>
      <c r="H3539" t="str">
        <f t="shared" si="223"/>
        <v>Month 9, week 1</v>
      </c>
    </row>
    <row r="3540" spans="1:8" x14ac:dyDescent="0.2">
      <c r="A3540">
        <v>111</v>
      </c>
      <c r="B3540">
        <v>2</v>
      </c>
      <c r="C3540">
        <v>113</v>
      </c>
      <c r="D3540" s="2">
        <v>43351.427511574075</v>
      </c>
      <c r="E3540">
        <f t="shared" si="220"/>
        <v>8</v>
      </c>
      <c r="F3540">
        <f t="shared" si="221"/>
        <v>18.018018018018019</v>
      </c>
      <c r="G3540">
        <f t="shared" si="222"/>
        <v>1</v>
      </c>
      <c r="H3540" t="str">
        <f t="shared" si="223"/>
        <v>Month 9, week 1</v>
      </c>
    </row>
    <row r="3541" spans="1:8" x14ac:dyDescent="0.2">
      <c r="A3541">
        <v>142</v>
      </c>
      <c r="B3541">
        <v>5</v>
      </c>
      <c r="C3541">
        <v>147</v>
      </c>
      <c r="D3541" s="2">
        <v>43351.437939814816</v>
      </c>
      <c r="E3541">
        <f t="shared" si="220"/>
        <v>8</v>
      </c>
      <c r="F3541">
        <f t="shared" si="221"/>
        <v>35.211267605633807</v>
      </c>
      <c r="G3541">
        <f t="shared" si="222"/>
        <v>1</v>
      </c>
      <c r="H3541" t="str">
        <f t="shared" si="223"/>
        <v>Month 9, week 1</v>
      </c>
    </row>
    <row r="3542" spans="1:8" x14ac:dyDescent="0.2">
      <c r="A3542">
        <v>206</v>
      </c>
      <c r="B3542">
        <v>4</v>
      </c>
      <c r="C3542">
        <v>210</v>
      </c>
      <c r="D3542" s="2">
        <v>43351.44835648148</v>
      </c>
      <c r="E3542">
        <f t="shared" si="220"/>
        <v>8</v>
      </c>
      <c r="F3542">
        <f t="shared" si="221"/>
        <v>19.417475728155338</v>
      </c>
      <c r="G3542">
        <f t="shared" si="222"/>
        <v>1</v>
      </c>
      <c r="H3542" t="str">
        <f t="shared" si="223"/>
        <v>Month 9, week 1</v>
      </c>
    </row>
    <row r="3543" spans="1:8" x14ac:dyDescent="0.2">
      <c r="A3543">
        <v>179</v>
      </c>
      <c r="B3543">
        <v>2</v>
      </c>
      <c r="C3543">
        <v>181</v>
      </c>
      <c r="D3543" s="2">
        <v>43351.458773148152</v>
      </c>
      <c r="E3543">
        <f t="shared" si="220"/>
        <v>8</v>
      </c>
      <c r="F3543">
        <f t="shared" si="221"/>
        <v>11.173184357541899</v>
      </c>
      <c r="G3543">
        <f t="shared" si="222"/>
        <v>1</v>
      </c>
      <c r="H3543" t="str">
        <f t="shared" si="223"/>
        <v>Month 9, week 1</v>
      </c>
    </row>
    <row r="3544" spans="1:8" x14ac:dyDescent="0.2">
      <c r="A3544">
        <v>179</v>
      </c>
      <c r="B3544">
        <v>2</v>
      </c>
      <c r="C3544">
        <v>181</v>
      </c>
      <c r="D3544" s="2">
        <v>43351.469189814816</v>
      </c>
      <c r="E3544">
        <f t="shared" si="220"/>
        <v>8</v>
      </c>
      <c r="F3544">
        <f t="shared" si="221"/>
        <v>11.173184357541899</v>
      </c>
      <c r="G3544">
        <f t="shared" si="222"/>
        <v>1</v>
      </c>
      <c r="H3544" t="str">
        <f t="shared" si="223"/>
        <v>Month 9, week 1</v>
      </c>
    </row>
    <row r="3545" spans="1:8" x14ac:dyDescent="0.2">
      <c r="A3545">
        <v>204</v>
      </c>
      <c r="B3545">
        <v>3</v>
      </c>
      <c r="C3545">
        <v>201</v>
      </c>
      <c r="D3545" s="2">
        <v>43351.47960648148</v>
      </c>
      <c r="E3545">
        <f t="shared" si="220"/>
        <v>8</v>
      </c>
      <c r="F3545">
        <f t="shared" si="221"/>
        <v>14.705882352941176</v>
      </c>
      <c r="G3545">
        <f t="shared" si="222"/>
        <v>1</v>
      </c>
      <c r="H3545" t="str">
        <f t="shared" si="223"/>
        <v>Month 9, week 1</v>
      </c>
    </row>
    <row r="3546" spans="1:8" x14ac:dyDescent="0.2">
      <c r="A3546">
        <v>285</v>
      </c>
      <c r="B3546">
        <v>1</v>
      </c>
      <c r="C3546">
        <v>286</v>
      </c>
      <c r="D3546" s="2">
        <v>43351.490011574075</v>
      </c>
      <c r="E3546">
        <f t="shared" si="220"/>
        <v>8</v>
      </c>
      <c r="F3546">
        <f t="shared" si="221"/>
        <v>3.5087719298245617</v>
      </c>
      <c r="G3546">
        <f t="shared" si="222"/>
        <v>1</v>
      </c>
      <c r="H3546" t="str">
        <f t="shared" si="223"/>
        <v>Month 9, week 1</v>
      </c>
    </row>
    <row r="3547" spans="1:8" x14ac:dyDescent="0.2">
      <c r="A3547">
        <v>249</v>
      </c>
      <c r="B3547">
        <v>2</v>
      </c>
      <c r="C3547">
        <v>251</v>
      </c>
      <c r="D3547" s="2">
        <v>43351.500439814816</v>
      </c>
      <c r="E3547">
        <f t="shared" si="220"/>
        <v>8</v>
      </c>
      <c r="F3547">
        <f t="shared" si="221"/>
        <v>8.0321285140562235</v>
      </c>
      <c r="G3547">
        <f t="shared" si="222"/>
        <v>1</v>
      </c>
      <c r="H3547" t="str">
        <f t="shared" si="223"/>
        <v>Month 9, week 1</v>
      </c>
    </row>
    <row r="3548" spans="1:8" x14ac:dyDescent="0.2">
      <c r="A3548">
        <v>252</v>
      </c>
      <c r="B3548">
        <v>2</v>
      </c>
      <c r="C3548">
        <v>254</v>
      </c>
      <c r="D3548" s="2">
        <v>43351.51085648148</v>
      </c>
      <c r="E3548">
        <f t="shared" si="220"/>
        <v>8</v>
      </c>
      <c r="F3548">
        <f t="shared" si="221"/>
        <v>7.9365079365079358</v>
      </c>
      <c r="G3548">
        <f t="shared" si="222"/>
        <v>1</v>
      </c>
      <c r="H3548" t="str">
        <f t="shared" si="223"/>
        <v>Month 9, week 1</v>
      </c>
    </row>
    <row r="3549" spans="1:8" x14ac:dyDescent="0.2">
      <c r="A3549">
        <v>278</v>
      </c>
      <c r="B3549">
        <v>2</v>
      </c>
      <c r="C3549">
        <v>280</v>
      </c>
      <c r="D3549" s="2">
        <v>43351.521273148152</v>
      </c>
      <c r="E3549">
        <f t="shared" si="220"/>
        <v>8</v>
      </c>
      <c r="F3549">
        <f t="shared" si="221"/>
        <v>7.1942446043165473</v>
      </c>
      <c r="G3549">
        <f t="shared" si="222"/>
        <v>1</v>
      </c>
      <c r="H3549" t="str">
        <f t="shared" si="223"/>
        <v>Month 9, week 1</v>
      </c>
    </row>
    <row r="3550" spans="1:8" x14ac:dyDescent="0.2">
      <c r="A3550">
        <v>305</v>
      </c>
      <c r="B3550">
        <v>3</v>
      </c>
      <c r="C3550">
        <v>308</v>
      </c>
      <c r="D3550" s="2">
        <v>43351.531678240739</v>
      </c>
      <c r="E3550">
        <f t="shared" si="220"/>
        <v>8</v>
      </c>
      <c r="F3550">
        <f t="shared" si="221"/>
        <v>9.8360655737704921</v>
      </c>
      <c r="G3550">
        <f t="shared" si="222"/>
        <v>1</v>
      </c>
      <c r="H3550" t="str">
        <f t="shared" si="223"/>
        <v>Month 9, week 1</v>
      </c>
    </row>
    <row r="3551" spans="1:8" x14ac:dyDescent="0.2">
      <c r="A3551">
        <v>288</v>
      </c>
      <c r="B3551">
        <v>3</v>
      </c>
      <c r="C3551">
        <v>291</v>
      </c>
      <c r="D3551" s="2">
        <v>43351.54210648148</v>
      </c>
      <c r="E3551">
        <f t="shared" si="220"/>
        <v>8</v>
      </c>
      <c r="F3551">
        <f t="shared" si="221"/>
        <v>10.416666666666666</v>
      </c>
      <c r="G3551">
        <f t="shared" si="222"/>
        <v>1</v>
      </c>
      <c r="H3551" t="str">
        <f t="shared" si="223"/>
        <v>Month 9, week 1</v>
      </c>
    </row>
    <row r="3552" spans="1:8" x14ac:dyDescent="0.2">
      <c r="A3552">
        <v>349</v>
      </c>
      <c r="B3552">
        <v>4</v>
      </c>
      <c r="C3552">
        <v>353</v>
      </c>
      <c r="D3552" s="2">
        <v>43351.552511574075</v>
      </c>
      <c r="E3552">
        <f t="shared" si="220"/>
        <v>8</v>
      </c>
      <c r="F3552">
        <f t="shared" si="221"/>
        <v>11.461318051575931</v>
      </c>
      <c r="G3552">
        <f t="shared" si="222"/>
        <v>1</v>
      </c>
      <c r="H3552" t="str">
        <f t="shared" si="223"/>
        <v>Month 9, week 1</v>
      </c>
    </row>
    <row r="3553" spans="1:8" x14ac:dyDescent="0.2">
      <c r="A3553">
        <v>320</v>
      </c>
      <c r="B3553">
        <v>5</v>
      </c>
      <c r="C3553">
        <v>325</v>
      </c>
      <c r="D3553" s="2">
        <v>43351.562939814816</v>
      </c>
      <c r="E3553">
        <f t="shared" si="220"/>
        <v>8</v>
      </c>
      <c r="F3553">
        <f t="shared" si="221"/>
        <v>15.625</v>
      </c>
      <c r="G3553">
        <f t="shared" si="222"/>
        <v>1</v>
      </c>
      <c r="H3553" t="str">
        <f t="shared" si="223"/>
        <v>Month 9, week 1</v>
      </c>
    </row>
    <row r="3554" spans="1:8" x14ac:dyDescent="0.2">
      <c r="A3554">
        <v>390</v>
      </c>
      <c r="B3554">
        <v>8</v>
      </c>
      <c r="C3554">
        <v>398</v>
      </c>
      <c r="D3554" s="2">
        <v>43351.57335648148</v>
      </c>
      <c r="E3554">
        <f t="shared" si="220"/>
        <v>8</v>
      </c>
      <c r="F3554">
        <f t="shared" si="221"/>
        <v>20.512820512820515</v>
      </c>
      <c r="G3554">
        <f t="shared" si="222"/>
        <v>1</v>
      </c>
      <c r="H3554" t="str">
        <f t="shared" si="223"/>
        <v>Month 9, week 1</v>
      </c>
    </row>
    <row r="3555" spans="1:8" x14ac:dyDescent="0.2">
      <c r="A3555">
        <v>382</v>
      </c>
      <c r="B3555">
        <v>5</v>
      </c>
      <c r="C3555">
        <v>387</v>
      </c>
      <c r="D3555" s="2">
        <v>43351.583761574075</v>
      </c>
      <c r="E3555">
        <f t="shared" si="220"/>
        <v>8</v>
      </c>
      <c r="F3555">
        <f t="shared" si="221"/>
        <v>13.089005235602095</v>
      </c>
      <c r="G3555">
        <f t="shared" si="222"/>
        <v>1</v>
      </c>
      <c r="H3555" t="str">
        <f t="shared" si="223"/>
        <v>Month 9, week 1</v>
      </c>
    </row>
    <row r="3556" spans="1:8" x14ac:dyDescent="0.2">
      <c r="A3556">
        <v>394</v>
      </c>
      <c r="B3556">
        <v>6</v>
      </c>
      <c r="C3556">
        <v>400</v>
      </c>
      <c r="D3556" s="2">
        <v>43351.594178240739</v>
      </c>
      <c r="E3556">
        <f t="shared" si="220"/>
        <v>8</v>
      </c>
      <c r="F3556">
        <f t="shared" si="221"/>
        <v>15.228426395939087</v>
      </c>
      <c r="G3556">
        <f t="shared" si="222"/>
        <v>1</v>
      </c>
      <c r="H3556" t="str">
        <f t="shared" si="223"/>
        <v>Month 9, week 1</v>
      </c>
    </row>
    <row r="3557" spans="1:8" x14ac:dyDescent="0.2">
      <c r="A3557">
        <v>391</v>
      </c>
      <c r="B3557">
        <v>3</v>
      </c>
      <c r="C3557">
        <v>384</v>
      </c>
      <c r="D3557" s="2">
        <v>43351.60460648148</v>
      </c>
      <c r="E3557">
        <f t="shared" si="220"/>
        <v>8</v>
      </c>
      <c r="F3557">
        <f t="shared" si="221"/>
        <v>7.6726342710997448</v>
      </c>
      <c r="G3557">
        <f t="shared" si="222"/>
        <v>1</v>
      </c>
      <c r="H3557" t="str">
        <f t="shared" si="223"/>
        <v>Month 9, week 1</v>
      </c>
    </row>
    <row r="3558" spans="1:8" x14ac:dyDescent="0.2">
      <c r="A3558">
        <v>393</v>
      </c>
      <c r="B3558">
        <v>1</v>
      </c>
      <c r="C3558">
        <v>394</v>
      </c>
      <c r="D3558" s="2">
        <v>43351.615011574075</v>
      </c>
      <c r="E3558">
        <f t="shared" si="220"/>
        <v>8</v>
      </c>
      <c r="F3558">
        <f t="shared" si="221"/>
        <v>2.5445292620865141</v>
      </c>
      <c r="G3558">
        <f t="shared" si="222"/>
        <v>1</v>
      </c>
      <c r="H3558" t="str">
        <f t="shared" si="223"/>
        <v>Month 9, week 1</v>
      </c>
    </row>
    <row r="3559" spans="1:8" x14ac:dyDescent="0.2">
      <c r="A3559">
        <v>404</v>
      </c>
      <c r="B3559">
        <v>1</v>
      </c>
      <c r="C3559">
        <v>405</v>
      </c>
      <c r="D3559" s="2">
        <v>43351.625428240739</v>
      </c>
      <c r="E3559">
        <f t="shared" si="220"/>
        <v>8</v>
      </c>
      <c r="F3559">
        <f t="shared" si="221"/>
        <v>2.4752475247524752</v>
      </c>
      <c r="G3559">
        <f t="shared" si="222"/>
        <v>1</v>
      </c>
      <c r="H3559" t="str">
        <f t="shared" si="223"/>
        <v>Month 9, week 1</v>
      </c>
    </row>
    <row r="3560" spans="1:8" x14ac:dyDescent="0.2">
      <c r="A3560">
        <v>399</v>
      </c>
      <c r="B3560">
        <v>1</v>
      </c>
      <c r="C3560">
        <v>400</v>
      </c>
      <c r="D3560" s="2">
        <v>43351.635844907411</v>
      </c>
      <c r="E3560">
        <f t="shared" si="220"/>
        <v>8</v>
      </c>
      <c r="F3560">
        <f t="shared" si="221"/>
        <v>2.5062656641604009</v>
      </c>
      <c r="G3560">
        <f t="shared" si="222"/>
        <v>1</v>
      </c>
      <c r="H3560" t="str">
        <f t="shared" si="223"/>
        <v>Month 9, week 1</v>
      </c>
    </row>
    <row r="3561" spans="1:8" x14ac:dyDescent="0.2">
      <c r="A3561">
        <v>416</v>
      </c>
      <c r="B3561">
        <v>1</v>
      </c>
      <c r="C3561">
        <v>417</v>
      </c>
      <c r="D3561" s="2">
        <v>43351.646273148152</v>
      </c>
      <c r="E3561">
        <f t="shared" si="220"/>
        <v>8</v>
      </c>
      <c r="F3561">
        <f t="shared" si="221"/>
        <v>2.4038461538461542</v>
      </c>
      <c r="G3561">
        <f t="shared" si="222"/>
        <v>1</v>
      </c>
      <c r="H3561" t="str">
        <f t="shared" si="223"/>
        <v>Month 9, week 1</v>
      </c>
    </row>
    <row r="3562" spans="1:8" x14ac:dyDescent="0.2">
      <c r="A3562">
        <v>428</v>
      </c>
      <c r="B3562">
        <v>7</v>
      </c>
      <c r="C3562">
        <v>435</v>
      </c>
      <c r="D3562" s="2">
        <v>43351.656678240739</v>
      </c>
      <c r="E3562">
        <f t="shared" si="220"/>
        <v>8</v>
      </c>
      <c r="F3562">
        <f t="shared" si="221"/>
        <v>16.355140186915886</v>
      </c>
      <c r="G3562">
        <f t="shared" si="222"/>
        <v>1</v>
      </c>
      <c r="H3562" t="str">
        <f t="shared" si="223"/>
        <v>Month 9, week 1</v>
      </c>
    </row>
    <row r="3563" spans="1:8" x14ac:dyDescent="0.2">
      <c r="A3563">
        <v>400</v>
      </c>
      <c r="B3563">
        <v>4</v>
      </c>
      <c r="C3563">
        <v>404</v>
      </c>
      <c r="D3563" s="2">
        <v>43351.66710648148</v>
      </c>
      <c r="E3563">
        <f t="shared" si="220"/>
        <v>8</v>
      </c>
      <c r="F3563">
        <f t="shared" si="221"/>
        <v>10</v>
      </c>
      <c r="G3563">
        <f t="shared" si="222"/>
        <v>1</v>
      </c>
      <c r="H3563" t="str">
        <f t="shared" si="223"/>
        <v>Month 9, week 1</v>
      </c>
    </row>
    <row r="3564" spans="1:8" x14ac:dyDescent="0.2">
      <c r="A3564">
        <v>409</v>
      </c>
      <c r="B3564">
        <v>2</v>
      </c>
      <c r="C3564">
        <v>411</v>
      </c>
      <c r="D3564" s="2">
        <v>43351.677511574075</v>
      </c>
      <c r="E3564">
        <f t="shared" si="220"/>
        <v>8</v>
      </c>
      <c r="F3564">
        <f t="shared" si="221"/>
        <v>4.8899755501222497</v>
      </c>
      <c r="G3564">
        <f t="shared" si="222"/>
        <v>1</v>
      </c>
      <c r="H3564" t="str">
        <f t="shared" si="223"/>
        <v>Month 9, week 1</v>
      </c>
    </row>
    <row r="3565" spans="1:8" x14ac:dyDescent="0.2">
      <c r="A3565">
        <v>412</v>
      </c>
      <c r="B3565">
        <v>4</v>
      </c>
      <c r="C3565">
        <v>416</v>
      </c>
      <c r="D3565" s="2">
        <v>43351.687939814816</v>
      </c>
      <c r="E3565">
        <f t="shared" si="220"/>
        <v>8</v>
      </c>
      <c r="F3565">
        <f t="shared" si="221"/>
        <v>9.7087378640776691</v>
      </c>
      <c r="G3565">
        <f t="shared" si="222"/>
        <v>1</v>
      </c>
      <c r="H3565" t="str">
        <f t="shared" si="223"/>
        <v>Month 9, week 1</v>
      </c>
    </row>
    <row r="3566" spans="1:8" x14ac:dyDescent="0.2">
      <c r="A3566">
        <v>364</v>
      </c>
      <c r="B3566">
        <v>3</v>
      </c>
      <c r="C3566">
        <v>367</v>
      </c>
      <c r="D3566" s="2">
        <v>43351.698344907411</v>
      </c>
      <c r="E3566">
        <f t="shared" si="220"/>
        <v>8</v>
      </c>
      <c r="F3566">
        <f t="shared" si="221"/>
        <v>8.2417582417582427</v>
      </c>
      <c r="G3566">
        <f t="shared" si="222"/>
        <v>1</v>
      </c>
      <c r="H3566" t="str">
        <f t="shared" si="223"/>
        <v>Month 9, week 1</v>
      </c>
    </row>
    <row r="3567" spans="1:8" x14ac:dyDescent="0.2">
      <c r="A3567">
        <v>349</v>
      </c>
      <c r="B3567">
        <v>4</v>
      </c>
      <c r="C3567">
        <v>353</v>
      </c>
      <c r="D3567" s="2">
        <v>43351.708773148152</v>
      </c>
      <c r="E3567">
        <f t="shared" si="220"/>
        <v>8</v>
      </c>
      <c r="F3567">
        <f t="shared" si="221"/>
        <v>11.461318051575931</v>
      </c>
      <c r="G3567">
        <f t="shared" si="222"/>
        <v>1</v>
      </c>
      <c r="H3567" t="str">
        <f t="shared" si="223"/>
        <v>Month 9, week 1</v>
      </c>
    </row>
    <row r="3568" spans="1:8" x14ac:dyDescent="0.2">
      <c r="A3568">
        <v>316</v>
      </c>
      <c r="B3568">
        <v>3</v>
      </c>
      <c r="C3568">
        <v>319</v>
      </c>
      <c r="D3568" s="2">
        <v>43351.719178240739</v>
      </c>
      <c r="E3568">
        <f t="shared" si="220"/>
        <v>8</v>
      </c>
      <c r="F3568">
        <f t="shared" si="221"/>
        <v>9.4936708860759502</v>
      </c>
      <c r="G3568">
        <f t="shared" si="222"/>
        <v>1</v>
      </c>
      <c r="H3568" t="str">
        <f t="shared" si="223"/>
        <v>Month 9, week 1</v>
      </c>
    </row>
    <row r="3569" spans="1:8" x14ac:dyDescent="0.2">
      <c r="A3569">
        <v>333</v>
      </c>
      <c r="B3569">
        <v>1</v>
      </c>
      <c r="C3569">
        <v>334</v>
      </c>
      <c r="D3569" s="2">
        <v>43351.729594907411</v>
      </c>
      <c r="E3569">
        <f t="shared" si="220"/>
        <v>8</v>
      </c>
      <c r="F3569">
        <f t="shared" si="221"/>
        <v>3.0030030030030028</v>
      </c>
      <c r="G3569">
        <f t="shared" si="222"/>
        <v>1</v>
      </c>
      <c r="H3569" t="str">
        <f t="shared" si="223"/>
        <v>Month 9, week 1</v>
      </c>
    </row>
    <row r="3570" spans="1:8" x14ac:dyDescent="0.2">
      <c r="A3570">
        <v>385</v>
      </c>
      <c r="B3570">
        <v>2</v>
      </c>
      <c r="C3570">
        <v>383</v>
      </c>
      <c r="D3570" s="2">
        <v>43351.740011574075</v>
      </c>
      <c r="E3570">
        <f t="shared" si="220"/>
        <v>8</v>
      </c>
      <c r="F3570">
        <f t="shared" si="221"/>
        <v>5.1948051948051948</v>
      </c>
      <c r="G3570">
        <f t="shared" si="222"/>
        <v>1</v>
      </c>
      <c r="H3570" t="str">
        <f t="shared" si="223"/>
        <v>Month 9, week 1</v>
      </c>
    </row>
    <row r="3571" spans="1:8" x14ac:dyDescent="0.2">
      <c r="A3571">
        <v>349</v>
      </c>
      <c r="B3571">
        <v>1</v>
      </c>
      <c r="C3571">
        <v>350</v>
      </c>
      <c r="D3571" s="2">
        <v>43351.750439814816</v>
      </c>
      <c r="E3571">
        <f t="shared" si="220"/>
        <v>8</v>
      </c>
      <c r="F3571">
        <f t="shared" si="221"/>
        <v>2.8653295128939829</v>
      </c>
      <c r="G3571">
        <f t="shared" si="222"/>
        <v>1</v>
      </c>
      <c r="H3571" t="str">
        <f t="shared" si="223"/>
        <v>Month 9, week 1</v>
      </c>
    </row>
    <row r="3572" spans="1:8" x14ac:dyDescent="0.2">
      <c r="A3572">
        <v>388</v>
      </c>
      <c r="B3572">
        <v>1</v>
      </c>
      <c r="C3572">
        <v>389</v>
      </c>
      <c r="D3572" s="2">
        <v>43351.760844907411</v>
      </c>
      <c r="E3572">
        <f t="shared" si="220"/>
        <v>8</v>
      </c>
      <c r="F3572">
        <f t="shared" si="221"/>
        <v>2.5773195876288661</v>
      </c>
      <c r="G3572">
        <f t="shared" si="222"/>
        <v>1</v>
      </c>
      <c r="H3572" t="str">
        <f t="shared" si="223"/>
        <v>Month 9, week 1</v>
      </c>
    </row>
    <row r="3573" spans="1:8" x14ac:dyDescent="0.2">
      <c r="A3573">
        <v>382</v>
      </c>
      <c r="B3573">
        <v>1</v>
      </c>
      <c r="C3573">
        <v>383</v>
      </c>
      <c r="D3573" s="2">
        <v>43351.771261574075</v>
      </c>
      <c r="E3573">
        <f t="shared" si="220"/>
        <v>8</v>
      </c>
      <c r="F3573">
        <f t="shared" si="221"/>
        <v>2.6178010471204192</v>
      </c>
      <c r="G3573">
        <f t="shared" si="222"/>
        <v>1</v>
      </c>
      <c r="H3573" t="str">
        <f t="shared" si="223"/>
        <v>Month 9, week 1</v>
      </c>
    </row>
    <row r="3574" spans="1:8" x14ac:dyDescent="0.2">
      <c r="A3574">
        <v>410</v>
      </c>
      <c r="B3574">
        <v>1</v>
      </c>
      <c r="C3574">
        <v>411</v>
      </c>
      <c r="D3574" s="2">
        <v>43351.781666666669</v>
      </c>
      <c r="E3574">
        <f t="shared" si="220"/>
        <v>8</v>
      </c>
      <c r="F3574">
        <f t="shared" si="221"/>
        <v>2.4390243902439024</v>
      </c>
      <c r="G3574">
        <f t="shared" si="222"/>
        <v>1</v>
      </c>
      <c r="H3574" t="str">
        <f t="shared" si="223"/>
        <v>Month 9, week 1</v>
      </c>
    </row>
    <row r="3575" spans="1:8" x14ac:dyDescent="0.2">
      <c r="A3575">
        <v>387</v>
      </c>
      <c r="B3575">
        <v>9</v>
      </c>
      <c r="C3575">
        <v>387</v>
      </c>
      <c r="D3575" s="2">
        <v>43351.792094907411</v>
      </c>
      <c r="E3575">
        <f t="shared" si="220"/>
        <v>8</v>
      </c>
      <c r="F3575">
        <f t="shared" si="221"/>
        <v>23.255813953488371</v>
      </c>
      <c r="G3575">
        <f t="shared" si="222"/>
        <v>1</v>
      </c>
      <c r="H3575" t="str">
        <f t="shared" si="223"/>
        <v>Month 9, week 1</v>
      </c>
    </row>
    <row r="3576" spans="1:8" x14ac:dyDescent="0.2">
      <c r="A3576">
        <v>385</v>
      </c>
      <c r="B3576">
        <v>6</v>
      </c>
      <c r="C3576">
        <v>391</v>
      </c>
      <c r="D3576" s="2">
        <v>43351.802511574075</v>
      </c>
      <c r="E3576">
        <f t="shared" si="220"/>
        <v>8</v>
      </c>
      <c r="F3576">
        <f t="shared" si="221"/>
        <v>15.584415584415584</v>
      </c>
      <c r="G3576">
        <f t="shared" si="222"/>
        <v>1</v>
      </c>
      <c r="H3576" t="str">
        <f t="shared" si="223"/>
        <v>Month 9, week 1</v>
      </c>
    </row>
    <row r="3577" spans="1:8" x14ac:dyDescent="0.2">
      <c r="A3577">
        <v>389</v>
      </c>
      <c r="B3577">
        <v>6</v>
      </c>
      <c r="C3577">
        <v>395</v>
      </c>
      <c r="D3577" s="2">
        <v>43351.812928240739</v>
      </c>
      <c r="E3577">
        <f t="shared" si="220"/>
        <v>8</v>
      </c>
      <c r="F3577">
        <f t="shared" si="221"/>
        <v>15.424164524421593</v>
      </c>
      <c r="G3577">
        <f t="shared" si="222"/>
        <v>1</v>
      </c>
      <c r="H3577" t="str">
        <f t="shared" si="223"/>
        <v>Month 9, week 1</v>
      </c>
    </row>
    <row r="3578" spans="1:8" x14ac:dyDescent="0.2">
      <c r="A3578">
        <v>422</v>
      </c>
      <c r="B3578">
        <v>7</v>
      </c>
      <c r="C3578">
        <v>429</v>
      </c>
      <c r="D3578" s="2">
        <v>43351.823333333334</v>
      </c>
      <c r="E3578">
        <f t="shared" si="220"/>
        <v>8</v>
      </c>
      <c r="F3578">
        <f t="shared" si="221"/>
        <v>16.587677725118485</v>
      </c>
      <c r="G3578">
        <f t="shared" si="222"/>
        <v>1</v>
      </c>
      <c r="H3578" t="str">
        <f t="shared" si="223"/>
        <v>Month 9, week 1</v>
      </c>
    </row>
    <row r="3579" spans="1:8" x14ac:dyDescent="0.2">
      <c r="A3579">
        <v>419</v>
      </c>
      <c r="B3579">
        <v>5</v>
      </c>
      <c r="C3579">
        <v>424</v>
      </c>
      <c r="D3579" s="2">
        <v>43351.833761574075</v>
      </c>
      <c r="E3579">
        <f t="shared" si="220"/>
        <v>8</v>
      </c>
      <c r="F3579">
        <f t="shared" si="221"/>
        <v>11.933174224343675</v>
      </c>
      <c r="G3579">
        <f t="shared" si="222"/>
        <v>1</v>
      </c>
      <c r="H3579" t="str">
        <f t="shared" si="223"/>
        <v>Month 9, week 1</v>
      </c>
    </row>
    <row r="3580" spans="1:8" x14ac:dyDescent="0.2">
      <c r="A3580">
        <v>410</v>
      </c>
      <c r="B3580">
        <v>0</v>
      </c>
      <c r="C3580">
        <v>410</v>
      </c>
      <c r="D3580" s="2">
        <v>43351.844166666669</v>
      </c>
      <c r="E3580">
        <f t="shared" si="220"/>
        <v>8</v>
      </c>
      <c r="F3580">
        <f t="shared" si="221"/>
        <v>0</v>
      </c>
      <c r="G3580">
        <f t="shared" si="222"/>
        <v>1</v>
      </c>
      <c r="H3580" t="str">
        <f t="shared" si="223"/>
        <v>Month 9, week 1</v>
      </c>
    </row>
    <row r="3581" spans="1:8" x14ac:dyDescent="0.2">
      <c r="A3581">
        <v>452</v>
      </c>
      <c r="B3581">
        <v>2</v>
      </c>
      <c r="C3581">
        <v>454</v>
      </c>
      <c r="D3581" s="2">
        <v>43351.854594907411</v>
      </c>
      <c r="E3581">
        <f t="shared" si="220"/>
        <v>8</v>
      </c>
      <c r="F3581">
        <f t="shared" si="221"/>
        <v>4.4247787610619467</v>
      </c>
      <c r="G3581">
        <f t="shared" si="222"/>
        <v>1</v>
      </c>
      <c r="H3581" t="str">
        <f t="shared" si="223"/>
        <v>Month 9, week 1</v>
      </c>
    </row>
    <row r="3582" spans="1:8" x14ac:dyDescent="0.2">
      <c r="A3582">
        <v>474</v>
      </c>
      <c r="B3582">
        <v>0</v>
      </c>
      <c r="C3582">
        <v>474</v>
      </c>
      <c r="D3582" s="2">
        <v>43351.865011574075</v>
      </c>
      <c r="E3582">
        <f t="shared" si="220"/>
        <v>8</v>
      </c>
      <c r="F3582">
        <f t="shared" si="221"/>
        <v>0</v>
      </c>
      <c r="G3582">
        <f t="shared" si="222"/>
        <v>1</v>
      </c>
      <c r="H3582" t="str">
        <f t="shared" si="223"/>
        <v>Month 9, week 1</v>
      </c>
    </row>
    <row r="3583" spans="1:8" x14ac:dyDescent="0.2">
      <c r="A3583">
        <v>465</v>
      </c>
      <c r="B3583">
        <v>0</v>
      </c>
      <c r="C3583">
        <v>465</v>
      </c>
      <c r="D3583" s="2">
        <v>43351.875428240739</v>
      </c>
      <c r="E3583">
        <f t="shared" si="220"/>
        <v>8</v>
      </c>
      <c r="F3583">
        <f t="shared" si="221"/>
        <v>0</v>
      </c>
      <c r="G3583">
        <f t="shared" si="222"/>
        <v>1</v>
      </c>
      <c r="H3583" t="str">
        <f t="shared" si="223"/>
        <v>Month 9, week 1</v>
      </c>
    </row>
    <row r="3584" spans="1:8" x14ac:dyDescent="0.2">
      <c r="A3584">
        <v>489</v>
      </c>
      <c r="B3584">
        <v>3</v>
      </c>
      <c r="C3584">
        <v>492</v>
      </c>
      <c r="D3584" s="2">
        <v>43351.885833333334</v>
      </c>
      <c r="E3584">
        <f t="shared" si="220"/>
        <v>8</v>
      </c>
      <c r="F3584">
        <f t="shared" si="221"/>
        <v>6.1349693251533743</v>
      </c>
      <c r="G3584">
        <f t="shared" si="222"/>
        <v>1</v>
      </c>
      <c r="H3584" t="str">
        <f t="shared" si="223"/>
        <v>Month 9, week 1</v>
      </c>
    </row>
    <row r="3585" spans="1:8" x14ac:dyDescent="0.2">
      <c r="A3585">
        <v>470</v>
      </c>
      <c r="B3585">
        <v>4</v>
      </c>
      <c r="C3585">
        <v>474</v>
      </c>
      <c r="D3585" s="2">
        <v>43351.896261574075</v>
      </c>
      <c r="E3585">
        <f t="shared" si="220"/>
        <v>8</v>
      </c>
      <c r="F3585">
        <f t="shared" si="221"/>
        <v>8.5106382978723403</v>
      </c>
      <c r="G3585">
        <f t="shared" si="222"/>
        <v>1</v>
      </c>
      <c r="H3585" t="str">
        <f t="shared" si="223"/>
        <v>Month 9, week 1</v>
      </c>
    </row>
    <row r="3586" spans="1:8" x14ac:dyDescent="0.2">
      <c r="A3586">
        <v>493</v>
      </c>
      <c r="B3586">
        <v>8</v>
      </c>
      <c r="C3586">
        <v>501</v>
      </c>
      <c r="D3586" s="2">
        <v>43351.906678240739</v>
      </c>
      <c r="E3586">
        <f t="shared" si="220"/>
        <v>8</v>
      </c>
      <c r="F3586">
        <f t="shared" si="221"/>
        <v>16.227180527383368</v>
      </c>
      <c r="G3586">
        <f t="shared" si="222"/>
        <v>1</v>
      </c>
      <c r="H3586" t="str">
        <f t="shared" si="223"/>
        <v>Month 9, week 1</v>
      </c>
    </row>
    <row r="3587" spans="1:8" x14ac:dyDescent="0.2">
      <c r="A3587">
        <v>431</v>
      </c>
      <c r="B3587">
        <v>0</v>
      </c>
      <c r="C3587">
        <v>431</v>
      </c>
      <c r="D3587" s="2">
        <v>43351.917094907411</v>
      </c>
      <c r="E3587">
        <f t="shared" ref="E3587:E3650" si="224">DAY(D3587)</f>
        <v>8</v>
      </c>
      <c r="F3587">
        <f t="shared" ref="F3587:F3650" si="225">(B3587/A3587)*1000</f>
        <v>0</v>
      </c>
      <c r="G3587">
        <f t="shared" ref="G3587:G3650" si="226">VLOOKUP(E3587,Q:R,2,0)</f>
        <v>1</v>
      </c>
      <c r="H3587" t="str">
        <f t="shared" ref="H3587:H3650" si="227">"Month "&amp;MONTH(D3587)&amp;", week "&amp;G3587</f>
        <v>Month 9, week 1</v>
      </c>
    </row>
    <row r="3588" spans="1:8" x14ac:dyDescent="0.2">
      <c r="A3588">
        <v>458</v>
      </c>
      <c r="B3588">
        <v>5</v>
      </c>
      <c r="C3588">
        <v>463</v>
      </c>
      <c r="D3588" s="2">
        <v>43351.927499999998</v>
      </c>
      <c r="E3588">
        <f t="shared" si="224"/>
        <v>8</v>
      </c>
      <c r="F3588">
        <f t="shared" si="225"/>
        <v>10.91703056768559</v>
      </c>
      <c r="G3588">
        <f t="shared" si="226"/>
        <v>1</v>
      </c>
      <c r="H3588" t="str">
        <f t="shared" si="227"/>
        <v>Month 9, week 1</v>
      </c>
    </row>
    <row r="3589" spans="1:8" x14ac:dyDescent="0.2">
      <c r="A3589">
        <v>475</v>
      </c>
      <c r="B3589">
        <v>4</v>
      </c>
      <c r="C3589">
        <v>479</v>
      </c>
      <c r="D3589" s="2">
        <v>43351.937928240739</v>
      </c>
      <c r="E3589">
        <f t="shared" si="224"/>
        <v>8</v>
      </c>
      <c r="F3589">
        <f t="shared" si="225"/>
        <v>8.4210526315789469</v>
      </c>
      <c r="G3589">
        <f t="shared" si="226"/>
        <v>1</v>
      </c>
      <c r="H3589" t="str">
        <f t="shared" si="227"/>
        <v>Month 9, week 1</v>
      </c>
    </row>
    <row r="3590" spans="1:8" x14ac:dyDescent="0.2">
      <c r="A3590">
        <v>444</v>
      </c>
      <c r="B3590">
        <v>2</v>
      </c>
      <c r="C3590">
        <v>446</v>
      </c>
      <c r="D3590" s="2">
        <v>43351.948344907411</v>
      </c>
      <c r="E3590">
        <f t="shared" si="224"/>
        <v>8</v>
      </c>
      <c r="F3590">
        <f t="shared" si="225"/>
        <v>4.5045045045045047</v>
      </c>
      <c r="G3590">
        <f t="shared" si="226"/>
        <v>1</v>
      </c>
      <c r="H3590" t="str">
        <f t="shared" si="227"/>
        <v>Month 9, week 1</v>
      </c>
    </row>
    <row r="3591" spans="1:8" x14ac:dyDescent="0.2">
      <c r="A3591">
        <v>450</v>
      </c>
      <c r="B3591">
        <v>0</v>
      </c>
      <c r="C3591">
        <v>449</v>
      </c>
      <c r="D3591" s="2">
        <v>43351.958761574075</v>
      </c>
      <c r="E3591">
        <f t="shared" si="224"/>
        <v>8</v>
      </c>
      <c r="F3591">
        <f t="shared" si="225"/>
        <v>0</v>
      </c>
      <c r="G3591">
        <f t="shared" si="226"/>
        <v>1</v>
      </c>
      <c r="H3591" t="str">
        <f t="shared" si="227"/>
        <v>Month 9, week 1</v>
      </c>
    </row>
    <row r="3592" spans="1:8" x14ac:dyDescent="0.2">
      <c r="A3592">
        <v>395</v>
      </c>
      <c r="B3592">
        <v>0</v>
      </c>
      <c r="C3592">
        <v>394</v>
      </c>
      <c r="D3592" s="2">
        <v>43351.969178240739</v>
      </c>
      <c r="E3592">
        <f t="shared" si="224"/>
        <v>8</v>
      </c>
      <c r="F3592">
        <f t="shared" si="225"/>
        <v>0</v>
      </c>
      <c r="G3592">
        <f t="shared" si="226"/>
        <v>1</v>
      </c>
      <c r="H3592" t="str">
        <f t="shared" si="227"/>
        <v>Month 9, week 1</v>
      </c>
    </row>
    <row r="3593" spans="1:8" x14ac:dyDescent="0.2">
      <c r="A3593">
        <v>331</v>
      </c>
      <c r="B3593">
        <v>1</v>
      </c>
      <c r="C3593">
        <v>332</v>
      </c>
      <c r="D3593" s="2">
        <v>43351.979583333334</v>
      </c>
      <c r="E3593">
        <f t="shared" si="224"/>
        <v>8</v>
      </c>
      <c r="F3593">
        <f t="shared" si="225"/>
        <v>3.0211480362537766</v>
      </c>
      <c r="G3593">
        <f t="shared" si="226"/>
        <v>1</v>
      </c>
      <c r="H3593" t="str">
        <f t="shared" si="227"/>
        <v>Month 9, week 1</v>
      </c>
    </row>
    <row r="3594" spans="1:8" x14ac:dyDescent="0.2">
      <c r="A3594">
        <v>325</v>
      </c>
      <c r="B3594">
        <v>2</v>
      </c>
      <c r="C3594">
        <v>327</v>
      </c>
      <c r="D3594" s="2">
        <v>43351.99</v>
      </c>
      <c r="E3594">
        <f t="shared" si="224"/>
        <v>8</v>
      </c>
      <c r="F3594">
        <f t="shared" si="225"/>
        <v>6.1538461538461542</v>
      </c>
      <c r="G3594">
        <f t="shared" si="226"/>
        <v>1</v>
      </c>
      <c r="H3594" t="str">
        <f t="shared" si="227"/>
        <v>Month 9, week 1</v>
      </c>
    </row>
    <row r="3595" spans="1:8" x14ac:dyDescent="0.2">
      <c r="A3595">
        <v>289</v>
      </c>
      <c r="B3595">
        <v>1</v>
      </c>
      <c r="C3595">
        <v>290</v>
      </c>
      <c r="D3595" s="2">
        <v>43352.000428240739</v>
      </c>
      <c r="E3595">
        <f t="shared" si="224"/>
        <v>9</v>
      </c>
      <c r="F3595">
        <f t="shared" si="225"/>
        <v>3.4602076124567476</v>
      </c>
      <c r="G3595">
        <f t="shared" si="226"/>
        <v>2</v>
      </c>
      <c r="H3595" t="str">
        <f t="shared" si="227"/>
        <v>Month 9, week 2</v>
      </c>
    </row>
    <row r="3596" spans="1:8" x14ac:dyDescent="0.2">
      <c r="A3596">
        <v>311</v>
      </c>
      <c r="B3596">
        <v>0</v>
      </c>
      <c r="C3596">
        <v>311</v>
      </c>
      <c r="D3596" s="2">
        <v>43352.010844907411</v>
      </c>
      <c r="E3596">
        <f t="shared" si="224"/>
        <v>9</v>
      </c>
      <c r="F3596">
        <f t="shared" si="225"/>
        <v>0</v>
      </c>
      <c r="G3596">
        <f t="shared" si="226"/>
        <v>2</v>
      </c>
      <c r="H3596" t="str">
        <f t="shared" si="227"/>
        <v>Month 9, week 2</v>
      </c>
    </row>
    <row r="3597" spans="1:8" x14ac:dyDescent="0.2">
      <c r="A3597">
        <v>256</v>
      </c>
      <c r="B3597">
        <v>0</v>
      </c>
      <c r="C3597">
        <v>256</v>
      </c>
      <c r="D3597" s="2">
        <v>43352.021249999998</v>
      </c>
      <c r="E3597">
        <f t="shared" si="224"/>
        <v>9</v>
      </c>
      <c r="F3597">
        <f t="shared" si="225"/>
        <v>0</v>
      </c>
      <c r="G3597">
        <f t="shared" si="226"/>
        <v>2</v>
      </c>
      <c r="H3597" t="str">
        <f t="shared" si="227"/>
        <v>Month 9, week 2</v>
      </c>
    </row>
    <row r="3598" spans="1:8" x14ac:dyDescent="0.2">
      <c r="A3598">
        <v>264</v>
      </c>
      <c r="B3598">
        <v>0</v>
      </c>
      <c r="C3598">
        <v>264</v>
      </c>
      <c r="D3598" s="2">
        <v>43352.031666666669</v>
      </c>
      <c r="E3598">
        <f t="shared" si="224"/>
        <v>9</v>
      </c>
      <c r="F3598">
        <f t="shared" si="225"/>
        <v>0</v>
      </c>
      <c r="G3598">
        <f t="shared" si="226"/>
        <v>2</v>
      </c>
      <c r="H3598" t="str">
        <f t="shared" si="227"/>
        <v>Month 9, week 2</v>
      </c>
    </row>
    <row r="3599" spans="1:8" x14ac:dyDescent="0.2">
      <c r="A3599">
        <v>256</v>
      </c>
      <c r="B3599">
        <v>4</v>
      </c>
      <c r="C3599">
        <v>260</v>
      </c>
      <c r="D3599" s="2">
        <v>43352.042094907411</v>
      </c>
      <c r="E3599">
        <f t="shared" si="224"/>
        <v>9</v>
      </c>
      <c r="F3599">
        <f t="shared" si="225"/>
        <v>15.625</v>
      </c>
      <c r="G3599">
        <f t="shared" si="226"/>
        <v>2</v>
      </c>
      <c r="H3599" t="str">
        <f t="shared" si="227"/>
        <v>Month 9, week 2</v>
      </c>
    </row>
    <row r="3600" spans="1:8" x14ac:dyDescent="0.2">
      <c r="A3600">
        <v>301</v>
      </c>
      <c r="B3600">
        <v>0</v>
      </c>
      <c r="C3600">
        <v>301</v>
      </c>
      <c r="D3600" s="2">
        <v>43352.052499999998</v>
      </c>
      <c r="E3600">
        <f t="shared" si="224"/>
        <v>9</v>
      </c>
      <c r="F3600">
        <f t="shared" si="225"/>
        <v>0</v>
      </c>
      <c r="G3600">
        <f t="shared" si="226"/>
        <v>2</v>
      </c>
      <c r="H3600" t="str">
        <f t="shared" si="227"/>
        <v>Month 9, week 2</v>
      </c>
    </row>
    <row r="3601" spans="1:8" x14ac:dyDescent="0.2">
      <c r="A3601">
        <v>279</v>
      </c>
      <c r="B3601">
        <v>2</v>
      </c>
      <c r="C3601">
        <v>281</v>
      </c>
      <c r="D3601" s="2">
        <v>43352.062928240739</v>
      </c>
      <c r="E3601">
        <f t="shared" si="224"/>
        <v>9</v>
      </c>
      <c r="F3601">
        <f t="shared" si="225"/>
        <v>7.1684587813620073</v>
      </c>
      <c r="G3601">
        <f t="shared" si="226"/>
        <v>2</v>
      </c>
      <c r="H3601" t="str">
        <f t="shared" si="227"/>
        <v>Month 9, week 2</v>
      </c>
    </row>
    <row r="3602" spans="1:8" x14ac:dyDescent="0.2">
      <c r="A3602">
        <v>246</v>
      </c>
      <c r="B3602">
        <v>3</v>
      </c>
      <c r="C3602">
        <v>249</v>
      </c>
      <c r="D3602" s="2">
        <v>43352.073344907411</v>
      </c>
      <c r="E3602">
        <f t="shared" si="224"/>
        <v>9</v>
      </c>
      <c r="F3602">
        <f t="shared" si="225"/>
        <v>12.195121951219512</v>
      </c>
      <c r="G3602">
        <f t="shared" si="226"/>
        <v>2</v>
      </c>
      <c r="H3602" t="str">
        <f t="shared" si="227"/>
        <v>Month 9, week 2</v>
      </c>
    </row>
    <row r="3603" spans="1:8" x14ac:dyDescent="0.2">
      <c r="A3603">
        <v>275</v>
      </c>
      <c r="B3603">
        <v>3</v>
      </c>
      <c r="C3603">
        <v>278</v>
      </c>
      <c r="D3603" s="2">
        <v>43352.083761574075</v>
      </c>
      <c r="E3603">
        <f t="shared" si="224"/>
        <v>9</v>
      </c>
      <c r="F3603">
        <f t="shared" si="225"/>
        <v>10.90909090909091</v>
      </c>
      <c r="G3603">
        <f t="shared" si="226"/>
        <v>2</v>
      </c>
      <c r="H3603" t="str">
        <f t="shared" si="227"/>
        <v>Month 9, week 2</v>
      </c>
    </row>
    <row r="3604" spans="1:8" x14ac:dyDescent="0.2">
      <c r="A3604">
        <v>294</v>
      </c>
      <c r="B3604">
        <v>4</v>
      </c>
      <c r="C3604">
        <v>298</v>
      </c>
      <c r="D3604" s="2">
        <v>43352.094178240739</v>
      </c>
      <c r="E3604">
        <f t="shared" si="224"/>
        <v>9</v>
      </c>
      <c r="F3604">
        <f t="shared" si="225"/>
        <v>13.605442176870747</v>
      </c>
      <c r="G3604">
        <f t="shared" si="226"/>
        <v>2</v>
      </c>
      <c r="H3604" t="str">
        <f t="shared" si="227"/>
        <v>Month 9, week 2</v>
      </c>
    </row>
    <row r="3605" spans="1:8" x14ac:dyDescent="0.2">
      <c r="A3605">
        <v>246</v>
      </c>
      <c r="B3605">
        <v>5</v>
      </c>
      <c r="C3605">
        <v>251</v>
      </c>
      <c r="D3605" s="2">
        <v>43352.104583333334</v>
      </c>
      <c r="E3605">
        <f t="shared" si="224"/>
        <v>9</v>
      </c>
      <c r="F3605">
        <f t="shared" si="225"/>
        <v>20.325203252032519</v>
      </c>
      <c r="G3605">
        <f t="shared" si="226"/>
        <v>2</v>
      </c>
      <c r="H3605" t="str">
        <f t="shared" si="227"/>
        <v>Month 9, week 2</v>
      </c>
    </row>
    <row r="3606" spans="1:8" x14ac:dyDescent="0.2">
      <c r="A3606">
        <v>219</v>
      </c>
      <c r="B3606">
        <v>4</v>
      </c>
      <c r="C3606">
        <v>223</v>
      </c>
      <c r="D3606" s="2">
        <v>43352.114999999998</v>
      </c>
      <c r="E3606">
        <f t="shared" si="224"/>
        <v>9</v>
      </c>
      <c r="F3606">
        <f t="shared" si="225"/>
        <v>18.264840182648399</v>
      </c>
      <c r="G3606">
        <f t="shared" si="226"/>
        <v>2</v>
      </c>
      <c r="H3606" t="str">
        <f t="shared" si="227"/>
        <v>Month 9, week 2</v>
      </c>
    </row>
    <row r="3607" spans="1:8" x14ac:dyDescent="0.2">
      <c r="A3607">
        <v>200</v>
      </c>
      <c r="B3607">
        <v>4</v>
      </c>
      <c r="C3607">
        <v>204</v>
      </c>
      <c r="D3607" s="2">
        <v>43352.125416666669</v>
      </c>
      <c r="E3607">
        <f t="shared" si="224"/>
        <v>9</v>
      </c>
      <c r="F3607">
        <f t="shared" si="225"/>
        <v>20</v>
      </c>
      <c r="G3607">
        <f t="shared" si="226"/>
        <v>2</v>
      </c>
      <c r="H3607" t="str">
        <f t="shared" si="227"/>
        <v>Month 9, week 2</v>
      </c>
    </row>
    <row r="3608" spans="1:8" x14ac:dyDescent="0.2">
      <c r="A3608">
        <v>214</v>
      </c>
      <c r="B3608">
        <v>4</v>
      </c>
      <c r="C3608">
        <v>218</v>
      </c>
      <c r="D3608" s="2">
        <v>43352.135833333334</v>
      </c>
      <c r="E3608">
        <f t="shared" si="224"/>
        <v>9</v>
      </c>
      <c r="F3608">
        <f t="shared" si="225"/>
        <v>18.691588785046729</v>
      </c>
      <c r="G3608">
        <f t="shared" si="226"/>
        <v>2</v>
      </c>
      <c r="H3608" t="str">
        <f t="shared" si="227"/>
        <v>Month 9, week 2</v>
      </c>
    </row>
    <row r="3609" spans="1:8" x14ac:dyDescent="0.2">
      <c r="A3609">
        <v>172</v>
      </c>
      <c r="B3609">
        <v>3</v>
      </c>
      <c r="C3609">
        <v>175</v>
      </c>
      <c r="D3609" s="2">
        <v>43352.146249999998</v>
      </c>
      <c r="E3609">
        <f t="shared" si="224"/>
        <v>9</v>
      </c>
      <c r="F3609">
        <f t="shared" si="225"/>
        <v>17.441860465116278</v>
      </c>
      <c r="G3609">
        <f t="shared" si="226"/>
        <v>2</v>
      </c>
      <c r="H3609" t="str">
        <f t="shared" si="227"/>
        <v>Month 9, week 2</v>
      </c>
    </row>
    <row r="3610" spans="1:8" x14ac:dyDescent="0.2">
      <c r="A3610">
        <v>169</v>
      </c>
      <c r="B3610">
        <v>1</v>
      </c>
      <c r="C3610">
        <v>170</v>
      </c>
      <c r="D3610" s="2">
        <v>43352.156678240739</v>
      </c>
      <c r="E3610">
        <f t="shared" si="224"/>
        <v>9</v>
      </c>
      <c r="F3610">
        <f t="shared" si="225"/>
        <v>5.9171597633136095</v>
      </c>
      <c r="G3610">
        <f t="shared" si="226"/>
        <v>2</v>
      </c>
      <c r="H3610" t="str">
        <f t="shared" si="227"/>
        <v>Month 9, week 2</v>
      </c>
    </row>
    <row r="3611" spans="1:8" x14ac:dyDescent="0.2">
      <c r="A3611">
        <v>157</v>
      </c>
      <c r="B3611">
        <v>1</v>
      </c>
      <c r="C3611">
        <v>158</v>
      </c>
      <c r="D3611" s="2">
        <v>43352.167083333334</v>
      </c>
      <c r="E3611">
        <f t="shared" si="224"/>
        <v>9</v>
      </c>
      <c r="F3611">
        <f t="shared" si="225"/>
        <v>6.369426751592357</v>
      </c>
      <c r="G3611">
        <f t="shared" si="226"/>
        <v>2</v>
      </c>
      <c r="H3611" t="str">
        <f t="shared" si="227"/>
        <v>Month 9, week 2</v>
      </c>
    </row>
    <row r="3612" spans="1:8" x14ac:dyDescent="0.2">
      <c r="A3612">
        <v>150</v>
      </c>
      <c r="B3612">
        <v>2</v>
      </c>
      <c r="C3612">
        <v>152</v>
      </c>
      <c r="D3612" s="2">
        <v>43352.177499999998</v>
      </c>
      <c r="E3612">
        <f t="shared" si="224"/>
        <v>9</v>
      </c>
      <c r="F3612">
        <f t="shared" si="225"/>
        <v>13.333333333333334</v>
      </c>
      <c r="G3612">
        <f t="shared" si="226"/>
        <v>2</v>
      </c>
      <c r="H3612" t="str">
        <f t="shared" si="227"/>
        <v>Month 9, week 2</v>
      </c>
    </row>
    <row r="3613" spans="1:8" x14ac:dyDescent="0.2">
      <c r="A3613">
        <v>137</v>
      </c>
      <c r="B3613">
        <v>2</v>
      </c>
      <c r="C3613">
        <v>139</v>
      </c>
      <c r="D3613" s="2">
        <v>43352.187916666669</v>
      </c>
      <c r="E3613">
        <f t="shared" si="224"/>
        <v>9</v>
      </c>
      <c r="F3613">
        <f t="shared" si="225"/>
        <v>14.598540145985401</v>
      </c>
      <c r="G3613">
        <f t="shared" si="226"/>
        <v>2</v>
      </c>
      <c r="H3613" t="str">
        <f t="shared" si="227"/>
        <v>Month 9, week 2</v>
      </c>
    </row>
    <row r="3614" spans="1:8" x14ac:dyDescent="0.2">
      <c r="A3614">
        <v>123</v>
      </c>
      <c r="B3614">
        <v>0</v>
      </c>
      <c r="C3614">
        <v>122</v>
      </c>
      <c r="D3614" s="2">
        <v>43352.198333333334</v>
      </c>
      <c r="E3614">
        <f t="shared" si="224"/>
        <v>9</v>
      </c>
      <c r="F3614">
        <f t="shared" si="225"/>
        <v>0</v>
      </c>
      <c r="G3614">
        <f t="shared" si="226"/>
        <v>2</v>
      </c>
      <c r="H3614" t="str">
        <f t="shared" si="227"/>
        <v>Month 9, week 2</v>
      </c>
    </row>
    <row r="3615" spans="1:8" x14ac:dyDescent="0.2">
      <c r="A3615">
        <v>102</v>
      </c>
      <c r="B3615">
        <v>2</v>
      </c>
      <c r="C3615">
        <v>104</v>
      </c>
      <c r="D3615" s="2">
        <v>43352.208749999998</v>
      </c>
      <c r="E3615">
        <f t="shared" si="224"/>
        <v>9</v>
      </c>
      <c r="F3615">
        <f t="shared" si="225"/>
        <v>19.607843137254903</v>
      </c>
      <c r="G3615">
        <f t="shared" si="226"/>
        <v>2</v>
      </c>
      <c r="H3615" t="str">
        <f t="shared" si="227"/>
        <v>Month 9, week 2</v>
      </c>
    </row>
    <row r="3616" spans="1:8" x14ac:dyDescent="0.2">
      <c r="A3616">
        <v>127</v>
      </c>
      <c r="B3616">
        <v>2</v>
      </c>
      <c r="C3616">
        <v>129</v>
      </c>
      <c r="D3616" s="2">
        <v>43352.219166666669</v>
      </c>
      <c r="E3616">
        <f t="shared" si="224"/>
        <v>9</v>
      </c>
      <c r="F3616">
        <f t="shared" si="225"/>
        <v>15.748031496062993</v>
      </c>
      <c r="G3616">
        <f t="shared" si="226"/>
        <v>2</v>
      </c>
      <c r="H3616" t="str">
        <f t="shared" si="227"/>
        <v>Month 9, week 2</v>
      </c>
    </row>
    <row r="3617" spans="1:8" x14ac:dyDescent="0.2">
      <c r="A3617">
        <v>145</v>
      </c>
      <c r="B3617">
        <v>0</v>
      </c>
      <c r="C3617">
        <v>145</v>
      </c>
      <c r="D3617" s="2">
        <v>43352.229583333334</v>
      </c>
      <c r="E3617">
        <f t="shared" si="224"/>
        <v>9</v>
      </c>
      <c r="F3617">
        <f t="shared" si="225"/>
        <v>0</v>
      </c>
      <c r="G3617">
        <f t="shared" si="226"/>
        <v>2</v>
      </c>
      <c r="H3617" t="str">
        <f t="shared" si="227"/>
        <v>Month 9, week 2</v>
      </c>
    </row>
    <row r="3618" spans="1:8" x14ac:dyDescent="0.2">
      <c r="A3618">
        <v>131</v>
      </c>
      <c r="B3618">
        <v>0</v>
      </c>
      <c r="C3618">
        <v>131</v>
      </c>
      <c r="D3618" s="2">
        <v>43352.24</v>
      </c>
      <c r="E3618">
        <f t="shared" si="224"/>
        <v>9</v>
      </c>
      <c r="F3618">
        <f t="shared" si="225"/>
        <v>0</v>
      </c>
      <c r="G3618">
        <f t="shared" si="226"/>
        <v>2</v>
      </c>
      <c r="H3618" t="str">
        <f t="shared" si="227"/>
        <v>Month 9, week 2</v>
      </c>
    </row>
    <row r="3619" spans="1:8" x14ac:dyDescent="0.2">
      <c r="A3619">
        <v>115</v>
      </c>
      <c r="B3619">
        <v>0</v>
      </c>
      <c r="C3619">
        <v>115</v>
      </c>
      <c r="D3619" s="2">
        <v>43352.250416666669</v>
      </c>
      <c r="E3619">
        <f t="shared" si="224"/>
        <v>9</v>
      </c>
      <c r="F3619">
        <f t="shared" si="225"/>
        <v>0</v>
      </c>
      <c r="G3619">
        <f t="shared" si="226"/>
        <v>2</v>
      </c>
      <c r="H3619" t="str">
        <f t="shared" si="227"/>
        <v>Month 9, week 2</v>
      </c>
    </row>
    <row r="3620" spans="1:8" x14ac:dyDescent="0.2">
      <c r="A3620">
        <v>107</v>
      </c>
      <c r="B3620">
        <v>0</v>
      </c>
      <c r="C3620">
        <v>98</v>
      </c>
      <c r="D3620" s="2">
        <v>43352.260821759257</v>
      </c>
      <c r="E3620">
        <f t="shared" si="224"/>
        <v>9</v>
      </c>
      <c r="F3620">
        <f t="shared" si="225"/>
        <v>0</v>
      </c>
      <c r="G3620">
        <f t="shared" si="226"/>
        <v>2</v>
      </c>
      <c r="H3620" t="str">
        <f t="shared" si="227"/>
        <v>Month 9, week 2</v>
      </c>
    </row>
    <row r="3621" spans="1:8" x14ac:dyDescent="0.2">
      <c r="A3621">
        <v>112</v>
      </c>
      <c r="B3621">
        <v>0</v>
      </c>
      <c r="C3621">
        <v>111</v>
      </c>
      <c r="D3621" s="2">
        <v>43352.273935185185</v>
      </c>
      <c r="E3621">
        <f t="shared" si="224"/>
        <v>9</v>
      </c>
      <c r="F3621">
        <f t="shared" si="225"/>
        <v>0</v>
      </c>
      <c r="G3621">
        <f t="shared" si="226"/>
        <v>2</v>
      </c>
      <c r="H3621" t="str">
        <f t="shared" si="227"/>
        <v>Month 9, week 2</v>
      </c>
    </row>
    <row r="3622" spans="1:8" x14ac:dyDescent="0.2">
      <c r="A3622">
        <v>84</v>
      </c>
      <c r="B3622">
        <v>1</v>
      </c>
      <c r="C3622">
        <v>85</v>
      </c>
      <c r="D3622" s="2">
        <v>43352.281666666669</v>
      </c>
      <c r="E3622">
        <f t="shared" si="224"/>
        <v>9</v>
      </c>
      <c r="F3622">
        <f t="shared" si="225"/>
        <v>11.904761904761903</v>
      </c>
      <c r="G3622">
        <f t="shared" si="226"/>
        <v>2</v>
      </c>
      <c r="H3622" t="str">
        <f t="shared" si="227"/>
        <v>Month 9, week 2</v>
      </c>
    </row>
    <row r="3623" spans="1:8" x14ac:dyDescent="0.2">
      <c r="A3623">
        <v>83</v>
      </c>
      <c r="B3623">
        <v>0</v>
      </c>
      <c r="C3623">
        <v>74</v>
      </c>
      <c r="D3623" s="2">
        <v>43352.292083333334</v>
      </c>
      <c r="E3623">
        <f t="shared" si="224"/>
        <v>9</v>
      </c>
      <c r="F3623">
        <f t="shared" si="225"/>
        <v>0</v>
      </c>
      <c r="G3623">
        <f t="shared" si="226"/>
        <v>2</v>
      </c>
      <c r="H3623" t="str">
        <f t="shared" si="227"/>
        <v>Month 9, week 2</v>
      </c>
    </row>
    <row r="3624" spans="1:8" x14ac:dyDescent="0.2">
      <c r="A3624">
        <v>100</v>
      </c>
      <c r="B3624">
        <v>0</v>
      </c>
      <c r="C3624">
        <v>100</v>
      </c>
      <c r="D3624" s="2">
        <v>43352.302523148152</v>
      </c>
      <c r="E3624">
        <f t="shared" si="224"/>
        <v>9</v>
      </c>
      <c r="F3624">
        <f t="shared" si="225"/>
        <v>0</v>
      </c>
      <c r="G3624">
        <f t="shared" si="226"/>
        <v>2</v>
      </c>
      <c r="H3624" t="str">
        <f t="shared" si="227"/>
        <v>Month 9, week 2</v>
      </c>
    </row>
    <row r="3625" spans="1:8" x14ac:dyDescent="0.2">
      <c r="A3625">
        <v>76</v>
      </c>
      <c r="B3625">
        <v>0</v>
      </c>
      <c r="C3625">
        <v>75</v>
      </c>
      <c r="D3625" s="2">
        <v>43352.312928240739</v>
      </c>
      <c r="E3625">
        <f t="shared" si="224"/>
        <v>9</v>
      </c>
      <c r="F3625">
        <f t="shared" si="225"/>
        <v>0</v>
      </c>
      <c r="G3625">
        <f t="shared" si="226"/>
        <v>2</v>
      </c>
      <c r="H3625" t="str">
        <f t="shared" si="227"/>
        <v>Month 9, week 2</v>
      </c>
    </row>
    <row r="3626" spans="1:8" x14ac:dyDescent="0.2">
      <c r="A3626">
        <v>86</v>
      </c>
      <c r="B3626">
        <v>0</v>
      </c>
      <c r="C3626">
        <v>85</v>
      </c>
      <c r="D3626" s="2">
        <v>43352.32335648148</v>
      </c>
      <c r="E3626">
        <f t="shared" si="224"/>
        <v>9</v>
      </c>
      <c r="F3626">
        <f t="shared" si="225"/>
        <v>0</v>
      </c>
      <c r="G3626">
        <f t="shared" si="226"/>
        <v>2</v>
      </c>
      <c r="H3626" t="str">
        <f t="shared" si="227"/>
        <v>Month 9, week 2</v>
      </c>
    </row>
    <row r="3627" spans="1:8" x14ac:dyDescent="0.2">
      <c r="A3627">
        <v>80</v>
      </c>
      <c r="B3627">
        <v>0</v>
      </c>
      <c r="C3627">
        <v>79</v>
      </c>
      <c r="D3627" s="2">
        <v>43352.333761574075</v>
      </c>
      <c r="E3627">
        <f t="shared" si="224"/>
        <v>9</v>
      </c>
      <c r="F3627">
        <f t="shared" si="225"/>
        <v>0</v>
      </c>
      <c r="G3627">
        <f t="shared" si="226"/>
        <v>2</v>
      </c>
      <c r="H3627" t="str">
        <f t="shared" si="227"/>
        <v>Month 9, week 2</v>
      </c>
    </row>
    <row r="3628" spans="1:8" x14ac:dyDescent="0.2">
      <c r="A3628">
        <v>79</v>
      </c>
      <c r="B3628">
        <v>0</v>
      </c>
      <c r="C3628">
        <v>78</v>
      </c>
      <c r="D3628" s="2">
        <v>43352.344178240739</v>
      </c>
      <c r="E3628">
        <f t="shared" si="224"/>
        <v>9</v>
      </c>
      <c r="F3628">
        <f t="shared" si="225"/>
        <v>0</v>
      </c>
      <c r="G3628">
        <f t="shared" si="226"/>
        <v>2</v>
      </c>
      <c r="H3628" t="str">
        <f t="shared" si="227"/>
        <v>Month 9, week 2</v>
      </c>
    </row>
    <row r="3629" spans="1:8" x14ac:dyDescent="0.2">
      <c r="A3629">
        <v>98</v>
      </c>
      <c r="B3629">
        <v>2</v>
      </c>
      <c r="C3629">
        <v>100</v>
      </c>
      <c r="D3629" s="2">
        <v>43352.35460648148</v>
      </c>
      <c r="E3629">
        <f t="shared" si="224"/>
        <v>9</v>
      </c>
      <c r="F3629">
        <f t="shared" si="225"/>
        <v>20.408163265306122</v>
      </c>
      <c r="G3629">
        <f t="shared" si="226"/>
        <v>2</v>
      </c>
      <c r="H3629" t="str">
        <f t="shared" si="227"/>
        <v>Month 9, week 2</v>
      </c>
    </row>
    <row r="3630" spans="1:8" x14ac:dyDescent="0.2">
      <c r="A3630">
        <v>90</v>
      </c>
      <c r="B3630">
        <v>0</v>
      </c>
      <c r="C3630">
        <v>89</v>
      </c>
      <c r="D3630" s="2">
        <v>43352.365023148152</v>
      </c>
      <c r="E3630">
        <f t="shared" si="224"/>
        <v>9</v>
      </c>
      <c r="F3630">
        <f t="shared" si="225"/>
        <v>0</v>
      </c>
      <c r="G3630">
        <f t="shared" si="226"/>
        <v>2</v>
      </c>
      <c r="H3630" t="str">
        <f t="shared" si="227"/>
        <v>Month 9, week 2</v>
      </c>
    </row>
    <row r="3631" spans="1:8" x14ac:dyDescent="0.2">
      <c r="A3631">
        <v>74</v>
      </c>
      <c r="B3631">
        <v>0</v>
      </c>
      <c r="C3631">
        <v>74</v>
      </c>
      <c r="D3631" s="2">
        <v>43352.375439814816</v>
      </c>
      <c r="E3631">
        <f t="shared" si="224"/>
        <v>9</v>
      </c>
      <c r="F3631">
        <f t="shared" si="225"/>
        <v>0</v>
      </c>
      <c r="G3631">
        <f t="shared" si="226"/>
        <v>2</v>
      </c>
      <c r="H3631" t="str">
        <f t="shared" si="227"/>
        <v>Month 9, week 2</v>
      </c>
    </row>
    <row r="3632" spans="1:8" x14ac:dyDescent="0.2">
      <c r="A3632">
        <v>86</v>
      </c>
      <c r="B3632">
        <v>0</v>
      </c>
      <c r="C3632">
        <v>85</v>
      </c>
      <c r="D3632" s="2">
        <v>43352.385844907411</v>
      </c>
      <c r="E3632">
        <f t="shared" si="224"/>
        <v>9</v>
      </c>
      <c r="F3632">
        <f t="shared" si="225"/>
        <v>0</v>
      </c>
      <c r="G3632">
        <f t="shared" si="226"/>
        <v>2</v>
      </c>
      <c r="H3632" t="str">
        <f t="shared" si="227"/>
        <v>Month 9, week 2</v>
      </c>
    </row>
    <row r="3633" spans="1:8" x14ac:dyDescent="0.2">
      <c r="A3633">
        <v>108</v>
      </c>
      <c r="B3633">
        <v>0</v>
      </c>
      <c r="C3633">
        <v>102</v>
      </c>
      <c r="D3633" s="2">
        <v>43352.396261574075</v>
      </c>
      <c r="E3633">
        <f t="shared" si="224"/>
        <v>9</v>
      </c>
      <c r="F3633">
        <f t="shared" si="225"/>
        <v>0</v>
      </c>
      <c r="G3633">
        <f t="shared" si="226"/>
        <v>2</v>
      </c>
      <c r="H3633" t="str">
        <f t="shared" si="227"/>
        <v>Month 9, week 2</v>
      </c>
    </row>
    <row r="3634" spans="1:8" x14ac:dyDescent="0.2">
      <c r="A3634">
        <v>122</v>
      </c>
      <c r="B3634">
        <v>0</v>
      </c>
      <c r="C3634">
        <v>121</v>
      </c>
      <c r="D3634" s="2">
        <v>43352.406678240739</v>
      </c>
      <c r="E3634">
        <f t="shared" si="224"/>
        <v>9</v>
      </c>
      <c r="F3634">
        <f t="shared" si="225"/>
        <v>0</v>
      </c>
      <c r="G3634">
        <f t="shared" si="226"/>
        <v>2</v>
      </c>
      <c r="H3634" t="str">
        <f t="shared" si="227"/>
        <v>Month 9, week 2</v>
      </c>
    </row>
    <row r="3635" spans="1:8" x14ac:dyDescent="0.2">
      <c r="A3635">
        <v>81</v>
      </c>
      <c r="B3635">
        <v>0</v>
      </c>
      <c r="C3635">
        <v>80</v>
      </c>
      <c r="D3635" s="2">
        <v>43352.41710648148</v>
      </c>
      <c r="E3635">
        <f t="shared" si="224"/>
        <v>9</v>
      </c>
      <c r="F3635">
        <f t="shared" si="225"/>
        <v>0</v>
      </c>
      <c r="G3635">
        <f t="shared" si="226"/>
        <v>2</v>
      </c>
      <c r="H3635" t="str">
        <f t="shared" si="227"/>
        <v>Month 9, week 2</v>
      </c>
    </row>
    <row r="3636" spans="1:8" x14ac:dyDescent="0.2">
      <c r="A3636">
        <v>79</v>
      </c>
      <c r="B3636">
        <v>0</v>
      </c>
      <c r="C3636">
        <v>78</v>
      </c>
      <c r="D3636" s="2">
        <v>43352.427511574075</v>
      </c>
      <c r="E3636">
        <f t="shared" si="224"/>
        <v>9</v>
      </c>
      <c r="F3636">
        <f t="shared" si="225"/>
        <v>0</v>
      </c>
      <c r="G3636">
        <f t="shared" si="226"/>
        <v>2</v>
      </c>
      <c r="H3636" t="str">
        <f t="shared" si="227"/>
        <v>Month 9, week 2</v>
      </c>
    </row>
    <row r="3637" spans="1:8" x14ac:dyDescent="0.2">
      <c r="A3637">
        <v>104</v>
      </c>
      <c r="B3637">
        <v>2</v>
      </c>
      <c r="C3637">
        <v>106</v>
      </c>
      <c r="D3637" s="2">
        <v>43352.437928240739</v>
      </c>
      <c r="E3637">
        <f t="shared" si="224"/>
        <v>9</v>
      </c>
      <c r="F3637">
        <f t="shared" si="225"/>
        <v>19.230769230769234</v>
      </c>
      <c r="G3637">
        <f t="shared" si="226"/>
        <v>2</v>
      </c>
      <c r="H3637" t="str">
        <f t="shared" si="227"/>
        <v>Month 9, week 2</v>
      </c>
    </row>
    <row r="3638" spans="1:8" x14ac:dyDescent="0.2">
      <c r="A3638">
        <v>137</v>
      </c>
      <c r="B3638">
        <v>0</v>
      </c>
      <c r="C3638">
        <v>133</v>
      </c>
      <c r="D3638" s="2">
        <v>43352.448344907411</v>
      </c>
      <c r="E3638">
        <f t="shared" si="224"/>
        <v>9</v>
      </c>
      <c r="F3638">
        <f t="shared" si="225"/>
        <v>0</v>
      </c>
      <c r="G3638">
        <f t="shared" si="226"/>
        <v>2</v>
      </c>
      <c r="H3638" t="str">
        <f t="shared" si="227"/>
        <v>Month 9, week 2</v>
      </c>
    </row>
    <row r="3639" spans="1:8" x14ac:dyDescent="0.2">
      <c r="A3639">
        <v>118</v>
      </c>
      <c r="B3639">
        <v>0</v>
      </c>
      <c r="C3639">
        <v>118</v>
      </c>
      <c r="D3639" s="2">
        <v>43352.458773148152</v>
      </c>
      <c r="E3639">
        <f t="shared" si="224"/>
        <v>9</v>
      </c>
      <c r="F3639">
        <f t="shared" si="225"/>
        <v>0</v>
      </c>
      <c r="G3639">
        <f t="shared" si="226"/>
        <v>2</v>
      </c>
      <c r="H3639" t="str">
        <f t="shared" si="227"/>
        <v>Month 9, week 2</v>
      </c>
    </row>
    <row r="3640" spans="1:8" x14ac:dyDescent="0.2">
      <c r="A3640">
        <v>108</v>
      </c>
      <c r="B3640">
        <v>0</v>
      </c>
      <c r="C3640">
        <v>108</v>
      </c>
      <c r="D3640" s="2">
        <v>43352.469178240739</v>
      </c>
      <c r="E3640">
        <f t="shared" si="224"/>
        <v>9</v>
      </c>
      <c r="F3640">
        <f t="shared" si="225"/>
        <v>0</v>
      </c>
      <c r="G3640">
        <f t="shared" si="226"/>
        <v>2</v>
      </c>
      <c r="H3640" t="str">
        <f t="shared" si="227"/>
        <v>Month 9, week 2</v>
      </c>
    </row>
    <row r="3641" spans="1:8" x14ac:dyDescent="0.2">
      <c r="A3641">
        <v>151</v>
      </c>
      <c r="B3641">
        <v>0</v>
      </c>
      <c r="C3641">
        <v>141</v>
      </c>
      <c r="D3641" s="2">
        <v>43352.47960648148</v>
      </c>
      <c r="E3641">
        <f t="shared" si="224"/>
        <v>9</v>
      </c>
      <c r="F3641">
        <f t="shared" si="225"/>
        <v>0</v>
      </c>
      <c r="G3641">
        <f t="shared" si="226"/>
        <v>2</v>
      </c>
      <c r="H3641" t="str">
        <f t="shared" si="227"/>
        <v>Month 9, week 2</v>
      </c>
    </row>
    <row r="3642" spans="1:8" x14ac:dyDescent="0.2">
      <c r="A3642">
        <v>191</v>
      </c>
      <c r="B3642">
        <v>0</v>
      </c>
      <c r="C3642">
        <v>191</v>
      </c>
      <c r="D3642" s="2">
        <v>43352.490011574075</v>
      </c>
      <c r="E3642">
        <f t="shared" si="224"/>
        <v>9</v>
      </c>
      <c r="F3642">
        <f t="shared" si="225"/>
        <v>0</v>
      </c>
      <c r="G3642">
        <f t="shared" si="226"/>
        <v>2</v>
      </c>
      <c r="H3642" t="str">
        <f t="shared" si="227"/>
        <v>Month 9, week 2</v>
      </c>
    </row>
    <row r="3643" spans="1:8" x14ac:dyDescent="0.2">
      <c r="A3643">
        <v>165</v>
      </c>
      <c r="B3643">
        <v>0</v>
      </c>
      <c r="C3643">
        <v>164</v>
      </c>
      <c r="D3643" s="2">
        <v>43352.500428240739</v>
      </c>
      <c r="E3643">
        <f t="shared" si="224"/>
        <v>9</v>
      </c>
      <c r="F3643">
        <f t="shared" si="225"/>
        <v>0</v>
      </c>
      <c r="G3643">
        <f t="shared" si="226"/>
        <v>2</v>
      </c>
      <c r="H3643" t="str">
        <f t="shared" si="227"/>
        <v>Month 9, week 2</v>
      </c>
    </row>
    <row r="3644" spans="1:8" x14ac:dyDescent="0.2">
      <c r="A3644">
        <v>163</v>
      </c>
      <c r="B3644">
        <v>0</v>
      </c>
      <c r="C3644">
        <v>162</v>
      </c>
      <c r="D3644" s="2">
        <v>43352.510833333334</v>
      </c>
      <c r="E3644">
        <f t="shared" si="224"/>
        <v>9</v>
      </c>
      <c r="F3644">
        <f t="shared" si="225"/>
        <v>0</v>
      </c>
      <c r="G3644">
        <f t="shared" si="226"/>
        <v>2</v>
      </c>
      <c r="H3644" t="str">
        <f t="shared" si="227"/>
        <v>Month 9, week 2</v>
      </c>
    </row>
    <row r="3645" spans="1:8" x14ac:dyDescent="0.2">
      <c r="A3645">
        <v>204</v>
      </c>
      <c r="B3645">
        <v>0</v>
      </c>
      <c r="C3645">
        <v>204</v>
      </c>
      <c r="D3645" s="2">
        <v>43352.521273148152</v>
      </c>
      <c r="E3645">
        <f t="shared" si="224"/>
        <v>9</v>
      </c>
      <c r="F3645">
        <f t="shared" si="225"/>
        <v>0</v>
      </c>
      <c r="G3645">
        <f t="shared" si="226"/>
        <v>2</v>
      </c>
      <c r="H3645" t="str">
        <f t="shared" si="227"/>
        <v>Month 9, week 2</v>
      </c>
    </row>
    <row r="3646" spans="1:8" x14ac:dyDescent="0.2">
      <c r="A3646">
        <v>236</v>
      </c>
      <c r="B3646">
        <v>1</v>
      </c>
      <c r="C3646">
        <v>237</v>
      </c>
      <c r="D3646" s="2">
        <v>43352.531678240739</v>
      </c>
      <c r="E3646">
        <f t="shared" si="224"/>
        <v>9</v>
      </c>
      <c r="F3646">
        <f t="shared" si="225"/>
        <v>4.2372881355932206</v>
      </c>
      <c r="G3646">
        <f t="shared" si="226"/>
        <v>2</v>
      </c>
      <c r="H3646" t="str">
        <f t="shared" si="227"/>
        <v>Month 9, week 2</v>
      </c>
    </row>
    <row r="3647" spans="1:8" x14ac:dyDescent="0.2">
      <c r="A3647">
        <v>213</v>
      </c>
      <c r="B3647">
        <v>2</v>
      </c>
      <c r="C3647">
        <v>215</v>
      </c>
      <c r="D3647" s="2">
        <v>43352.54210648148</v>
      </c>
      <c r="E3647">
        <f t="shared" si="224"/>
        <v>9</v>
      </c>
      <c r="F3647">
        <f t="shared" si="225"/>
        <v>9.3896713615023479</v>
      </c>
      <c r="G3647">
        <f t="shared" si="226"/>
        <v>2</v>
      </c>
      <c r="H3647" t="str">
        <f t="shared" si="227"/>
        <v>Month 9, week 2</v>
      </c>
    </row>
    <row r="3648" spans="1:8" x14ac:dyDescent="0.2">
      <c r="A3648">
        <v>246</v>
      </c>
      <c r="B3648">
        <v>0</v>
      </c>
      <c r="C3648">
        <v>246</v>
      </c>
      <c r="D3648" s="2">
        <v>43352.552511574075</v>
      </c>
      <c r="E3648">
        <f t="shared" si="224"/>
        <v>9</v>
      </c>
      <c r="F3648">
        <f t="shared" si="225"/>
        <v>0</v>
      </c>
      <c r="G3648">
        <f t="shared" si="226"/>
        <v>2</v>
      </c>
      <c r="H3648" t="str">
        <f t="shared" si="227"/>
        <v>Month 9, week 2</v>
      </c>
    </row>
    <row r="3649" spans="1:8" x14ac:dyDescent="0.2">
      <c r="A3649">
        <v>283</v>
      </c>
      <c r="B3649">
        <v>1</v>
      </c>
      <c r="C3649">
        <v>284</v>
      </c>
      <c r="D3649" s="2">
        <v>43352.562928240739</v>
      </c>
      <c r="E3649">
        <f t="shared" si="224"/>
        <v>9</v>
      </c>
      <c r="F3649">
        <f t="shared" si="225"/>
        <v>3.5335689045936394</v>
      </c>
      <c r="G3649">
        <f t="shared" si="226"/>
        <v>2</v>
      </c>
      <c r="H3649" t="str">
        <f t="shared" si="227"/>
        <v>Month 9, week 2</v>
      </c>
    </row>
    <row r="3650" spans="1:8" x14ac:dyDescent="0.2">
      <c r="A3650">
        <v>341</v>
      </c>
      <c r="B3650">
        <v>1</v>
      </c>
      <c r="C3650">
        <v>342</v>
      </c>
      <c r="D3650" s="2">
        <v>43352.573344907411</v>
      </c>
      <c r="E3650">
        <f t="shared" si="224"/>
        <v>9</v>
      </c>
      <c r="F3650">
        <f t="shared" si="225"/>
        <v>2.9325513196480939</v>
      </c>
      <c r="G3650">
        <f t="shared" si="226"/>
        <v>2</v>
      </c>
      <c r="H3650" t="str">
        <f t="shared" si="227"/>
        <v>Month 9, week 2</v>
      </c>
    </row>
    <row r="3651" spans="1:8" x14ac:dyDescent="0.2">
      <c r="A3651">
        <v>313</v>
      </c>
      <c r="B3651">
        <v>1</v>
      </c>
      <c r="C3651">
        <v>314</v>
      </c>
      <c r="D3651" s="2">
        <v>43352.583761574075</v>
      </c>
      <c r="E3651">
        <f t="shared" ref="E3651:E3714" si="228">DAY(D3651)</f>
        <v>9</v>
      </c>
      <c r="F3651">
        <f t="shared" ref="F3651:F3714" si="229">(B3651/A3651)*1000</f>
        <v>3.1948881789137378</v>
      </c>
      <c r="G3651">
        <f t="shared" ref="G3651:G3714" si="230">VLOOKUP(E3651,Q:R,2,0)</f>
        <v>2</v>
      </c>
      <c r="H3651" t="str">
        <f t="shared" ref="H3651:H3714" si="231">"Month "&amp;MONTH(D3651)&amp;", week "&amp;G3651</f>
        <v>Month 9, week 2</v>
      </c>
    </row>
    <row r="3652" spans="1:8" x14ac:dyDescent="0.2">
      <c r="A3652">
        <v>332</v>
      </c>
      <c r="B3652">
        <v>1</v>
      </c>
      <c r="C3652">
        <v>331</v>
      </c>
      <c r="D3652" s="2">
        <v>43352.594178240739</v>
      </c>
      <c r="E3652">
        <f t="shared" si="228"/>
        <v>9</v>
      </c>
      <c r="F3652">
        <f t="shared" si="229"/>
        <v>3.0120481927710845</v>
      </c>
      <c r="G3652">
        <f t="shared" si="230"/>
        <v>2</v>
      </c>
      <c r="H3652" t="str">
        <f t="shared" si="231"/>
        <v>Month 9, week 2</v>
      </c>
    </row>
    <row r="3653" spans="1:8" x14ac:dyDescent="0.2">
      <c r="A3653">
        <v>303</v>
      </c>
      <c r="B3653">
        <v>3</v>
      </c>
      <c r="C3653">
        <v>306</v>
      </c>
      <c r="D3653" s="2">
        <v>43352.60460648148</v>
      </c>
      <c r="E3653">
        <f t="shared" si="228"/>
        <v>9</v>
      </c>
      <c r="F3653">
        <f t="shared" si="229"/>
        <v>9.9009900990099009</v>
      </c>
      <c r="G3653">
        <f t="shared" si="230"/>
        <v>2</v>
      </c>
      <c r="H3653" t="str">
        <f t="shared" si="231"/>
        <v>Month 9, week 2</v>
      </c>
    </row>
    <row r="3654" spans="1:8" x14ac:dyDescent="0.2">
      <c r="A3654">
        <v>304</v>
      </c>
      <c r="B3654">
        <v>3</v>
      </c>
      <c r="C3654">
        <v>307</v>
      </c>
      <c r="D3654" s="2">
        <v>43352.615011574075</v>
      </c>
      <c r="E3654">
        <f t="shared" si="228"/>
        <v>9</v>
      </c>
      <c r="F3654">
        <f t="shared" si="229"/>
        <v>9.8684210526315788</v>
      </c>
      <c r="G3654">
        <f t="shared" si="230"/>
        <v>2</v>
      </c>
      <c r="H3654" t="str">
        <f t="shared" si="231"/>
        <v>Month 9, week 2</v>
      </c>
    </row>
    <row r="3655" spans="1:8" x14ac:dyDescent="0.2">
      <c r="A3655">
        <v>304</v>
      </c>
      <c r="B3655">
        <v>5</v>
      </c>
      <c r="C3655">
        <v>309</v>
      </c>
      <c r="D3655" s="2">
        <v>43352.625428240739</v>
      </c>
      <c r="E3655">
        <f t="shared" si="228"/>
        <v>9</v>
      </c>
      <c r="F3655">
        <f t="shared" si="229"/>
        <v>16.44736842105263</v>
      </c>
      <c r="G3655">
        <f t="shared" si="230"/>
        <v>2</v>
      </c>
      <c r="H3655" t="str">
        <f t="shared" si="231"/>
        <v>Month 9, week 2</v>
      </c>
    </row>
    <row r="3656" spans="1:8" x14ac:dyDescent="0.2">
      <c r="A3656">
        <v>356</v>
      </c>
      <c r="B3656">
        <v>4</v>
      </c>
      <c r="C3656">
        <v>360</v>
      </c>
      <c r="D3656" s="2">
        <v>43352.635833333334</v>
      </c>
      <c r="E3656">
        <f t="shared" si="228"/>
        <v>9</v>
      </c>
      <c r="F3656">
        <f t="shared" si="229"/>
        <v>11.235955056179774</v>
      </c>
      <c r="G3656">
        <f t="shared" si="230"/>
        <v>2</v>
      </c>
      <c r="H3656" t="str">
        <f t="shared" si="231"/>
        <v>Month 9, week 2</v>
      </c>
    </row>
    <row r="3657" spans="1:8" x14ac:dyDescent="0.2">
      <c r="A3657">
        <v>352</v>
      </c>
      <c r="B3657">
        <v>1</v>
      </c>
      <c r="C3657">
        <v>353</v>
      </c>
      <c r="D3657" s="2">
        <v>43352.646261574075</v>
      </c>
      <c r="E3657">
        <f t="shared" si="228"/>
        <v>9</v>
      </c>
      <c r="F3657">
        <f t="shared" si="229"/>
        <v>2.8409090909090908</v>
      </c>
      <c r="G3657">
        <f t="shared" si="230"/>
        <v>2</v>
      </c>
      <c r="H3657" t="str">
        <f t="shared" si="231"/>
        <v>Month 9, week 2</v>
      </c>
    </row>
    <row r="3658" spans="1:8" x14ac:dyDescent="0.2">
      <c r="A3658">
        <v>351</v>
      </c>
      <c r="B3658">
        <v>1</v>
      </c>
      <c r="C3658">
        <v>352</v>
      </c>
      <c r="D3658" s="2">
        <v>43352.656678240739</v>
      </c>
      <c r="E3658">
        <f t="shared" si="228"/>
        <v>9</v>
      </c>
      <c r="F3658">
        <f t="shared" si="229"/>
        <v>2.8490028490028489</v>
      </c>
      <c r="G3658">
        <f t="shared" si="230"/>
        <v>2</v>
      </c>
      <c r="H3658" t="str">
        <f t="shared" si="231"/>
        <v>Month 9, week 2</v>
      </c>
    </row>
    <row r="3659" spans="1:8" x14ac:dyDescent="0.2">
      <c r="A3659">
        <v>393</v>
      </c>
      <c r="B3659">
        <v>1</v>
      </c>
      <c r="C3659">
        <v>394</v>
      </c>
      <c r="D3659" s="2">
        <v>43352.667094907411</v>
      </c>
      <c r="E3659">
        <f t="shared" si="228"/>
        <v>9</v>
      </c>
      <c r="F3659">
        <f t="shared" si="229"/>
        <v>2.5445292620865141</v>
      </c>
      <c r="G3659">
        <f t="shared" si="230"/>
        <v>2</v>
      </c>
      <c r="H3659" t="str">
        <f t="shared" si="231"/>
        <v>Month 9, week 2</v>
      </c>
    </row>
    <row r="3660" spans="1:8" x14ac:dyDescent="0.2">
      <c r="A3660">
        <v>373</v>
      </c>
      <c r="B3660">
        <v>1</v>
      </c>
      <c r="C3660">
        <v>374</v>
      </c>
      <c r="D3660" s="2">
        <v>43352.677511574075</v>
      </c>
      <c r="E3660">
        <f t="shared" si="228"/>
        <v>9</v>
      </c>
      <c r="F3660">
        <f t="shared" si="229"/>
        <v>2.6809651474530831</v>
      </c>
      <c r="G3660">
        <f t="shared" si="230"/>
        <v>2</v>
      </c>
      <c r="H3660" t="str">
        <f t="shared" si="231"/>
        <v>Month 9, week 2</v>
      </c>
    </row>
    <row r="3661" spans="1:8" x14ac:dyDescent="0.2">
      <c r="A3661">
        <v>327</v>
      </c>
      <c r="B3661">
        <v>0</v>
      </c>
      <c r="C3661">
        <v>327</v>
      </c>
      <c r="D3661" s="2">
        <v>43352.687928240739</v>
      </c>
      <c r="E3661">
        <f t="shared" si="228"/>
        <v>9</v>
      </c>
      <c r="F3661">
        <f t="shared" si="229"/>
        <v>0</v>
      </c>
      <c r="G3661">
        <f t="shared" si="230"/>
        <v>2</v>
      </c>
      <c r="H3661" t="str">
        <f t="shared" si="231"/>
        <v>Month 9, week 2</v>
      </c>
    </row>
    <row r="3662" spans="1:8" x14ac:dyDescent="0.2">
      <c r="A3662">
        <v>312</v>
      </c>
      <c r="B3662">
        <v>1</v>
      </c>
      <c r="C3662">
        <v>313</v>
      </c>
      <c r="D3662" s="2">
        <v>43352.698333333334</v>
      </c>
      <c r="E3662">
        <f t="shared" si="228"/>
        <v>9</v>
      </c>
      <c r="F3662">
        <f t="shared" si="229"/>
        <v>3.2051282051282048</v>
      </c>
      <c r="G3662">
        <f t="shared" si="230"/>
        <v>2</v>
      </c>
      <c r="H3662" t="str">
        <f t="shared" si="231"/>
        <v>Month 9, week 2</v>
      </c>
    </row>
    <row r="3663" spans="1:8" x14ac:dyDescent="0.2">
      <c r="A3663">
        <v>265</v>
      </c>
      <c r="B3663">
        <v>0</v>
      </c>
      <c r="C3663">
        <v>265</v>
      </c>
      <c r="D3663" s="2">
        <v>43352.708761574075</v>
      </c>
      <c r="E3663">
        <f t="shared" si="228"/>
        <v>9</v>
      </c>
      <c r="F3663">
        <f t="shared" si="229"/>
        <v>0</v>
      </c>
      <c r="G3663">
        <f t="shared" si="230"/>
        <v>2</v>
      </c>
      <c r="H3663" t="str">
        <f t="shared" si="231"/>
        <v>Month 9, week 2</v>
      </c>
    </row>
    <row r="3664" spans="1:8" x14ac:dyDescent="0.2">
      <c r="A3664">
        <v>291</v>
      </c>
      <c r="B3664">
        <v>6</v>
      </c>
      <c r="C3664">
        <v>297</v>
      </c>
      <c r="D3664" s="2">
        <v>43352.719178240739</v>
      </c>
      <c r="E3664">
        <f t="shared" si="228"/>
        <v>9</v>
      </c>
      <c r="F3664">
        <f t="shared" si="229"/>
        <v>20.618556701030929</v>
      </c>
      <c r="G3664">
        <f t="shared" si="230"/>
        <v>2</v>
      </c>
      <c r="H3664" t="str">
        <f t="shared" si="231"/>
        <v>Month 9, week 2</v>
      </c>
    </row>
    <row r="3665" spans="1:8" x14ac:dyDescent="0.2">
      <c r="A3665">
        <v>297</v>
      </c>
      <c r="B3665">
        <v>2</v>
      </c>
      <c r="C3665">
        <v>299</v>
      </c>
      <c r="D3665" s="2">
        <v>43352.729594907411</v>
      </c>
      <c r="E3665">
        <f t="shared" si="228"/>
        <v>9</v>
      </c>
      <c r="F3665">
        <f t="shared" si="229"/>
        <v>6.7340067340067336</v>
      </c>
      <c r="G3665">
        <f t="shared" si="230"/>
        <v>2</v>
      </c>
      <c r="H3665" t="str">
        <f t="shared" si="231"/>
        <v>Month 9, week 2</v>
      </c>
    </row>
    <row r="3666" spans="1:8" x14ac:dyDescent="0.2">
      <c r="A3666">
        <v>275</v>
      </c>
      <c r="B3666">
        <v>0</v>
      </c>
      <c r="C3666">
        <v>275</v>
      </c>
      <c r="D3666" s="2">
        <v>43352.740011574075</v>
      </c>
      <c r="E3666">
        <f t="shared" si="228"/>
        <v>9</v>
      </c>
      <c r="F3666">
        <f t="shared" si="229"/>
        <v>0</v>
      </c>
      <c r="G3666">
        <f t="shared" si="230"/>
        <v>2</v>
      </c>
      <c r="H3666" t="str">
        <f t="shared" si="231"/>
        <v>Month 9, week 2</v>
      </c>
    </row>
    <row r="3667" spans="1:8" x14ac:dyDescent="0.2">
      <c r="A3667">
        <v>285</v>
      </c>
      <c r="B3667">
        <v>0</v>
      </c>
      <c r="C3667">
        <v>285</v>
      </c>
      <c r="D3667" s="2">
        <v>43352.750428240739</v>
      </c>
      <c r="E3667">
        <f t="shared" si="228"/>
        <v>9</v>
      </c>
      <c r="F3667">
        <f t="shared" si="229"/>
        <v>0</v>
      </c>
      <c r="G3667">
        <f t="shared" si="230"/>
        <v>2</v>
      </c>
      <c r="H3667" t="str">
        <f t="shared" si="231"/>
        <v>Month 9, week 2</v>
      </c>
    </row>
    <row r="3668" spans="1:8" x14ac:dyDescent="0.2">
      <c r="A3668">
        <v>336</v>
      </c>
      <c r="B3668">
        <v>3</v>
      </c>
      <c r="C3668">
        <v>334</v>
      </c>
      <c r="D3668" s="2">
        <v>43352.760833333334</v>
      </c>
      <c r="E3668">
        <f t="shared" si="228"/>
        <v>9</v>
      </c>
      <c r="F3668">
        <f t="shared" si="229"/>
        <v>8.9285714285714288</v>
      </c>
      <c r="G3668">
        <f t="shared" si="230"/>
        <v>2</v>
      </c>
      <c r="H3668" t="str">
        <f t="shared" si="231"/>
        <v>Month 9, week 2</v>
      </c>
    </row>
    <row r="3669" spans="1:8" x14ac:dyDescent="0.2">
      <c r="A3669">
        <v>339</v>
      </c>
      <c r="B3669">
        <v>0</v>
      </c>
      <c r="C3669">
        <v>339</v>
      </c>
      <c r="D3669" s="2">
        <v>43352.771249999998</v>
      </c>
      <c r="E3669">
        <f t="shared" si="228"/>
        <v>9</v>
      </c>
      <c r="F3669">
        <f t="shared" si="229"/>
        <v>0</v>
      </c>
      <c r="G3669">
        <f t="shared" si="230"/>
        <v>2</v>
      </c>
      <c r="H3669" t="str">
        <f t="shared" si="231"/>
        <v>Month 9, week 2</v>
      </c>
    </row>
    <row r="3670" spans="1:8" x14ac:dyDescent="0.2">
      <c r="A3670">
        <v>338</v>
      </c>
      <c r="B3670">
        <v>0</v>
      </c>
      <c r="C3670">
        <v>338</v>
      </c>
      <c r="D3670" s="2">
        <v>43352.781678240739</v>
      </c>
      <c r="E3670">
        <f t="shared" si="228"/>
        <v>9</v>
      </c>
      <c r="F3670">
        <f t="shared" si="229"/>
        <v>0</v>
      </c>
      <c r="G3670">
        <f t="shared" si="230"/>
        <v>2</v>
      </c>
      <c r="H3670" t="str">
        <f t="shared" si="231"/>
        <v>Month 9, week 2</v>
      </c>
    </row>
    <row r="3671" spans="1:8" x14ac:dyDescent="0.2">
      <c r="A3671">
        <v>328</v>
      </c>
      <c r="B3671">
        <v>1</v>
      </c>
      <c r="C3671">
        <v>329</v>
      </c>
      <c r="D3671" s="2">
        <v>43352.792094907411</v>
      </c>
      <c r="E3671">
        <f t="shared" si="228"/>
        <v>9</v>
      </c>
      <c r="F3671">
        <f t="shared" si="229"/>
        <v>3.0487804878048781</v>
      </c>
      <c r="G3671">
        <f t="shared" si="230"/>
        <v>2</v>
      </c>
      <c r="H3671" t="str">
        <f t="shared" si="231"/>
        <v>Month 9, week 2</v>
      </c>
    </row>
    <row r="3672" spans="1:8" x14ac:dyDescent="0.2">
      <c r="A3672">
        <v>366</v>
      </c>
      <c r="B3672">
        <v>2</v>
      </c>
      <c r="C3672">
        <v>368</v>
      </c>
      <c r="D3672" s="2">
        <v>43352.802499999998</v>
      </c>
      <c r="E3672">
        <f t="shared" si="228"/>
        <v>9</v>
      </c>
      <c r="F3672">
        <f t="shared" si="229"/>
        <v>5.4644808743169397</v>
      </c>
      <c r="G3672">
        <f t="shared" si="230"/>
        <v>2</v>
      </c>
      <c r="H3672" t="str">
        <f t="shared" si="231"/>
        <v>Month 9, week 2</v>
      </c>
    </row>
    <row r="3673" spans="1:8" x14ac:dyDescent="0.2">
      <c r="A3673">
        <v>358</v>
      </c>
      <c r="B3673">
        <v>4</v>
      </c>
      <c r="C3673">
        <v>362</v>
      </c>
      <c r="D3673" s="2">
        <v>43352.812928240739</v>
      </c>
      <c r="E3673">
        <f t="shared" si="228"/>
        <v>9</v>
      </c>
      <c r="F3673">
        <f t="shared" si="229"/>
        <v>11.173184357541899</v>
      </c>
      <c r="G3673">
        <f t="shared" si="230"/>
        <v>2</v>
      </c>
      <c r="H3673" t="str">
        <f t="shared" si="231"/>
        <v>Month 9, week 2</v>
      </c>
    </row>
    <row r="3674" spans="1:8" x14ac:dyDescent="0.2">
      <c r="A3674">
        <v>409</v>
      </c>
      <c r="B3674">
        <v>5</v>
      </c>
      <c r="C3674">
        <v>407</v>
      </c>
      <c r="D3674" s="2">
        <v>43352.823333333334</v>
      </c>
      <c r="E3674">
        <f t="shared" si="228"/>
        <v>9</v>
      </c>
      <c r="F3674">
        <f t="shared" si="229"/>
        <v>12.224938875305625</v>
      </c>
      <c r="G3674">
        <f t="shared" si="230"/>
        <v>2</v>
      </c>
      <c r="H3674" t="str">
        <f t="shared" si="231"/>
        <v>Month 9, week 2</v>
      </c>
    </row>
    <row r="3675" spans="1:8" x14ac:dyDescent="0.2">
      <c r="A3675">
        <v>373</v>
      </c>
      <c r="B3675">
        <v>5</v>
      </c>
      <c r="C3675">
        <v>377</v>
      </c>
      <c r="D3675" s="2">
        <v>43352.833749999998</v>
      </c>
      <c r="E3675">
        <f t="shared" si="228"/>
        <v>9</v>
      </c>
      <c r="F3675">
        <f t="shared" si="229"/>
        <v>13.404825737265416</v>
      </c>
      <c r="G3675">
        <f t="shared" si="230"/>
        <v>2</v>
      </c>
      <c r="H3675" t="str">
        <f t="shared" si="231"/>
        <v>Month 9, week 2</v>
      </c>
    </row>
    <row r="3676" spans="1:8" x14ac:dyDescent="0.2">
      <c r="A3676">
        <v>379</v>
      </c>
      <c r="B3676">
        <v>7</v>
      </c>
      <c r="C3676">
        <v>386</v>
      </c>
      <c r="D3676" s="2">
        <v>43352.844178240739</v>
      </c>
      <c r="E3676">
        <f t="shared" si="228"/>
        <v>9</v>
      </c>
      <c r="F3676">
        <f t="shared" si="229"/>
        <v>18.469656992084435</v>
      </c>
      <c r="G3676">
        <f t="shared" si="230"/>
        <v>2</v>
      </c>
      <c r="H3676" t="str">
        <f t="shared" si="231"/>
        <v>Month 9, week 2</v>
      </c>
    </row>
    <row r="3677" spans="1:8" x14ac:dyDescent="0.2">
      <c r="A3677">
        <v>384</v>
      </c>
      <c r="B3677">
        <v>4</v>
      </c>
      <c r="C3677">
        <v>388</v>
      </c>
      <c r="D3677" s="2">
        <v>43352.854583333334</v>
      </c>
      <c r="E3677">
        <f t="shared" si="228"/>
        <v>9</v>
      </c>
      <c r="F3677">
        <f t="shared" si="229"/>
        <v>10.416666666666666</v>
      </c>
      <c r="G3677">
        <f t="shared" si="230"/>
        <v>2</v>
      </c>
      <c r="H3677" t="str">
        <f t="shared" si="231"/>
        <v>Month 9, week 2</v>
      </c>
    </row>
    <row r="3678" spans="1:8" x14ac:dyDescent="0.2">
      <c r="A3678">
        <v>393</v>
      </c>
      <c r="B3678">
        <v>5</v>
      </c>
      <c r="C3678">
        <v>398</v>
      </c>
      <c r="D3678" s="2">
        <v>43352.864999999998</v>
      </c>
      <c r="E3678">
        <f t="shared" si="228"/>
        <v>9</v>
      </c>
      <c r="F3678">
        <f t="shared" si="229"/>
        <v>12.72264631043257</v>
      </c>
      <c r="G3678">
        <f t="shared" si="230"/>
        <v>2</v>
      </c>
      <c r="H3678" t="str">
        <f t="shared" si="231"/>
        <v>Month 9, week 2</v>
      </c>
    </row>
    <row r="3679" spans="1:8" x14ac:dyDescent="0.2">
      <c r="A3679">
        <v>402</v>
      </c>
      <c r="B3679">
        <v>3</v>
      </c>
      <c r="C3679">
        <v>405</v>
      </c>
      <c r="D3679" s="2">
        <v>43352.875428240739</v>
      </c>
      <c r="E3679">
        <f t="shared" si="228"/>
        <v>9</v>
      </c>
      <c r="F3679">
        <f t="shared" si="229"/>
        <v>7.4626865671641793</v>
      </c>
      <c r="G3679">
        <f t="shared" si="230"/>
        <v>2</v>
      </c>
      <c r="H3679" t="str">
        <f t="shared" si="231"/>
        <v>Month 9, week 2</v>
      </c>
    </row>
    <row r="3680" spans="1:8" x14ac:dyDescent="0.2">
      <c r="A3680">
        <v>403</v>
      </c>
      <c r="B3680">
        <v>1</v>
      </c>
      <c r="C3680">
        <v>404</v>
      </c>
      <c r="D3680" s="2">
        <v>43352.885844907411</v>
      </c>
      <c r="E3680">
        <f t="shared" si="228"/>
        <v>9</v>
      </c>
      <c r="F3680">
        <f t="shared" si="229"/>
        <v>2.4813895781637716</v>
      </c>
      <c r="G3680">
        <f t="shared" si="230"/>
        <v>2</v>
      </c>
      <c r="H3680" t="str">
        <f t="shared" si="231"/>
        <v>Month 9, week 2</v>
      </c>
    </row>
    <row r="3681" spans="1:8" x14ac:dyDescent="0.2">
      <c r="A3681">
        <v>422</v>
      </c>
      <c r="B3681">
        <v>2</v>
      </c>
      <c r="C3681">
        <v>424</v>
      </c>
      <c r="D3681" s="2">
        <v>43352.896249999998</v>
      </c>
      <c r="E3681">
        <f t="shared" si="228"/>
        <v>9</v>
      </c>
      <c r="F3681">
        <f t="shared" si="229"/>
        <v>4.7393364928909953</v>
      </c>
      <c r="G3681">
        <f t="shared" si="230"/>
        <v>2</v>
      </c>
      <c r="H3681" t="str">
        <f t="shared" si="231"/>
        <v>Month 9, week 2</v>
      </c>
    </row>
    <row r="3682" spans="1:8" x14ac:dyDescent="0.2">
      <c r="A3682">
        <v>457</v>
      </c>
      <c r="B3682">
        <v>1</v>
      </c>
      <c r="C3682">
        <v>458</v>
      </c>
      <c r="D3682" s="2">
        <v>43352.906666666669</v>
      </c>
      <c r="E3682">
        <f t="shared" si="228"/>
        <v>9</v>
      </c>
      <c r="F3682">
        <f t="shared" si="229"/>
        <v>2.1881838074398248</v>
      </c>
      <c r="G3682">
        <f t="shared" si="230"/>
        <v>2</v>
      </c>
      <c r="H3682" t="str">
        <f t="shared" si="231"/>
        <v>Month 9, week 2</v>
      </c>
    </row>
    <row r="3683" spans="1:8" x14ac:dyDescent="0.2">
      <c r="A3683">
        <v>434</v>
      </c>
      <c r="B3683">
        <v>1</v>
      </c>
      <c r="C3683">
        <v>435</v>
      </c>
      <c r="D3683" s="2">
        <v>43352.917094907411</v>
      </c>
      <c r="E3683">
        <f t="shared" si="228"/>
        <v>9</v>
      </c>
      <c r="F3683">
        <f t="shared" si="229"/>
        <v>2.3041474654377878</v>
      </c>
      <c r="G3683">
        <f t="shared" si="230"/>
        <v>2</v>
      </c>
      <c r="H3683" t="str">
        <f t="shared" si="231"/>
        <v>Month 9, week 2</v>
      </c>
    </row>
    <row r="3684" spans="1:8" x14ac:dyDescent="0.2">
      <c r="A3684">
        <v>451</v>
      </c>
      <c r="B3684">
        <v>2</v>
      </c>
      <c r="C3684">
        <v>453</v>
      </c>
      <c r="D3684" s="2">
        <v>43352.927499999998</v>
      </c>
      <c r="E3684">
        <f t="shared" si="228"/>
        <v>9</v>
      </c>
      <c r="F3684">
        <f t="shared" si="229"/>
        <v>4.434589800443459</v>
      </c>
      <c r="G3684">
        <f t="shared" si="230"/>
        <v>2</v>
      </c>
      <c r="H3684" t="str">
        <f t="shared" si="231"/>
        <v>Month 9, week 2</v>
      </c>
    </row>
    <row r="3685" spans="1:8" x14ac:dyDescent="0.2">
      <c r="A3685">
        <v>464</v>
      </c>
      <c r="B3685">
        <v>3</v>
      </c>
      <c r="C3685">
        <v>467</v>
      </c>
      <c r="D3685" s="2">
        <v>43352.937916666669</v>
      </c>
      <c r="E3685">
        <f t="shared" si="228"/>
        <v>9</v>
      </c>
      <c r="F3685">
        <f t="shared" si="229"/>
        <v>6.4655172413793105</v>
      </c>
      <c r="G3685">
        <f t="shared" si="230"/>
        <v>2</v>
      </c>
      <c r="H3685" t="str">
        <f t="shared" si="231"/>
        <v>Month 9, week 2</v>
      </c>
    </row>
    <row r="3686" spans="1:8" x14ac:dyDescent="0.2">
      <c r="A3686">
        <v>416</v>
      </c>
      <c r="B3686">
        <v>6</v>
      </c>
      <c r="C3686">
        <v>422</v>
      </c>
      <c r="D3686" s="2">
        <v>43352.948344907411</v>
      </c>
      <c r="E3686">
        <f t="shared" si="228"/>
        <v>9</v>
      </c>
      <c r="F3686">
        <f t="shared" si="229"/>
        <v>14.423076923076923</v>
      </c>
      <c r="G3686">
        <f t="shared" si="230"/>
        <v>2</v>
      </c>
      <c r="H3686" t="str">
        <f t="shared" si="231"/>
        <v>Month 9, week 2</v>
      </c>
    </row>
    <row r="3687" spans="1:8" x14ac:dyDescent="0.2">
      <c r="A3687">
        <v>397</v>
      </c>
      <c r="B3687">
        <v>3</v>
      </c>
      <c r="C3687">
        <v>400</v>
      </c>
      <c r="D3687" s="2">
        <v>43352.958749999998</v>
      </c>
      <c r="E3687">
        <f t="shared" si="228"/>
        <v>9</v>
      </c>
      <c r="F3687">
        <f t="shared" si="229"/>
        <v>7.5566750629722916</v>
      </c>
      <c r="G3687">
        <f t="shared" si="230"/>
        <v>2</v>
      </c>
      <c r="H3687" t="str">
        <f t="shared" si="231"/>
        <v>Month 9, week 2</v>
      </c>
    </row>
    <row r="3688" spans="1:8" x14ac:dyDescent="0.2">
      <c r="A3688">
        <v>374</v>
      </c>
      <c r="B3688">
        <v>5</v>
      </c>
      <c r="C3688">
        <v>379</v>
      </c>
      <c r="D3688" s="2">
        <v>43352.969166666669</v>
      </c>
      <c r="E3688">
        <f t="shared" si="228"/>
        <v>9</v>
      </c>
      <c r="F3688">
        <f t="shared" si="229"/>
        <v>13.368983957219251</v>
      </c>
      <c r="G3688">
        <f t="shared" si="230"/>
        <v>2</v>
      </c>
      <c r="H3688" t="str">
        <f t="shared" si="231"/>
        <v>Month 9, week 2</v>
      </c>
    </row>
    <row r="3689" spans="1:8" x14ac:dyDescent="0.2">
      <c r="A3689">
        <v>331</v>
      </c>
      <c r="B3689">
        <v>0</v>
      </c>
      <c r="C3689">
        <v>330</v>
      </c>
      <c r="D3689" s="2">
        <v>43352.979594907411</v>
      </c>
      <c r="E3689">
        <f t="shared" si="228"/>
        <v>9</v>
      </c>
      <c r="F3689">
        <f t="shared" si="229"/>
        <v>0</v>
      </c>
      <c r="G3689">
        <f t="shared" si="230"/>
        <v>2</v>
      </c>
      <c r="H3689" t="str">
        <f t="shared" si="231"/>
        <v>Month 9, week 2</v>
      </c>
    </row>
    <row r="3690" spans="1:8" x14ac:dyDescent="0.2">
      <c r="A3690">
        <v>275</v>
      </c>
      <c r="B3690">
        <v>1</v>
      </c>
      <c r="C3690">
        <v>270</v>
      </c>
      <c r="D3690" s="2">
        <v>43352.99</v>
      </c>
      <c r="E3690">
        <f t="shared" si="228"/>
        <v>9</v>
      </c>
      <c r="F3690">
        <f t="shared" si="229"/>
        <v>3.6363636363636362</v>
      </c>
      <c r="G3690">
        <f t="shared" si="230"/>
        <v>2</v>
      </c>
      <c r="H3690" t="str">
        <f t="shared" si="231"/>
        <v>Month 9, week 2</v>
      </c>
    </row>
    <row r="3691" spans="1:8" x14ac:dyDescent="0.2">
      <c r="A3691">
        <v>245</v>
      </c>
      <c r="B3691">
        <v>2</v>
      </c>
      <c r="C3691">
        <v>247</v>
      </c>
      <c r="D3691" s="2">
        <v>43353.000416666669</v>
      </c>
      <c r="E3691">
        <f t="shared" si="228"/>
        <v>10</v>
      </c>
      <c r="F3691">
        <f t="shared" si="229"/>
        <v>8.1632653061224492</v>
      </c>
      <c r="G3691">
        <f t="shared" si="230"/>
        <v>2</v>
      </c>
      <c r="H3691" t="str">
        <f t="shared" si="231"/>
        <v>Month 9, week 2</v>
      </c>
    </row>
    <row r="3692" spans="1:8" x14ac:dyDescent="0.2">
      <c r="A3692">
        <v>281</v>
      </c>
      <c r="B3692">
        <v>1</v>
      </c>
      <c r="C3692">
        <v>282</v>
      </c>
      <c r="D3692" s="2">
        <v>43353.010821759257</v>
      </c>
      <c r="E3692">
        <f t="shared" si="228"/>
        <v>10</v>
      </c>
      <c r="F3692">
        <f t="shared" si="229"/>
        <v>3.5587188612099641</v>
      </c>
      <c r="G3692">
        <f t="shared" si="230"/>
        <v>2</v>
      </c>
      <c r="H3692" t="str">
        <f t="shared" si="231"/>
        <v>Month 9, week 2</v>
      </c>
    </row>
    <row r="3693" spans="1:8" x14ac:dyDescent="0.2">
      <c r="A3693">
        <v>272</v>
      </c>
      <c r="B3693">
        <v>1</v>
      </c>
      <c r="C3693">
        <v>273</v>
      </c>
      <c r="D3693" s="2">
        <v>43353.021249999998</v>
      </c>
      <c r="E3693">
        <f t="shared" si="228"/>
        <v>10</v>
      </c>
      <c r="F3693">
        <f t="shared" si="229"/>
        <v>3.6764705882352939</v>
      </c>
      <c r="G3693">
        <f t="shared" si="230"/>
        <v>2</v>
      </c>
      <c r="H3693" t="str">
        <f t="shared" si="231"/>
        <v>Month 9, week 2</v>
      </c>
    </row>
    <row r="3694" spans="1:8" x14ac:dyDescent="0.2">
      <c r="A3694">
        <v>239</v>
      </c>
      <c r="B3694">
        <v>1</v>
      </c>
      <c r="C3694">
        <v>240</v>
      </c>
      <c r="D3694" s="2">
        <v>43353.031666666669</v>
      </c>
      <c r="E3694">
        <f t="shared" si="228"/>
        <v>10</v>
      </c>
      <c r="F3694">
        <f t="shared" si="229"/>
        <v>4.1841004184100417</v>
      </c>
      <c r="G3694">
        <f t="shared" si="230"/>
        <v>2</v>
      </c>
      <c r="H3694" t="str">
        <f t="shared" si="231"/>
        <v>Month 9, week 2</v>
      </c>
    </row>
    <row r="3695" spans="1:8" x14ac:dyDescent="0.2">
      <c r="A3695">
        <v>248</v>
      </c>
      <c r="B3695">
        <v>2</v>
      </c>
      <c r="C3695">
        <v>250</v>
      </c>
      <c r="D3695" s="2">
        <v>43353.042094907411</v>
      </c>
      <c r="E3695">
        <f t="shared" si="228"/>
        <v>10</v>
      </c>
      <c r="F3695">
        <f t="shared" si="229"/>
        <v>8.064516129032258</v>
      </c>
      <c r="G3695">
        <f t="shared" si="230"/>
        <v>2</v>
      </c>
      <c r="H3695" t="str">
        <f t="shared" si="231"/>
        <v>Month 9, week 2</v>
      </c>
    </row>
    <row r="3696" spans="1:8" x14ac:dyDescent="0.2">
      <c r="A3696">
        <v>256</v>
      </c>
      <c r="B3696">
        <v>0</v>
      </c>
      <c r="C3696">
        <v>256</v>
      </c>
      <c r="D3696" s="2">
        <v>43353.052499999998</v>
      </c>
      <c r="E3696">
        <f t="shared" si="228"/>
        <v>10</v>
      </c>
      <c r="F3696">
        <f t="shared" si="229"/>
        <v>0</v>
      </c>
      <c r="G3696">
        <f t="shared" si="230"/>
        <v>2</v>
      </c>
      <c r="H3696" t="str">
        <f t="shared" si="231"/>
        <v>Month 9, week 2</v>
      </c>
    </row>
    <row r="3697" spans="1:8" x14ac:dyDescent="0.2">
      <c r="A3697">
        <v>207</v>
      </c>
      <c r="B3697">
        <v>0</v>
      </c>
      <c r="C3697">
        <v>206</v>
      </c>
      <c r="D3697" s="2">
        <v>43353.062916666669</v>
      </c>
      <c r="E3697">
        <f t="shared" si="228"/>
        <v>10</v>
      </c>
      <c r="F3697">
        <f t="shared" si="229"/>
        <v>0</v>
      </c>
      <c r="G3697">
        <f t="shared" si="230"/>
        <v>2</v>
      </c>
      <c r="H3697" t="str">
        <f t="shared" si="231"/>
        <v>Month 9, week 2</v>
      </c>
    </row>
    <row r="3698" spans="1:8" x14ac:dyDescent="0.2">
      <c r="A3698">
        <v>194</v>
      </c>
      <c r="B3698">
        <v>0</v>
      </c>
      <c r="C3698">
        <v>194</v>
      </c>
      <c r="D3698" s="2">
        <v>43353.073333333334</v>
      </c>
      <c r="E3698">
        <f t="shared" si="228"/>
        <v>10</v>
      </c>
      <c r="F3698">
        <f t="shared" si="229"/>
        <v>0</v>
      </c>
      <c r="G3698">
        <f t="shared" si="230"/>
        <v>2</v>
      </c>
      <c r="H3698" t="str">
        <f t="shared" si="231"/>
        <v>Month 9, week 2</v>
      </c>
    </row>
    <row r="3699" spans="1:8" x14ac:dyDescent="0.2">
      <c r="A3699">
        <v>185</v>
      </c>
      <c r="B3699">
        <v>3</v>
      </c>
      <c r="C3699">
        <v>188</v>
      </c>
      <c r="D3699" s="2">
        <v>43353.083761574075</v>
      </c>
      <c r="E3699">
        <f t="shared" si="228"/>
        <v>10</v>
      </c>
      <c r="F3699">
        <f t="shared" si="229"/>
        <v>16.216216216216218</v>
      </c>
      <c r="G3699">
        <f t="shared" si="230"/>
        <v>2</v>
      </c>
      <c r="H3699" t="str">
        <f t="shared" si="231"/>
        <v>Month 9, week 2</v>
      </c>
    </row>
    <row r="3700" spans="1:8" x14ac:dyDescent="0.2">
      <c r="A3700">
        <v>216</v>
      </c>
      <c r="B3700">
        <v>3</v>
      </c>
      <c r="C3700">
        <v>219</v>
      </c>
      <c r="D3700" s="2">
        <v>43353.094166666669</v>
      </c>
      <c r="E3700">
        <f t="shared" si="228"/>
        <v>10</v>
      </c>
      <c r="F3700">
        <f t="shared" si="229"/>
        <v>13.888888888888888</v>
      </c>
      <c r="G3700">
        <f t="shared" si="230"/>
        <v>2</v>
      </c>
      <c r="H3700" t="str">
        <f t="shared" si="231"/>
        <v>Month 9, week 2</v>
      </c>
    </row>
    <row r="3701" spans="1:8" x14ac:dyDescent="0.2">
      <c r="A3701">
        <v>191</v>
      </c>
      <c r="B3701">
        <v>0</v>
      </c>
      <c r="C3701">
        <v>191</v>
      </c>
      <c r="D3701" s="2">
        <v>43353.104583333334</v>
      </c>
      <c r="E3701">
        <f t="shared" si="228"/>
        <v>10</v>
      </c>
      <c r="F3701">
        <f t="shared" si="229"/>
        <v>0</v>
      </c>
      <c r="G3701">
        <f t="shared" si="230"/>
        <v>2</v>
      </c>
      <c r="H3701" t="str">
        <f t="shared" si="231"/>
        <v>Month 9, week 2</v>
      </c>
    </row>
    <row r="3702" spans="1:8" x14ac:dyDescent="0.2">
      <c r="A3702">
        <v>166</v>
      </c>
      <c r="B3702">
        <v>3</v>
      </c>
      <c r="C3702">
        <v>169</v>
      </c>
      <c r="D3702" s="2">
        <v>43353.114988425928</v>
      </c>
      <c r="E3702">
        <f t="shared" si="228"/>
        <v>10</v>
      </c>
      <c r="F3702">
        <f t="shared" si="229"/>
        <v>18.072289156626507</v>
      </c>
      <c r="G3702">
        <f t="shared" si="230"/>
        <v>2</v>
      </c>
      <c r="H3702" t="str">
        <f t="shared" si="231"/>
        <v>Month 9, week 2</v>
      </c>
    </row>
    <row r="3703" spans="1:8" x14ac:dyDescent="0.2">
      <c r="A3703">
        <v>152</v>
      </c>
      <c r="B3703">
        <v>4</v>
      </c>
      <c r="C3703">
        <v>156</v>
      </c>
      <c r="D3703" s="2">
        <v>43353.125416666669</v>
      </c>
      <c r="E3703">
        <f t="shared" si="228"/>
        <v>10</v>
      </c>
      <c r="F3703">
        <f t="shared" si="229"/>
        <v>26.315789473684209</v>
      </c>
      <c r="G3703">
        <f t="shared" si="230"/>
        <v>2</v>
      </c>
      <c r="H3703" t="str">
        <f t="shared" si="231"/>
        <v>Month 9, week 2</v>
      </c>
    </row>
    <row r="3704" spans="1:8" x14ac:dyDescent="0.2">
      <c r="A3704">
        <v>135</v>
      </c>
      <c r="B3704">
        <v>2</v>
      </c>
      <c r="C3704">
        <v>137</v>
      </c>
      <c r="D3704" s="2">
        <v>43353.135821759257</v>
      </c>
      <c r="E3704">
        <f t="shared" si="228"/>
        <v>10</v>
      </c>
      <c r="F3704">
        <f t="shared" si="229"/>
        <v>14.814814814814815</v>
      </c>
      <c r="G3704">
        <f t="shared" si="230"/>
        <v>2</v>
      </c>
      <c r="H3704" t="str">
        <f t="shared" si="231"/>
        <v>Month 9, week 2</v>
      </c>
    </row>
    <row r="3705" spans="1:8" x14ac:dyDescent="0.2">
      <c r="A3705">
        <v>127</v>
      </c>
      <c r="B3705">
        <v>0</v>
      </c>
      <c r="C3705">
        <v>127</v>
      </c>
      <c r="D3705" s="2">
        <v>43353.146261574075</v>
      </c>
      <c r="E3705">
        <f t="shared" si="228"/>
        <v>10</v>
      </c>
      <c r="F3705">
        <f t="shared" si="229"/>
        <v>0</v>
      </c>
      <c r="G3705">
        <f t="shared" si="230"/>
        <v>2</v>
      </c>
      <c r="H3705" t="str">
        <f t="shared" si="231"/>
        <v>Month 9, week 2</v>
      </c>
    </row>
    <row r="3706" spans="1:8" x14ac:dyDescent="0.2">
      <c r="A3706">
        <v>111</v>
      </c>
      <c r="B3706">
        <v>0</v>
      </c>
      <c r="C3706">
        <v>111</v>
      </c>
      <c r="D3706" s="2">
        <v>43353.156666666669</v>
      </c>
      <c r="E3706">
        <f t="shared" si="228"/>
        <v>10</v>
      </c>
      <c r="F3706">
        <f t="shared" si="229"/>
        <v>0</v>
      </c>
      <c r="G3706">
        <f t="shared" si="230"/>
        <v>2</v>
      </c>
      <c r="H3706" t="str">
        <f t="shared" si="231"/>
        <v>Month 9, week 2</v>
      </c>
    </row>
    <row r="3707" spans="1:8" x14ac:dyDescent="0.2">
      <c r="A3707">
        <v>107</v>
      </c>
      <c r="B3707">
        <v>0</v>
      </c>
      <c r="C3707">
        <v>107</v>
      </c>
      <c r="D3707" s="2">
        <v>43353.167083333334</v>
      </c>
      <c r="E3707">
        <f t="shared" si="228"/>
        <v>10</v>
      </c>
      <c r="F3707">
        <f t="shared" si="229"/>
        <v>0</v>
      </c>
      <c r="G3707">
        <f t="shared" si="230"/>
        <v>2</v>
      </c>
      <c r="H3707" t="str">
        <f t="shared" si="231"/>
        <v>Month 9, week 2</v>
      </c>
    </row>
    <row r="3708" spans="1:8" x14ac:dyDescent="0.2">
      <c r="A3708">
        <v>44</v>
      </c>
      <c r="B3708">
        <v>0</v>
      </c>
      <c r="C3708">
        <v>44</v>
      </c>
      <c r="D3708" s="2">
        <v>43353.177499999998</v>
      </c>
      <c r="E3708">
        <f t="shared" si="228"/>
        <v>10</v>
      </c>
      <c r="F3708">
        <f t="shared" si="229"/>
        <v>0</v>
      </c>
      <c r="G3708">
        <f t="shared" si="230"/>
        <v>2</v>
      </c>
      <c r="H3708" t="str">
        <f t="shared" si="231"/>
        <v>Month 9, week 2</v>
      </c>
    </row>
    <row r="3709" spans="1:8" x14ac:dyDescent="0.2">
      <c r="A3709">
        <v>16</v>
      </c>
      <c r="B3709">
        <v>0</v>
      </c>
      <c r="C3709">
        <v>15</v>
      </c>
      <c r="D3709" s="2">
        <v>43353.187916666669</v>
      </c>
      <c r="E3709">
        <f t="shared" si="228"/>
        <v>10</v>
      </c>
      <c r="F3709">
        <f t="shared" si="229"/>
        <v>0</v>
      </c>
      <c r="G3709">
        <f t="shared" si="230"/>
        <v>2</v>
      </c>
      <c r="H3709" t="str">
        <f t="shared" si="231"/>
        <v>Month 9, week 2</v>
      </c>
    </row>
    <row r="3710" spans="1:8" x14ac:dyDescent="0.2">
      <c r="A3710">
        <v>22</v>
      </c>
      <c r="B3710">
        <v>0</v>
      </c>
      <c r="C3710">
        <v>14</v>
      </c>
      <c r="D3710" s="2">
        <v>43353.198333333334</v>
      </c>
      <c r="E3710">
        <f t="shared" si="228"/>
        <v>10</v>
      </c>
      <c r="F3710">
        <f t="shared" si="229"/>
        <v>0</v>
      </c>
      <c r="G3710">
        <f t="shared" si="230"/>
        <v>2</v>
      </c>
      <c r="H3710" t="str">
        <f t="shared" si="231"/>
        <v>Month 9, week 2</v>
      </c>
    </row>
    <row r="3711" spans="1:8" x14ac:dyDescent="0.2">
      <c r="A3711">
        <v>15</v>
      </c>
      <c r="B3711">
        <v>0</v>
      </c>
      <c r="C3711">
        <v>14</v>
      </c>
      <c r="D3711" s="2">
        <v>43353.208749999998</v>
      </c>
      <c r="E3711">
        <f t="shared" si="228"/>
        <v>10</v>
      </c>
      <c r="F3711">
        <f t="shared" si="229"/>
        <v>0</v>
      </c>
      <c r="G3711">
        <f t="shared" si="230"/>
        <v>2</v>
      </c>
      <c r="H3711" t="str">
        <f t="shared" si="231"/>
        <v>Month 9, week 2</v>
      </c>
    </row>
    <row r="3712" spans="1:8" x14ac:dyDescent="0.2">
      <c r="A3712">
        <v>15</v>
      </c>
      <c r="B3712">
        <v>0</v>
      </c>
      <c r="C3712">
        <v>14</v>
      </c>
      <c r="D3712" s="2">
        <v>43353.219155092593</v>
      </c>
      <c r="E3712">
        <f t="shared" si="228"/>
        <v>10</v>
      </c>
      <c r="F3712">
        <f t="shared" si="229"/>
        <v>0</v>
      </c>
      <c r="G3712">
        <f t="shared" si="230"/>
        <v>2</v>
      </c>
      <c r="H3712" t="str">
        <f t="shared" si="231"/>
        <v>Month 9, week 2</v>
      </c>
    </row>
    <row r="3713" spans="1:8" x14ac:dyDescent="0.2">
      <c r="A3713">
        <v>15</v>
      </c>
      <c r="B3713">
        <v>0</v>
      </c>
      <c r="C3713">
        <v>14</v>
      </c>
      <c r="D3713" s="2">
        <v>43353.229583333334</v>
      </c>
      <c r="E3713">
        <f t="shared" si="228"/>
        <v>10</v>
      </c>
      <c r="F3713">
        <f t="shared" si="229"/>
        <v>0</v>
      </c>
      <c r="G3713">
        <f t="shared" si="230"/>
        <v>2</v>
      </c>
      <c r="H3713" t="str">
        <f t="shared" si="231"/>
        <v>Month 9, week 2</v>
      </c>
    </row>
    <row r="3714" spans="1:8" x14ac:dyDescent="0.2">
      <c r="A3714">
        <v>15</v>
      </c>
      <c r="B3714">
        <v>0</v>
      </c>
      <c r="C3714">
        <v>14</v>
      </c>
      <c r="D3714" s="2">
        <v>43353.24</v>
      </c>
      <c r="E3714">
        <f t="shared" si="228"/>
        <v>10</v>
      </c>
      <c r="F3714">
        <f t="shared" si="229"/>
        <v>0</v>
      </c>
      <c r="G3714">
        <f t="shared" si="230"/>
        <v>2</v>
      </c>
      <c r="H3714" t="str">
        <f t="shared" si="231"/>
        <v>Month 9, week 2</v>
      </c>
    </row>
    <row r="3715" spans="1:8" x14ac:dyDescent="0.2">
      <c r="A3715">
        <v>14</v>
      </c>
      <c r="B3715">
        <v>0</v>
      </c>
      <c r="C3715">
        <v>13</v>
      </c>
      <c r="D3715" s="2">
        <v>43353.250416666669</v>
      </c>
      <c r="E3715">
        <f t="shared" ref="E3715:E3778" si="232">DAY(D3715)</f>
        <v>10</v>
      </c>
      <c r="F3715">
        <f t="shared" ref="F3715:F3778" si="233">(B3715/A3715)*1000</f>
        <v>0</v>
      </c>
      <c r="G3715">
        <f t="shared" ref="G3715:G3778" si="234">VLOOKUP(E3715,Q:R,2,0)</f>
        <v>2</v>
      </c>
      <c r="H3715" t="str">
        <f t="shared" ref="H3715:H3778" si="235">"Month "&amp;MONTH(D3715)&amp;", week "&amp;G3715</f>
        <v>Month 9, week 2</v>
      </c>
    </row>
    <row r="3716" spans="1:8" x14ac:dyDescent="0.2">
      <c r="A3716">
        <v>14</v>
      </c>
      <c r="B3716">
        <v>0</v>
      </c>
      <c r="C3716">
        <v>13</v>
      </c>
      <c r="D3716" s="2">
        <v>43353.260821759257</v>
      </c>
      <c r="E3716">
        <f t="shared" si="232"/>
        <v>10</v>
      </c>
      <c r="F3716">
        <f t="shared" si="233"/>
        <v>0</v>
      </c>
      <c r="G3716">
        <f t="shared" si="234"/>
        <v>2</v>
      </c>
      <c r="H3716" t="str">
        <f t="shared" si="235"/>
        <v>Month 9, week 2</v>
      </c>
    </row>
    <row r="3717" spans="1:8" x14ac:dyDescent="0.2">
      <c r="A3717">
        <v>14</v>
      </c>
      <c r="B3717">
        <v>0</v>
      </c>
      <c r="C3717">
        <v>13</v>
      </c>
      <c r="D3717" s="2">
        <v>43353.273900462962</v>
      </c>
      <c r="E3717">
        <f t="shared" si="232"/>
        <v>10</v>
      </c>
      <c r="F3717">
        <f t="shared" si="233"/>
        <v>0</v>
      </c>
      <c r="G3717">
        <f t="shared" si="234"/>
        <v>2</v>
      </c>
      <c r="H3717" t="str">
        <f t="shared" si="235"/>
        <v>Month 9, week 2</v>
      </c>
    </row>
    <row r="3718" spans="1:8" x14ac:dyDescent="0.2">
      <c r="A3718">
        <v>14</v>
      </c>
      <c r="B3718">
        <v>0</v>
      </c>
      <c r="C3718">
        <v>13</v>
      </c>
      <c r="D3718" s="2">
        <v>43353.281655092593</v>
      </c>
      <c r="E3718">
        <f t="shared" si="232"/>
        <v>10</v>
      </c>
      <c r="F3718">
        <f t="shared" si="233"/>
        <v>0</v>
      </c>
      <c r="G3718">
        <f t="shared" si="234"/>
        <v>2</v>
      </c>
      <c r="H3718" t="str">
        <f t="shared" si="235"/>
        <v>Month 9, week 2</v>
      </c>
    </row>
    <row r="3719" spans="1:8" x14ac:dyDescent="0.2">
      <c r="A3719">
        <v>15</v>
      </c>
      <c r="B3719">
        <v>0</v>
      </c>
      <c r="C3719">
        <v>14</v>
      </c>
      <c r="D3719" s="2">
        <v>43353.292094907411</v>
      </c>
      <c r="E3719">
        <f t="shared" si="232"/>
        <v>10</v>
      </c>
      <c r="F3719">
        <f t="shared" si="233"/>
        <v>0</v>
      </c>
      <c r="G3719">
        <f t="shared" si="234"/>
        <v>2</v>
      </c>
      <c r="H3719" t="str">
        <f t="shared" si="235"/>
        <v>Month 9, week 2</v>
      </c>
    </row>
    <row r="3720" spans="1:8" x14ac:dyDescent="0.2">
      <c r="A3720">
        <v>34</v>
      </c>
      <c r="B3720">
        <v>0</v>
      </c>
      <c r="C3720">
        <v>33</v>
      </c>
      <c r="D3720" s="2">
        <v>43353.302523148152</v>
      </c>
      <c r="E3720">
        <f t="shared" si="232"/>
        <v>10</v>
      </c>
      <c r="F3720">
        <f t="shared" si="233"/>
        <v>0</v>
      </c>
      <c r="G3720">
        <f t="shared" si="234"/>
        <v>2</v>
      </c>
      <c r="H3720" t="str">
        <f t="shared" si="235"/>
        <v>Month 9, week 2</v>
      </c>
    </row>
    <row r="3721" spans="1:8" x14ac:dyDescent="0.2">
      <c r="A3721">
        <v>38</v>
      </c>
      <c r="B3721">
        <v>0</v>
      </c>
      <c r="C3721">
        <v>37</v>
      </c>
      <c r="D3721" s="2">
        <v>43353.312928240739</v>
      </c>
      <c r="E3721">
        <f t="shared" si="232"/>
        <v>10</v>
      </c>
      <c r="F3721">
        <f t="shared" si="233"/>
        <v>0</v>
      </c>
      <c r="G3721">
        <f t="shared" si="234"/>
        <v>2</v>
      </c>
      <c r="H3721" t="str">
        <f t="shared" si="235"/>
        <v>Month 9, week 2</v>
      </c>
    </row>
    <row r="3722" spans="1:8" x14ac:dyDescent="0.2">
      <c r="A3722">
        <v>58</v>
      </c>
      <c r="B3722">
        <v>0</v>
      </c>
      <c r="C3722">
        <v>57</v>
      </c>
      <c r="D3722" s="2">
        <v>43353.32335648148</v>
      </c>
      <c r="E3722">
        <f t="shared" si="232"/>
        <v>10</v>
      </c>
      <c r="F3722">
        <f t="shared" si="233"/>
        <v>0</v>
      </c>
      <c r="G3722">
        <f t="shared" si="234"/>
        <v>2</v>
      </c>
      <c r="H3722" t="str">
        <f t="shared" si="235"/>
        <v>Month 9, week 2</v>
      </c>
    </row>
    <row r="3723" spans="1:8" x14ac:dyDescent="0.2">
      <c r="A3723">
        <v>45</v>
      </c>
      <c r="B3723">
        <v>0</v>
      </c>
      <c r="C3723">
        <v>44</v>
      </c>
      <c r="D3723" s="2">
        <v>43353.333773148152</v>
      </c>
      <c r="E3723">
        <f t="shared" si="232"/>
        <v>10</v>
      </c>
      <c r="F3723">
        <f t="shared" si="233"/>
        <v>0</v>
      </c>
      <c r="G3723">
        <f t="shared" si="234"/>
        <v>2</v>
      </c>
      <c r="H3723" t="str">
        <f t="shared" si="235"/>
        <v>Month 9, week 2</v>
      </c>
    </row>
    <row r="3724" spans="1:8" x14ac:dyDescent="0.2">
      <c r="A3724">
        <v>59</v>
      </c>
      <c r="B3724">
        <v>0</v>
      </c>
      <c r="C3724">
        <v>59</v>
      </c>
      <c r="D3724" s="2">
        <v>43353.344178240739</v>
      </c>
      <c r="E3724">
        <f t="shared" si="232"/>
        <v>10</v>
      </c>
      <c r="F3724">
        <f t="shared" si="233"/>
        <v>0</v>
      </c>
      <c r="G3724">
        <f t="shared" si="234"/>
        <v>2</v>
      </c>
      <c r="H3724" t="str">
        <f t="shared" si="235"/>
        <v>Month 9, week 2</v>
      </c>
    </row>
    <row r="3725" spans="1:8" x14ac:dyDescent="0.2">
      <c r="A3725">
        <v>108</v>
      </c>
      <c r="B3725">
        <v>0</v>
      </c>
      <c r="C3725">
        <v>108</v>
      </c>
      <c r="D3725" s="2">
        <v>43353.354594907411</v>
      </c>
      <c r="E3725">
        <f t="shared" si="232"/>
        <v>10</v>
      </c>
      <c r="F3725">
        <f t="shared" si="233"/>
        <v>0</v>
      </c>
      <c r="G3725">
        <f t="shared" si="234"/>
        <v>2</v>
      </c>
      <c r="H3725" t="str">
        <f t="shared" si="235"/>
        <v>Month 9, week 2</v>
      </c>
    </row>
    <row r="3726" spans="1:8" x14ac:dyDescent="0.2">
      <c r="A3726">
        <v>145</v>
      </c>
      <c r="B3726">
        <v>1</v>
      </c>
      <c r="C3726">
        <v>146</v>
      </c>
      <c r="D3726" s="2">
        <v>43353.365011574075</v>
      </c>
      <c r="E3726">
        <f t="shared" si="232"/>
        <v>10</v>
      </c>
      <c r="F3726">
        <f t="shared" si="233"/>
        <v>6.8965517241379306</v>
      </c>
      <c r="G3726">
        <f t="shared" si="234"/>
        <v>2</v>
      </c>
      <c r="H3726" t="str">
        <f t="shared" si="235"/>
        <v>Month 9, week 2</v>
      </c>
    </row>
    <row r="3727" spans="1:8" x14ac:dyDescent="0.2">
      <c r="A3727">
        <v>146</v>
      </c>
      <c r="B3727">
        <v>0</v>
      </c>
      <c r="C3727">
        <v>145</v>
      </c>
      <c r="D3727" s="2">
        <v>43353.375428240739</v>
      </c>
      <c r="E3727">
        <f t="shared" si="232"/>
        <v>10</v>
      </c>
      <c r="F3727">
        <f t="shared" si="233"/>
        <v>0</v>
      </c>
      <c r="G3727">
        <f t="shared" si="234"/>
        <v>2</v>
      </c>
      <c r="H3727" t="str">
        <f t="shared" si="235"/>
        <v>Month 9, week 2</v>
      </c>
    </row>
    <row r="3728" spans="1:8" x14ac:dyDescent="0.2">
      <c r="A3728">
        <v>213</v>
      </c>
      <c r="B3728">
        <v>1</v>
      </c>
      <c r="C3728">
        <v>214</v>
      </c>
      <c r="D3728" s="2">
        <v>43353.385844907411</v>
      </c>
      <c r="E3728">
        <f t="shared" si="232"/>
        <v>10</v>
      </c>
      <c r="F3728">
        <f t="shared" si="233"/>
        <v>4.694835680751174</v>
      </c>
      <c r="G3728">
        <f t="shared" si="234"/>
        <v>2</v>
      </c>
      <c r="H3728" t="str">
        <f t="shared" si="235"/>
        <v>Month 9, week 2</v>
      </c>
    </row>
    <row r="3729" spans="1:8" x14ac:dyDescent="0.2">
      <c r="A3729">
        <v>312</v>
      </c>
      <c r="B3729">
        <v>2</v>
      </c>
      <c r="C3729">
        <v>314</v>
      </c>
      <c r="D3729" s="2">
        <v>43353.396273148152</v>
      </c>
      <c r="E3729">
        <f t="shared" si="232"/>
        <v>10</v>
      </c>
      <c r="F3729">
        <f t="shared" si="233"/>
        <v>6.4102564102564097</v>
      </c>
      <c r="G3729">
        <f t="shared" si="234"/>
        <v>2</v>
      </c>
      <c r="H3729" t="str">
        <f t="shared" si="235"/>
        <v>Month 9, week 2</v>
      </c>
    </row>
    <row r="3730" spans="1:8" x14ac:dyDescent="0.2">
      <c r="A3730">
        <v>539</v>
      </c>
      <c r="B3730">
        <v>4</v>
      </c>
      <c r="C3730">
        <v>543</v>
      </c>
      <c r="D3730" s="2">
        <v>43353.406678240739</v>
      </c>
      <c r="E3730">
        <f t="shared" si="232"/>
        <v>10</v>
      </c>
      <c r="F3730">
        <f t="shared" si="233"/>
        <v>7.4211502782931351</v>
      </c>
      <c r="G3730">
        <f t="shared" si="234"/>
        <v>2</v>
      </c>
      <c r="H3730" t="str">
        <f t="shared" si="235"/>
        <v>Month 9, week 2</v>
      </c>
    </row>
    <row r="3731" spans="1:8" x14ac:dyDescent="0.2">
      <c r="A3731">
        <v>471</v>
      </c>
      <c r="B3731">
        <v>2</v>
      </c>
      <c r="C3731">
        <v>473</v>
      </c>
      <c r="D3731" s="2">
        <v>43353.417094907411</v>
      </c>
      <c r="E3731">
        <f t="shared" si="232"/>
        <v>10</v>
      </c>
      <c r="F3731">
        <f t="shared" si="233"/>
        <v>4.2462845010615711</v>
      </c>
      <c r="G3731">
        <f t="shared" si="234"/>
        <v>2</v>
      </c>
      <c r="H3731" t="str">
        <f t="shared" si="235"/>
        <v>Month 9, week 2</v>
      </c>
    </row>
    <row r="3732" spans="1:8" x14ac:dyDescent="0.2">
      <c r="A3732">
        <v>495</v>
      </c>
      <c r="B3732">
        <v>6</v>
      </c>
      <c r="C3732">
        <v>501</v>
      </c>
      <c r="D3732" s="2">
        <v>43353.427499999998</v>
      </c>
      <c r="E3732">
        <f t="shared" si="232"/>
        <v>10</v>
      </c>
      <c r="F3732">
        <f t="shared" si="233"/>
        <v>12.121212121212121</v>
      </c>
      <c r="G3732">
        <f t="shared" si="234"/>
        <v>2</v>
      </c>
      <c r="H3732" t="str">
        <f t="shared" si="235"/>
        <v>Month 9, week 2</v>
      </c>
    </row>
    <row r="3733" spans="1:8" x14ac:dyDescent="0.2">
      <c r="A3733">
        <v>612</v>
      </c>
      <c r="B3733">
        <v>13</v>
      </c>
      <c r="C3733">
        <v>625</v>
      </c>
      <c r="D3733" s="2">
        <v>43353.437928240739</v>
      </c>
      <c r="E3733">
        <f t="shared" si="232"/>
        <v>10</v>
      </c>
      <c r="F3733">
        <f t="shared" si="233"/>
        <v>21.241830065359476</v>
      </c>
      <c r="G3733">
        <f t="shared" si="234"/>
        <v>2</v>
      </c>
      <c r="H3733" t="str">
        <f t="shared" si="235"/>
        <v>Month 9, week 2</v>
      </c>
    </row>
    <row r="3734" spans="1:8" x14ac:dyDescent="0.2">
      <c r="A3734">
        <v>776</v>
      </c>
      <c r="B3734">
        <v>15</v>
      </c>
      <c r="C3734">
        <v>791</v>
      </c>
      <c r="D3734" s="2">
        <v>43353.448333333334</v>
      </c>
      <c r="E3734">
        <f t="shared" si="232"/>
        <v>10</v>
      </c>
      <c r="F3734">
        <f t="shared" si="233"/>
        <v>19.329896907216497</v>
      </c>
      <c r="G3734">
        <f t="shared" si="234"/>
        <v>2</v>
      </c>
      <c r="H3734" t="str">
        <f t="shared" si="235"/>
        <v>Month 9, week 2</v>
      </c>
    </row>
    <row r="3735" spans="1:8" x14ac:dyDescent="0.2">
      <c r="A3735">
        <v>545</v>
      </c>
      <c r="B3735">
        <v>8</v>
      </c>
      <c r="C3735">
        <v>553</v>
      </c>
      <c r="D3735" s="2">
        <v>43353.458773148152</v>
      </c>
      <c r="E3735">
        <f t="shared" si="232"/>
        <v>10</v>
      </c>
      <c r="F3735">
        <f t="shared" si="233"/>
        <v>14.678899082568808</v>
      </c>
      <c r="G3735">
        <f t="shared" si="234"/>
        <v>2</v>
      </c>
      <c r="H3735" t="str">
        <f t="shared" si="235"/>
        <v>Month 9, week 2</v>
      </c>
    </row>
    <row r="3736" spans="1:8" x14ac:dyDescent="0.2">
      <c r="A3736">
        <v>454</v>
      </c>
      <c r="B3736">
        <v>9</v>
      </c>
      <c r="C3736">
        <v>463</v>
      </c>
      <c r="D3736" s="2">
        <v>43353.469178240739</v>
      </c>
      <c r="E3736">
        <f t="shared" si="232"/>
        <v>10</v>
      </c>
      <c r="F3736">
        <f t="shared" si="233"/>
        <v>19.823788546255507</v>
      </c>
      <c r="G3736">
        <f t="shared" si="234"/>
        <v>2</v>
      </c>
      <c r="H3736" t="str">
        <f t="shared" si="235"/>
        <v>Month 9, week 2</v>
      </c>
    </row>
    <row r="3737" spans="1:8" x14ac:dyDescent="0.2">
      <c r="A3737">
        <v>404</v>
      </c>
      <c r="B3737">
        <v>3</v>
      </c>
      <c r="C3737">
        <v>407</v>
      </c>
      <c r="D3737" s="2">
        <v>43353.479594907411</v>
      </c>
      <c r="E3737">
        <f t="shared" si="232"/>
        <v>10</v>
      </c>
      <c r="F3737">
        <f t="shared" si="233"/>
        <v>7.4257425742574252</v>
      </c>
      <c r="G3737">
        <f t="shared" si="234"/>
        <v>2</v>
      </c>
      <c r="H3737" t="str">
        <f t="shared" si="235"/>
        <v>Month 9, week 2</v>
      </c>
    </row>
    <row r="3738" spans="1:8" x14ac:dyDescent="0.2">
      <c r="A3738">
        <v>385</v>
      </c>
      <c r="B3738">
        <v>5</v>
      </c>
      <c r="C3738">
        <v>390</v>
      </c>
      <c r="D3738" s="2">
        <v>43353.490011574075</v>
      </c>
      <c r="E3738">
        <f t="shared" si="232"/>
        <v>10</v>
      </c>
      <c r="F3738">
        <f t="shared" si="233"/>
        <v>12.987012987012989</v>
      </c>
      <c r="G3738">
        <f t="shared" si="234"/>
        <v>2</v>
      </c>
      <c r="H3738" t="str">
        <f t="shared" si="235"/>
        <v>Month 9, week 2</v>
      </c>
    </row>
    <row r="3739" spans="1:8" x14ac:dyDescent="0.2">
      <c r="A3739">
        <v>300</v>
      </c>
      <c r="B3739">
        <v>5</v>
      </c>
      <c r="C3739">
        <v>299</v>
      </c>
      <c r="D3739" s="2">
        <v>43353.500428240739</v>
      </c>
      <c r="E3739">
        <f t="shared" si="232"/>
        <v>10</v>
      </c>
      <c r="F3739">
        <f t="shared" si="233"/>
        <v>16.666666666666668</v>
      </c>
      <c r="G3739">
        <f t="shared" si="234"/>
        <v>2</v>
      </c>
      <c r="H3739" t="str">
        <f t="shared" si="235"/>
        <v>Month 9, week 2</v>
      </c>
    </row>
    <row r="3740" spans="1:8" x14ac:dyDescent="0.2">
      <c r="A3740">
        <v>258</v>
      </c>
      <c r="B3740">
        <v>0</v>
      </c>
      <c r="C3740">
        <v>257</v>
      </c>
      <c r="D3740" s="2">
        <v>43353.510844907411</v>
      </c>
      <c r="E3740">
        <f t="shared" si="232"/>
        <v>10</v>
      </c>
      <c r="F3740">
        <f t="shared" si="233"/>
        <v>0</v>
      </c>
      <c r="G3740">
        <f t="shared" si="234"/>
        <v>2</v>
      </c>
      <c r="H3740" t="str">
        <f t="shared" si="235"/>
        <v>Month 9, week 2</v>
      </c>
    </row>
    <row r="3741" spans="1:8" x14ac:dyDescent="0.2">
      <c r="A3741">
        <v>295</v>
      </c>
      <c r="B3741">
        <v>0</v>
      </c>
      <c r="C3741">
        <v>294</v>
      </c>
      <c r="D3741" s="2">
        <v>43353.521261574075</v>
      </c>
      <c r="E3741">
        <f t="shared" si="232"/>
        <v>10</v>
      </c>
      <c r="F3741">
        <f t="shared" si="233"/>
        <v>0</v>
      </c>
      <c r="G3741">
        <f t="shared" si="234"/>
        <v>2</v>
      </c>
      <c r="H3741" t="str">
        <f t="shared" si="235"/>
        <v>Month 9, week 2</v>
      </c>
    </row>
    <row r="3742" spans="1:8" x14ac:dyDescent="0.2">
      <c r="A3742">
        <v>312</v>
      </c>
      <c r="B3742">
        <v>1</v>
      </c>
      <c r="C3742">
        <v>313</v>
      </c>
      <c r="D3742" s="2">
        <v>43353.531678240739</v>
      </c>
      <c r="E3742">
        <f t="shared" si="232"/>
        <v>10</v>
      </c>
      <c r="F3742">
        <f t="shared" si="233"/>
        <v>3.2051282051282048</v>
      </c>
      <c r="G3742">
        <f t="shared" si="234"/>
        <v>2</v>
      </c>
      <c r="H3742" t="str">
        <f t="shared" si="235"/>
        <v>Month 9, week 2</v>
      </c>
    </row>
    <row r="3743" spans="1:8" x14ac:dyDescent="0.2">
      <c r="A3743">
        <v>273</v>
      </c>
      <c r="B3743">
        <v>1</v>
      </c>
      <c r="C3743">
        <v>274</v>
      </c>
      <c r="D3743" s="2">
        <v>43353.542094907411</v>
      </c>
      <c r="E3743">
        <f t="shared" si="232"/>
        <v>10</v>
      </c>
      <c r="F3743">
        <f t="shared" si="233"/>
        <v>3.6630036630036629</v>
      </c>
      <c r="G3743">
        <f t="shared" si="234"/>
        <v>2</v>
      </c>
      <c r="H3743" t="str">
        <f t="shared" si="235"/>
        <v>Month 9, week 2</v>
      </c>
    </row>
    <row r="3744" spans="1:8" x14ac:dyDescent="0.2">
      <c r="A3744">
        <v>307</v>
      </c>
      <c r="B3744">
        <v>0</v>
      </c>
      <c r="C3744">
        <v>305</v>
      </c>
      <c r="D3744" s="2">
        <v>43353.552511574075</v>
      </c>
      <c r="E3744">
        <f t="shared" si="232"/>
        <v>10</v>
      </c>
      <c r="F3744">
        <f t="shared" si="233"/>
        <v>0</v>
      </c>
      <c r="G3744">
        <f t="shared" si="234"/>
        <v>2</v>
      </c>
      <c r="H3744" t="str">
        <f t="shared" si="235"/>
        <v>Month 9, week 2</v>
      </c>
    </row>
    <row r="3745" spans="1:8" x14ac:dyDescent="0.2">
      <c r="A3745">
        <v>332</v>
      </c>
      <c r="B3745">
        <v>2</v>
      </c>
      <c r="C3745">
        <v>334</v>
      </c>
      <c r="D3745" s="2">
        <v>43353.562928240739</v>
      </c>
      <c r="E3745">
        <f t="shared" si="232"/>
        <v>10</v>
      </c>
      <c r="F3745">
        <f t="shared" si="233"/>
        <v>6.024096385542169</v>
      </c>
      <c r="G3745">
        <f t="shared" si="234"/>
        <v>2</v>
      </c>
      <c r="H3745" t="str">
        <f t="shared" si="235"/>
        <v>Month 9, week 2</v>
      </c>
    </row>
    <row r="3746" spans="1:8" x14ac:dyDescent="0.2">
      <c r="A3746">
        <v>338</v>
      </c>
      <c r="B3746">
        <v>0</v>
      </c>
      <c r="C3746">
        <v>338</v>
      </c>
      <c r="D3746" s="2">
        <v>43353.573344907411</v>
      </c>
      <c r="E3746">
        <f t="shared" si="232"/>
        <v>10</v>
      </c>
      <c r="F3746">
        <f t="shared" si="233"/>
        <v>0</v>
      </c>
      <c r="G3746">
        <f t="shared" si="234"/>
        <v>2</v>
      </c>
      <c r="H3746" t="str">
        <f t="shared" si="235"/>
        <v>Month 9, week 2</v>
      </c>
    </row>
    <row r="3747" spans="1:8" x14ac:dyDescent="0.2">
      <c r="A3747">
        <v>296</v>
      </c>
      <c r="B3747">
        <v>0</v>
      </c>
      <c r="C3747">
        <v>296</v>
      </c>
      <c r="D3747" s="2">
        <v>43353.583749999998</v>
      </c>
      <c r="E3747">
        <f t="shared" si="232"/>
        <v>10</v>
      </c>
      <c r="F3747">
        <f t="shared" si="233"/>
        <v>0</v>
      </c>
      <c r="G3747">
        <f t="shared" si="234"/>
        <v>2</v>
      </c>
      <c r="H3747" t="str">
        <f t="shared" si="235"/>
        <v>Month 9, week 2</v>
      </c>
    </row>
    <row r="3748" spans="1:8" x14ac:dyDescent="0.2">
      <c r="A3748">
        <v>337</v>
      </c>
      <c r="B3748">
        <v>0</v>
      </c>
      <c r="C3748">
        <v>337</v>
      </c>
      <c r="D3748" s="2">
        <v>43353.594178240739</v>
      </c>
      <c r="E3748">
        <f t="shared" si="232"/>
        <v>10</v>
      </c>
      <c r="F3748">
        <f t="shared" si="233"/>
        <v>0</v>
      </c>
      <c r="G3748">
        <f t="shared" si="234"/>
        <v>2</v>
      </c>
      <c r="H3748" t="str">
        <f t="shared" si="235"/>
        <v>Month 9, week 2</v>
      </c>
    </row>
    <row r="3749" spans="1:8" x14ac:dyDescent="0.2">
      <c r="A3749">
        <v>346</v>
      </c>
      <c r="B3749">
        <v>0</v>
      </c>
      <c r="C3749">
        <v>346</v>
      </c>
      <c r="D3749" s="2">
        <v>43353.604594907411</v>
      </c>
      <c r="E3749">
        <f t="shared" si="232"/>
        <v>10</v>
      </c>
      <c r="F3749">
        <f t="shared" si="233"/>
        <v>0</v>
      </c>
      <c r="G3749">
        <f t="shared" si="234"/>
        <v>2</v>
      </c>
      <c r="H3749" t="str">
        <f t="shared" si="235"/>
        <v>Month 9, week 2</v>
      </c>
    </row>
    <row r="3750" spans="1:8" x14ac:dyDescent="0.2">
      <c r="A3750">
        <v>403</v>
      </c>
      <c r="B3750">
        <v>1</v>
      </c>
      <c r="C3750">
        <v>404</v>
      </c>
      <c r="D3750" s="2">
        <v>43353.614999999998</v>
      </c>
      <c r="E3750">
        <f t="shared" si="232"/>
        <v>10</v>
      </c>
      <c r="F3750">
        <f t="shared" si="233"/>
        <v>2.4813895781637716</v>
      </c>
      <c r="G3750">
        <f t="shared" si="234"/>
        <v>2</v>
      </c>
      <c r="H3750" t="str">
        <f t="shared" si="235"/>
        <v>Month 9, week 2</v>
      </c>
    </row>
    <row r="3751" spans="1:8" x14ac:dyDescent="0.2">
      <c r="A3751">
        <v>354</v>
      </c>
      <c r="B3751">
        <v>1</v>
      </c>
      <c r="C3751">
        <v>355</v>
      </c>
      <c r="D3751" s="2">
        <v>43353.625486111108</v>
      </c>
      <c r="E3751">
        <f t="shared" si="232"/>
        <v>10</v>
      </c>
      <c r="F3751">
        <f t="shared" si="233"/>
        <v>2.8248587570621471</v>
      </c>
      <c r="G3751">
        <f t="shared" si="234"/>
        <v>2</v>
      </c>
      <c r="H3751" t="str">
        <f t="shared" si="235"/>
        <v>Month 9, week 2</v>
      </c>
    </row>
    <row r="3752" spans="1:8" x14ac:dyDescent="0.2">
      <c r="A3752">
        <v>403</v>
      </c>
      <c r="B3752">
        <v>2</v>
      </c>
      <c r="C3752">
        <v>395</v>
      </c>
      <c r="D3752" s="2">
        <v>43353.635833333334</v>
      </c>
      <c r="E3752">
        <f t="shared" si="232"/>
        <v>10</v>
      </c>
      <c r="F3752">
        <f t="shared" si="233"/>
        <v>4.9627791563275432</v>
      </c>
      <c r="G3752">
        <f t="shared" si="234"/>
        <v>2</v>
      </c>
      <c r="H3752" t="str">
        <f t="shared" si="235"/>
        <v>Month 9, week 2</v>
      </c>
    </row>
    <row r="3753" spans="1:8" x14ac:dyDescent="0.2">
      <c r="A3753">
        <v>412</v>
      </c>
      <c r="B3753">
        <v>2</v>
      </c>
      <c r="C3753">
        <v>414</v>
      </c>
      <c r="D3753" s="2">
        <v>43353.646261574075</v>
      </c>
      <c r="E3753">
        <f t="shared" si="232"/>
        <v>10</v>
      </c>
      <c r="F3753">
        <f t="shared" si="233"/>
        <v>4.8543689320388346</v>
      </c>
      <c r="G3753">
        <f t="shared" si="234"/>
        <v>2</v>
      </c>
      <c r="H3753" t="str">
        <f t="shared" si="235"/>
        <v>Month 9, week 2</v>
      </c>
    </row>
    <row r="3754" spans="1:8" x14ac:dyDescent="0.2">
      <c r="A3754">
        <v>483</v>
      </c>
      <c r="B3754">
        <v>2</v>
      </c>
      <c r="C3754">
        <v>485</v>
      </c>
      <c r="D3754" s="2">
        <v>43353.656678240739</v>
      </c>
      <c r="E3754">
        <f t="shared" si="232"/>
        <v>10</v>
      </c>
      <c r="F3754">
        <f t="shared" si="233"/>
        <v>4.1407867494824018</v>
      </c>
      <c r="G3754">
        <f t="shared" si="234"/>
        <v>2</v>
      </c>
      <c r="H3754" t="str">
        <f t="shared" si="235"/>
        <v>Month 9, week 2</v>
      </c>
    </row>
    <row r="3755" spans="1:8" x14ac:dyDescent="0.2">
      <c r="A3755">
        <v>408</v>
      </c>
      <c r="B3755">
        <v>1</v>
      </c>
      <c r="C3755">
        <v>409</v>
      </c>
      <c r="D3755" s="2">
        <v>43353.667083333334</v>
      </c>
      <c r="E3755">
        <f t="shared" si="232"/>
        <v>10</v>
      </c>
      <c r="F3755">
        <f t="shared" si="233"/>
        <v>2.4509803921568629</v>
      </c>
      <c r="G3755">
        <f t="shared" si="234"/>
        <v>2</v>
      </c>
      <c r="H3755" t="str">
        <f t="shared" si="235"/>
        <v>Month 9, week 2</v>
      </c>
    </row>
    <row r="3756" spans="1:8" x14ac:dyDescent="0.2">
      <c r="A3756">
        <v>493</v>
      </c>
      <c r="B3756">
        <v>4</v>
      </c>
      <c r="C3756">
        <v>497</v>
      </c>
      <c r="D3756" s="2">
        <v>43353.677511574075</v>
      </c>
      <c r="E3756">
        <f t="shared" si="232"/>
        <v>10</v>
      </c>
      <c r="F3756">
        <f t="shared" si="233"/>
        <v>8.1135902636916839</v>
      </c>
      <c r="G3756">
        <f t="shared" si="234"/>
        <v>2</v>
      </c>
      <c r="H3756" t="str">
        <f t="shared" si="235"/>
        <v>Month 9, week 2</v>
      </c>
    </row>
    <row r="3757" spans="1:8" x14ac:dyDescent="0.2">
      <c r="A3757">
        <v>432</v>
      </c>
      <c r="B3757">
        <v>7</v>
      </c>
      <c r="C3757">
        <v>439</v>
      </c>
      <c r="D3757" s="2">
        <v>43353.687928240739</v>
      </c>
      <c r="E3757">
        <f t="shared" si="232"/>
        <v>10</v>
      </c>
      <c r="F3757">
        <f t="shared" si="233"/>
        <v>16.203703703703702</v>
      </c>
      <c r="G3757">
        <f t="shared" si="234"/>
        <v>2</v>
      </c>
      <c r="H3757" t="str">
        <f t="shared" si="235"/>
        <v>Month 9, week 2</v>
      </c>
    </row>
    <row r="3758" spans="1:8" x14ac:dyDescent="0.2">
      <c r="A3758">
        <v>487</v>
      </c>
      <c r="B3758">
        <v>4</v>
      </c>
      <c r="C3758">
        <v>491</v>
      </c>
      <c r="D3758" s="2">
        <v>43353.698344907411</v>
      </c>
      <c r="E3758">
        <f t="shared" si="232"/>
        <v>10</v>
      </c>
      <c r="F3758">
        <f t="shared" si="233"/>
        <v>8.2135523613963048</v>
      </c>
      <c r="G3758">
        <f t="shared" si="234"/>
        <v>2</v>
      </c>
      <c r="H3758" t="str">
        <f t="shared" si="235"/>
        <v>Month 9, week 2</v>
      </c>
    </row>
    <row r="3759" spans="1:8" x14ac:dyDescent="0.2">
      <c r="A3759">
        <v>442</v>
      </c>
      <c r="B3759">
        <v>3</v>
      </c>
      <c r="C3759">
        <v>445</v>
      </c>
      <c r="D3759" s="2">
        <v>43353.708749999998</v>
      </c>
      <c r="E3759">
        <f t="shared" si="232"/>
        <v>10</v>
      </c>
      <c r="F3759">
        <f t="shared" si="233"/>
        <v>6.7873303167420813</v>
      </c>
      <c r="G3759">
        <f t="shared" si="234"/>
        <v>2</v>
      </c>
      <c r="H3759" t="str">
        <f t="shared" si="235"/>
        <v>Month 9, week 2</v>
      </c>
    </row>
    <row r="3760" spans="1:8" x14ac:dyDescent="0.2">
      <c r="A3760">
        <v>478</v>
      </c>
      <c r="B3760">
        <v>6</v>
      </c>
      <c r="C3760">
        <v>484</v>
      </c>
      <c r="D3760" s="2">
        <v>43353.719166666669</v>
      </c>
      <c r="E3760">
        <f t="shared" si="232"/>
        <v>10</v>
      </c>
      <c r="F3760">
        <f t="shared" si="233"/>
        <v>12.552301255230125</v>
      </c>
      <c r="G3760">
        <f t="shared" si="234"/>
        <v>2</v>
      </c>
      <c r="H3760" t="str">
        <f t="shared" si="235"/>
        <v>Month 9, week 2</v>
      </c>
    </row>
    <row r="3761" spans="1:8" x14ac:dyDescent="0.2">
      <c r="A3761">
        <v>452</v>
      </c>
      <c r="B3761">
        <v>7</v>
      </c>
      <c r="C3761">
        <v>459</v>
      </c>
      <c r="D3761" s="2">
        <v>43353.729594907411</v>
      </c>
      <c r="E3761">
        <f t="shared" si="232"/>
        <v>10</v>
      </c>
      <c r="F3761">
        <f t="shared" si="233"/>
        <v>15.486725663716815</v>
      </c>
      <c r="G3761">
        <f t="shared" si="234"/>
        <v>2</v>
      </c>
      <c r="H3761" t="str">
        <f t="shared" si="235"/>
        <v>Month 9, week 2</v>
      </c>
    </row>
    <row r="3762" spans="1:8" x14ac:dyDescent="0.2">
      <c r="A3762">
        <v>397</v>
      </c>
      <c r="B3762">
        <v>5</v>
      </c>
      <c r="C3762">
        <v>402</v>
      </c>
      <c r="D3762" s="2">
        <v>43353.74</v>
      </c>
      <c r="E3762">
        <f t="shared" si="232"/>
        <v>10</v>
      </c>
      <c r="F3762">
        <f t="shared" si="233"/>
        <v>12.594458438287154</v>
      </c>
      <c r="G3762">
        <f t="shared" si="234"/>
        <v>2</v>
      </c>
      <c r="H3762" t="str">
        <f t="shared" si="235"/>
        <v>Month 9, week 2</v>
      </c>
    </row>
    <row r="3763" spans="1:8" x14ac:dyDescent="0.2">
      <c r="A3763">
        <v>336</v>
      </c>
      <c r="B3763">
        <v>3</v>
      </c>
      <c r="C3763">
        <v>339</v>
      </c>
      <c r="D3763" s="2">
        <v>43353.750416666669</v>
      </c>
      <c r="E3763">
        <f t="shared" si="232"/>
        <v>10</v>
      </c>
      <c r="F3763">
        <f t="shared" si="233"/>
        <v>8.9285714285714288</v>
      </c>
      <c r="G3763">
        <f t="shared" si="234"/>
        <v>2</v>
      </c>
      <c r="H3763" t="str">
        <f t="shared" si="235"/>
        <v>Month 9, week 2</v>
      </c>
    </row>
    <row r="3764" spans="1:8" x14ac:dyDescent="0.2">
      <c r="A3764">
        <v>463</v>
      </c>
      <c r="B3764">
        <v>11</v>
      </c>
      <c r="C3764">
        <v>474</v>
      </c>
      <c r="D3764" s="2">
        <v>43353.760833333334</v>
      </c>
      <c r="E3764">
        <f t="shared" si="232"/>
        <v>10</v>
      </c>
      <c r="F3764">
        <f t="shared" si="233"/>
        <v>23.758099352051836</v>
      </c>
      <c r="G3764">
        <f t="shared" si="234"/>
        <v>2</v>
      </c>
      <c r="H3764" t="str">
        <f t="shared" si="235"/>
        <v>Month 9, week 2</v>
      </c>
    </row>
    <row r="3765" spans="1:8" x14ac:dyDescent="0.2">
      <c r="A3765">
        <v>428</v>
      </c>
      <c r="B3765">
        <v>7</v>
      </c>
      <c r="C3765">
        <v>435</v>
      </c>
      <c r="D3765" s="2">
        <v>43353.771249999998</v>
      </c>
      <c r="E3765">
        <f t="shared" si="232"/>
        <v>10</v>
      </c>
      <c r="F3765">
        <f t="shared" si="233"/>
        <v>16.355140186915886</v>
      </c>
      <c r="G3765">
        <f t="shared" si="234"/>
        <v>2</v>
      </c>
      <c r="H3765" t="str">
        <f t="shared" si="235"/>
        <v>Month 9, week 2</v>
      </c>
    </row>
    <row r="3766" spans="1:8" x14ac:dyDescent="0.2">
      <c r="A3766">
        <v>476</v>
      </c>
      <c r="B3766">
        <v>11</v>
      </c>
      <c r="C3766">
        <v>487</v>
      </c>
      <c r="D3766" s="2">
        <v>43353.781666666669</v>
      </c>
      <c r="E3766">
        <f t="shared" si="232"/>
        <v>10</v>
      </c>
      <c r="F3766">
        <f t="shared" si="233"/>
        <v>23.109243697478991</v>
      </c>
      <c r="G3766">
        <f t="shared" si="234"/>
        <v>2</v>
      </c>
      <c r="H3766" t="str">
        <f t="shared" si="235"/>
        <v>Month 9, week 2</v>
      </c>
    </row>
    <row r="3767" spans="1:8" x14ac:dyDescent="0.2">
      <c r="A3767">
        <v>437</v>
      </c>
      <c r="B3767">
        <v>5</v>
      </c>
      <c r="C3767">
        <v>442</v>
      </c>
      <c r="D3767" s="2">
        <v>43353.792083333334</v>
      </c>
      <c r="E3767">
        <f t="shared" si="232"/>
        <v>10</v>
      </c>
      <c r="F3767">
        <f t="shared" si="233"/>
        <v>11.441647597254004</v>
      </c>
      <c r="G3767">
        <f t="shared" si="234"/>
        <v>2</v>
      </c>
      <c r="H3767" t="str">
        <f t="shared" si="235"/>
        <v>Month 9, week 2</v>
      </c>
    </row>
    <row r="3768" spans="1:8" x14ac:dyDescent="0.2">
      <c r="A3768">
        <v>579</v>
      </c>
      <c r="B3768">
        <v>5</v>
      </c>
      <c r="C3768">
        <v>577</v>
      </c>
      <c r="D3768" s="2">
        <v>43353.802499999998</v>
      </c>
      <c r="E3768">
        <f t="shared" si="232"/>
        <v>10</v>
      </c>
      <c r="F3768">
        <f t="shared" si="233"/>
        <v>8.6355785837651116</v>
      </c>
      <c r="G3768">
        <f t="shared" si="234"/>
        <v>2</v>
      </c>
      <c r="H3768" t="str">
        <f t="shared" si="235"/>
        <v>Month 9, week 2</v>
      </c>
    </row>
    <row r="3769" spans="1:8" x14ac:dyDescent="0.2">
      <c r="A3769">
        <v>597</v>
      </c>
      <c r="B3769">
        <v>5</v>
      </c>
      <c r="C3769">
        <v>602</v>
      </c>
      <c r="D3769" s="2">
        <v>43353.812928240739</v>
      </c>
      <c r="E3769">
        <f t="shared" si="232"/>
        <v>10</v>
      </c>
      <c r="F3769">
        <f t="shared" si="233"/>
        <v>8.3752093802345051</v>
      </c>
      <c r="G3769">
        <f t="shared" si="234"/>
        <v>2</v>
      </c>
      <c r="H3769" t="str">
        <f t="shared" si="235"/>
        <v>Month 9, week 2</v>
      </c>
    </row>
    <row r="3770" spans="1:8" x14ac:dyDescent="0.2">
      <c r="A3770">
        <v>673</v>
      </c>
      <c r="B3770">
        <v>9</v>
      </c>
      <c r="C3770">
        <v>682</v>
      </c>
      <c r="D3770" s="2">
        <v>43353.823333333334</v>
      </c>
      <c r="E3770">
        <f t="shared" si="232"/>
        <v>10</v>
      </c>
      <c r="F3770">
        <f t="shared" si="233"/>
        <v>13.372956909361069</v>
      </c>
      <c r="G3770">
        <f t="shared" si="234"/>
        <v>2</v>
      </c>
      <c r="H3770" t="str">
        <f t="shared" si="235"/>
        <v>Month 9, week 2</v>
      </c>
    </row>
    <row r="3771" spans="1:8" x14ac:dyDescent="0.2">
      <c r="A3771">
        <v>644</v>
      </c>
      <c r="B3771">
        <v>10</v>
      </c>
      <c r="C3771">
        <v>654</v>
      </c>
      <c r="D3771" s="2">
        <v>43353.833749999998</v>
      </c>
      <c r="E3771">
        <f t="shared" si="232"/>
        <v>10</v>
      </c>
      <c r="F3771">
        <f t="shared" si="233"/>
        <v>15.527950310559007</v>
      </c>
      <c r="G3771">
        <f t="shared" si="234"/>
        <v>2</v>
      </c>
      <c r="H3771" t="str">
        <f t="shared" si="235"/>
        <v>Month 9, week 2</v>
      </c>
    </row>
    <row r="3772" spans="1:8" x14ac:dyDescent="0.2">
      <c r="A3772">
        <v>813</v>
      </c>
      <c r="B3772">
        <v>8</v>
      </c>
      <c r="C3772">
        <v>821</v>
      </c>
      <c r="D3772" s="2">
        <v>43353.844166666669</v>
      </c>
      <c r="E3772">
        <f t="shared" si="232"/>
        <v>10</v>
      </c>
      <c r="F3772">
        <f t="shared" si="233"/>
        <v>9.8400984009840098</v>
      </c>
      <c r="G3772">
        <f t="shared" si="234"/>
        <v>2</v>
      </c>
      <c r="H3772" t="str">
        <f t="shared" si="235"/>
        <v>Month 9, week 2</v>
      </c>
    </row>
    <row r="3773" spans="1:8" x14ac:dyDescent="0.2">
      <c r="A3773">
        <v>793</v>
      </c>
      <c r="B3773">
        <v>12</v>
      </c>
      <c r="C3773">
        <v>805</v>
      </c>
      <c r="D3773" s="2">
        <v>43353.854571759257</v>
      </c>
      <c r="E3773">
        <f t="shared" si="232"/>
        <v>10</v>
      </c>
      <c r="F3773">
        <f t="shared" si="233"/>
        <v>15.132408575031526</v>
      </c>
      <c r="G3773">
        <f t="shared" si="234"/>
        <v>2</v>
      </c>
      <c r="H3773" t="str">
        <f t="shared" si="235"/>
        <v>Month 9, week 2</v>
      </c>
    </row>
    <row r="3774" spans="1:8" x14ac:dyDescent="0.2">
      <c r="A3774">
        <v>777</v>
      </c>
      <c r="B3774">
        <v>13</v>
      </c>
      <c r="C3774">
        <v>790</v>
      </c>
      <c r="D3774" s="2">
        <v>43353.865023148152</v>
      </c>
      <c r="E3774">
        <f t="shared" si="232"/>
        <v>10</v>
      </c>
      <c r="F3774">
        <f t="shared" si="233"/>
        <v>16.73101673101673</v>
      </c>
      <c r="G3774">
        <f t="shared" si="234"/>
        <v>2</v>
      </c>
      <c r="H3774" t="str">
        <f t="shared" si="235"/>
        <v>Month 9, week 2</v>
      </c>
    </row>
    <row r="3775" spans="1:8" x14ac:dyDescent="0.2">
      <c r="A3775">
        <v>672</v>
      </c>
      <c r="B3775">
        <v>5</v>
      </c>
      <c r="C3775">
        <v>677</v>
      </c>
      <c r="D3775" s="2">
        <v>43353.875416666669</v>
      </c>
      <c r="E3775">
        <f t="shared" si="232"/>
        <v>10</v>
      </c>
      <c r="F3775">
        <f t="shared" si="233"/>
        <v>7.4404761904761898</v>
      </c>
      <c r="G3775">
        <f t="shared" si="234"/>
        <v>2</v>
      </c>
      <c r="H3775" t="str">
        <f t="shared" si="235"/>
        <v>Month 9, week 2</v>
      </c>
    </row>
    <row r="3776" spans="1:8" x14ac:dyDescent="0.2">
      <c r="A3776">
        <v>748</v>
      </c>
      <c r="B3776">
        <v>7</v>
      </c>
      <c r="C3776">
        <v>755</v>
      </c>
      <c r="D3776" s="2">
        <v>43353.885833333334</v>
      </c>
      <c r="E3776">
        <f t="shared" si="232"/>
        <v>10</v>
      </c>
      <c r="F3776">
        <f t="shared" si="233"/>
        <v>9.3582887700534751</v>
      </c>
      <c r="G3776">
        <f t="shared" si="234"/>
        <v>2</v>
      </c>
      <c r="H3776" t="str">
        <f t="shared" si="235"/>
        <v>Month 9, week 2</v>
      </c>
    </row>
    <row r="3777" spans="1:8" x14ac:dyDescent="0.2">
      <c r="A3777">
        <v>700</v>
      </c>
      <c r="B3777">
        <v>8</v>
      </c>
      <c r="C3777">
        <v>708</v>
      </c>
      <c r="D3777" s="2">
        <v>43353.896249999998</v>
      </c>
      <c r="E3777">
        <f t="shared" si="232"/>
        <v>10</v>
      </c>
      <c r="F3777">
        <f t="shared" si="233"/>
        <v>11.428571428571429</v>
      </c>
      <c r="G3777">
        <f t="shared" si="234"/>
        <v>2</v>
      </c>
      <c r="H3777" t="str">
        <f t="shared" si="235"/>
        <v>Month 9, week 2</v>
      </c>
    </row>
    <row r="3778" spans="1:8" x14ac:dyDescent="0.2">
      <c r="A3778">
        <v>687</v>
      </c>
      <c r="B3778">
        <v>9</v>
      </c>
      <c r="C3778">
        <v>696</v>
      </c>
      <c r="D3778" s="2">
        <v>43353.906666666669</v>
      </c>
      <c r="E3778">
        <f t="shared" si="232"/>
        <v>10</v>
      </c>
      <c r="F3778">
        <f t="shared" si="233"/>
        <v>13.100436681222707</v>
      </c>
      <c r="G3778">
        <f t="shared" si="234"/>
        <v>2</v>
      </c>
      <c r="H3778" t="str">
        <f t="shared" si="235"/>
        <v>Month 9, week 2</v>
      </c>
    </row>
    <row r="3779" spans="1:8" x14ac:dyDescent="0.2">
      <c r="A3779">
        <v>643</v>
      </c>
      <c r="B3779">
        <v>8</v>
      </c>
      <c r="C3779">
        <v>642</v>
      </c>
      <c r="D3779" s="2">
        <v>43353.917094907411</v>
      </c>
      <c r="E3779">
        <f t="shared" ref="E3779:E3842" si="236">DAY(D3779)</f>
        <v>10</v>
      </c>
      <c r="F3779">
        <f t="shared" ref="F3779:F3842" si="237">(B3779/A3779)*1000</f>
        <v>12.441679626749611</v>
      </c>
      <c r="G3779">
        <f t="shared" ref="G3779:G3842" si="238">VLOOKUP(E3779,Q:R,2,0)</f>
        <v>2</v>
      </c>
      <c r="H3779" t="str">
        <f t="shared" ref="H3779:H3842" si="239">"Month "&amp;MONTH(D3779)&amp;", week "&amp;G3779</f>
        <v>Month 9, week 2</v>
      </c>
    </row>
    <row r="3780" spans="1:8" x14ac:dyDescent="0.2">
      <c r="A3780">
        <v>667</v>
      </c>
      <c r="B3780">
        <v>10</v>
      </c>
      <c r="C3780">
        <v>677</v>
      </c>
      <c r="D3780" s="2">
        <v>43353.927488425928</v>
      </c>
      <c r="E3780">
        <f t="shared" si="236"/>
        <v>10</v>
      </c>
      <c r="F3780">
        <f t="shared" si="237"/>
        <v>14.992503748125937</v>
      </c>
      <c r="G3780">
        <f t="shared" si="238"/>
        <v>2</v>
      </c>
      <c r="H3780" t="str">
        <f t="shared" si="239"/>
        <v>Month 9, week 2</v>
      </c>
    </row>
    <row r="3781" spans="1:8" x14ac:dyDescent="0.2">
      <c r="A3781">
        <v>664</v>
      </c>
      <c r="B3781">
        <v>5</v>
      </c>
      <c r="C3781">
        <v>669</v>
      </c>
      <c r="D3781" s="2">
        <v>43353.937916666669</v>
      </c>
      <c r="E3781">
        <f t="shared" si="236"/>
        <v>10</v>
      </c>
      <c r="F3781">
        <f t="shared" si="237"/>
        <v>7.5301204819277112</v>
      </c>
      <c r="G3781">
        <f t="shared" si="238"/>
        <v>2</v>
      </c>
      <c r="H3781" t="str">
        <f t="shared" si="239"/>
        <v>Month 9, week 2</v>
      </c>
    </row>
    <row r="3782" spans="1:8" x14ac:dyDescent="0.2">
      <c r="A3782">
        <v>625</v>
      </c>
      <c r="B3782">
        <v>8</v>
      </c>
      <c r="C3782">
        <v>633</v>
      </c>
      <c r="D3782" s="2">
        <v>43353.948321759257</v>
      </c>
      <c r="E3782">
        <f t="shared" si="236"/>
        <v>10</v>
      </c>
      <c r="F3782">
        <f t="shared" si="237"/>
        <v>12.8</v>
      </c>
      <c r="G3782">
        <f t="shared" si="238"/>
        <v>2</v>
      </c>
      <c r="H3782" t="str">
        <f t="shared" si="239"/>
        <v>Month 9, week 2</v>
      </c>
    </row>
    <row r="3783" spans="1:8" x14ac:dyDescent="0.2">
      <c r="A3783">
        <v>564</v>
      </c>
      <c r="B3783">
        <v>3</v>
      </c>
      <c r="C3783">
        <v>562</v>
      </c>
      <c r="D3783" s="2">
        <v>43353.958749999998</v>
      </c>
      <c r="E3783">
        <f t="shared" si="236"/>
        <v>10</v>
      </c>
      <c r="F3783">
        <f t="shared" si="237"/>
        <v>5.3191489361702127</v>
      </c>
      <c r="G3783">
        <f t="shared" si="238"/>
        <v>2</v>
      </c>
      <c r="H3783" t="str">
        <f t="shared" si="239"/>
        <v>Month 9, week 2</v>
      </c>
    </row>
    <row r="3784" spans="1:8" x14ac:dyDescent="0.2">
      <c r="A3784">
        <v>514</v>
      </c>
      <c r="B3784">
        <v>2</v>
      </c>
      <c r="C3784">
        <v>516</v>
      </c>
      <c r="D3784" s="2">
        <v>43353.969166666669</v>
      </c>
      <c r="E3784">
        <f t="shared" si="236"/>
        <v>10</v>
      </c>
      <c r="F3784">
        <f t="shared" si="237"/>
        <v>3.8910505836575875</v>
      </c>
      <c r="G3784">
        <f t="shared" si="238"/>
        <v>2</v>
      </c>
      <c r="H3784" t="str">
        <f t="shared" si="239"/>
        <v>Month 9, week 2</v>
      </c>
    </row>
    <row r="3785" spans="1:8" x14ac:dyDescent="0.2">
      <c r="A3785">
        <v>437</v>
      </c>
      <c r="B3785">
        <v>5</v>
      </c>
      <c r="C3785">
        <v>442</v>
      </c>
      <c r="D3785" s="2">
        <v>43353.979583333334</v>
      </c>
      <c r="E3785">
        <f t="shared" si="236"/>
        <v>10</v>
      </c>
      <c r="F3785">
        <f t="shared" si="237"/>
        <v>11.441647597254004</v>
      </c>
      <c r="G3785">
        <f t="shared" si="238"/>
        <v>2</v>
      </c>
      <c r="H3785" t="str">
        <f t="shared" si="239"/>
        <v>Month 9, week 2</v>
      </c>
    </row>
    <row r="3786" spans="1:8" x14ac:dyDescent="0.2">
      <c r="A3786">
        <v>450</v>
      </c>
      <c r="B3786">
        <v>5</v>
      </c>
      <c r="C3786">
        <v>455</v>
      </c>
      <c r="D3786" s="2">
        <v>43353.99</v>
      </c>
      <c r="E3786">
        <f t="shared" si="236"/>
        <v>10</v>
      </c>
      <c r="F3786">
        <f t="shared" si="237"/>
        <v>11.111111111111111</v>
      </c>
      <c r="G3786">
        <f t="shared" si="238"/>
        <v>2</v>
      </c>
      <c r="H3786" t="str">
        <f t="shared" si="239"/>
        <v>Month 9, week 2</v>
      </c>
    </row>
    <row r="3787" spans="1:8" x14ac:dyDescent="0.2">
      <c r="A3787">
        <v>371</v>
      </c>
      <c r="B3787">
        <v>1</v>
      </c>
      <c r="C3787">
        <v>368</v>
      </c>
      <c r="D3787" s="2">
        <v>43354.000416666669</v>
      </c>
      <c r="E3787">
        <f t="shared" si="236"/>
        <v>11</v>
      </c>
      <c r="F3787">
        <f t="shared" si="237"/>
        <v>2.6954177897574128</v>
      </c>
      <c r="G3787">
        <f t="shared" si="238"/>
        <v>2</v>
      </c>
      <c r="H3787" t="str">
        <f t="shared" si="239"/>
        <v>Month 9, week 2</v>
      </c>
    </row>
    <row r="3788" spans="1:8" x14ac:dyDescent="0.2">
      <c r="A3788">
        <v>444</v>
      </c>
      <c r="B3788">
        <v>1</v>
      </c>
      <c r="C3788">
        <v>445</v>
      </c>
      <c r="D3788" s="2">
        <v>43354.010833333334</v>
      </c>
      <c r="E3788">
        <f t="shared" si="236"/>
        <v>11</v>
      </c>
      <c r="F3788">
        <f t="shared" si="237"/>
        <v>2.2522522522522523</v>
      </c>
      <c r="G3788">
        <f t="shared" si="238"/>
        <v>2</v>
      </c>
      <c r="H3788" t="str">
        <f t="shared" si="239"/>
        <v>Month 9, week 2</v>
      </c>
    </row>
    <row r="3789" spans="1:8" x14ac:dyDescent="0.2">
      <c r="A3789">
        <v>339</v>
      </c>
      <c r="B3789">
        <v>8</v>
      </c>
      <c r="C3789">
        <v>347</v>
      </c>
      <c r="D3789" s="2">
        <v>43354.021249999998</v>
      </c>
      <c r="E3789">
        <f t="shared" si="236"/>
        <v>11</v>
      </c>
      <c r="F3789">
        <f t="shared" si="237"/>
        <v>23.598820058997049</v>
      </c>
      <c r="G3789">
        <f t="shared" si="238"/>
        <v>2</v>
      </c>
      <c r="H3789" t="str">
        <f t="shared" si="239"/>
        <v>Month 9, week 2</v>
      </c>
    </row>
    <row r="3790" spans="1:8" x14ac:dyDescent="0.2">
      <c r="A3790">
        <v>338</v>
      </c>
      <c r="B3790">
        <v>2</v>
      </c>
      <c r="C3790">
        <v>340</v>
      </c>
      <c r="D3790" s="2">
        <v>43354.031655092593</v>
      </c>
      <c r="E3790">
        <f t="shared" si="236"/>
        <v>11</v>
      </c>
      <c r="F3790">
        <f t="shared" si="237"/>
        <v>5.9171597633136095</v>
      </c>
      <c r="G3790">
        <f t="shared" si="238"/>
        <v>2</v>
      </c>
      <c r="H3790" t="str">
        <f t="shared" si="239"/>
        <v>Month 9, week 2</v>
      </c>
    </row>
    <row r="3791" spans="1:8" x14ac:dyDescent="0.2">
      <c r="A3791">
        <v>294</v>
      </c>
      <c r="B3791">
        <v>3</v>
      </c>
      <c r="C3791">
        <v>297</v>
      </c>
      <c r="D3791" s="2">
        <v>43354.042071759257</v>
      </c>
      <c r="E3791">
        <f t="shared" si="236"/>
        <v>11</v>
      </c>
      <c r="F3791">
        <f t="shared" si="237"/>
        <v>10.204081632653061</v>
      </c>
      <c r="G3791">
        <f t="shared" si="238"/>
        <v>2</v>
      </c>
      <c r="H3791" t="str">
        <f t="shared" si="239"/>
        <v>Month 9, week 2</v>
      </c>
    </row>
    <row r="3792" spans="1:8" x14ac:dyDescent="0.2">
      <c r="A3792">
        <v>321</v>
      </c>
      <c r="B3792">
        <v>5</v>
      </c>
      <c r="C3792">
        <v>322</v>
      </c>
      <c r="D3792" s="2">
        <v>43354.052488425928</v>
      </c>
      <c r="E3792">
        <f t="shared" si="236"/>
        <v>11</v>
      </c>
      <c r="F3792">
        <f t="shared" si="237"/>
        <v>15.576323987538942</v>
      </c>
      <c r="G3792">
        <f t="shared" si="238"/>
        <v>2</v>
      </c>
      <c r="H3792" t="str">
        <f t="shared" si="239"/>
        <v>Month 9, week 2</v>
      </c>
    </row>
    <row r="3793" spans="1:8" x14ac:dyDescent="0.2">
      <c r="A3793">
        <v>286</v>
      </c>
      <c r="B3793">
        <v>4</v>
      </c>
      <c r="C3793">
        <v>290</v>
      </c>
      <c r="D3793" s="2">
        <v>43354.062916666669</v>
      </c>
      <c r="E3793">
        <f t="shared" si="236"/>
        <v>11</v>
      </c>
      <c r="F3793">
        <f t="shared" si="237"/>
        <v>13.986013986013987</v>
      </c>
      <c r="G3793">
        <f t="shared" si="238"/>
        <v>2</v>
      </c>
      <c r="H3793" t="str">
        <f t="shared" si="239"/>
        <v>Month 9, week 2</v>
      </c>
    </row>
    <row r="3794" spans="1:8" x14ac:dyDescent="0.2">
      <c r="A3794">
        <v>270</v>
      </c>
      <c r="B3794">
        <v>2</v>
      </c>
      <c r="C3794">
        <v>272</v>
      </c>
      <c r="D3794" s="2">
        <v>43354.073333333334</v>
      </c>
      <c r="E3794">
        <f t="shared" si="236"/>
        <v>11</v>
      </c>
      <c r="F3794">
        <f t="shared" si="237"/>
        <v>7.4074074074074074</v>
      </c>
      <c r="G3794">
        <f t="shared" si="238"/>
        <v>2</v>
      </c>
      <c r="H3794" t="str">
        <f t="shared" si="239"/>
        <v>Month 9, week 2</v>
      </c>
    </row>
    <row r="3795" spans="1:8" x14ac:dyDescent="0.2">
      <c r="A3795">
        <v>280</v>
      </c>
      <c r="B3795">
        <v>0</v>
      </c>
      <c r="C3795">
        <v>276</v>
      </c>
      <c r="D3795" s="2">
        <v>43354.083773148152</v>
      </c>
      <c r="E3795">
        <f t="shared" si="236"/>
        <v>11</v>
      </c>
      <c r="F3795">
        <f t="shared" si="237"/>
        <v>0</v>
      </c>
      <c r="G3795">
        <f t="shared" si="238"/>
        <v>2</v>
      </c>
      <c r="H3795" t="str">
        <f t="shared" si="239"/>
        <v>Month 9, week 2</v>
      </c>
    </row>
    <row r="3796" spans="1:8" x14ac:dyDescent="0.2">
      <c r="A3796">
        <v>247</v>
      </c>
      <c r="B3796">
        <v>2</v>
      </c>
      <c r="C3796">
        <v>249</v>
      </c>
      <c r="D3796" s="2">
        <v>43354.094166666669</v>
      </c>
      <c r="E3796">
        <f t="shared" si="236"/>
        <v>11</v>
      </c>
      <c r="F3796">
        <f t="shared" si="237"/>
        <v>8.097165991902834</v>
      </c>
      <c r="G3796">
        <f t="shared" si="238"/>
        <v>2</v>
      </c>
      <c r="H3796" t="str">
        <f t="shared" si="239"/>
        <v>Month 9, week 2</v>
      </c>
    </row>
    <row r="3797" spans="1:8" x14ac:dyDescent="0.2">
      <c r="A3797">
        <v>246</v>
      </c>
      <c r="B3797">
        <v>9</v>
      </c>
      <c r="C3797">
        <v>255</v>
      </c>
      <c r="D3797" s="2">
        <v>43354.104583333334</v>
      </c>
      <c r="E3797">
        <f t="shared" si="236"/>
        <v>11</v>
      </c>
      <c r="F3797">
        <f t="shared" si="237"/>
        <v>36.585365853658537</v>
      </c>
      <c r="G3797">
        <f t="shared" si="238"/>
        <v>2</v>
      </c>
      <c r="H3797" t="str">
        <f t="shared" si="239"/>
        <v>Month 9, week 2</v>
      </c>
    </row>
    <row r="3798" spans="1:8" x14ac:dyDescent="0.2">
      <c r="A3798">
        <v>192</v>
      </c>
      <c r="B3798">
        <v>7</v>
      </c>
      <c r="C3798">
        <v>199</v>
      </c>
      <c r="D3798" s="2">
        <v>43354.114999999998</v>
      </c>
      <c r="E3798">
        <f t="shared" si="236"/>
        <v>11</v>
      </c>
      <c r="F3798">
        <f t="shared" si="237"/>
        <v>36.458333333333336</v>
      </c>
      <c r="G3798">
        <f t="shared" si="238"/>
        <v>2</v>
      </c>
      <c r="H3798" t="str">
        <f t="shared" si="239"/>
        <v>Month 9, week 2</v>
      </c>
    </row>
    <row r="3799" spans="1:8" x14ac:dyDescent="0.2">
      <c r="A3799">
        <v>179</v>
      </c>
      <c r="B3799">
        <v>4</v>
      </c>
      <c r="C3799">
        <v>183</v>
      </c>
      <c r="D3799" s="2">
        <v>43354.125405092593</v>
      </c>
      <c r="E3799">
        <f t="shared" si="236"/>
        <v>11</v>
      </c>
      <c r="F3799">
        <f t="shared" si="237"/>
        <v>22.346368715083798</v>
      </c>
      <c r="G3799">
        <f t="shared" si="238"/>
        <v>2</v>
      </c>
      <c r="H3799" t="str">
        <f t="shared" si="239"/>
        <v>Month 9, week 2</v>
      </c>
    </row>
    <row r="3800" spans="1:8" x14ac:dyDescent="0.2">
      <c r="A3800">
        <v>190</v>
      </c>
      <c r="B3800">
        <v>5</v>
      </c>
      <c r="C3800">
        <v>195</v>
      </c>
      <c r="D3800" s="2">
        <v>43354.135821759257</v>
      </c>
      <c r="E3800">
        <f t="shared" si="236"/>
        <v>11</v>
      </c>
      <c r="F3800">
        <f t="shared" si="237"/>
        <v>26.315789473684209</v>
      </c>
      <c r="G3800">
        <f t="shared" si="238"/>
        <v>2</v>
      </c>
      <c r="H3800" t="str">
        <f t="shared" si="239"/>
        <v>Month 9, week 2</v>
      </c>
    </row>
    <row r="3801" spans="1:8" x14ac:dyDescent="0.2">
      <c r="A3801">
        <v>166</v>
      </c>
      <c r="B3801">
        <v>2</v>
      </c>
      <c r="C3801">
        <v>168</v>
      </c>
      <c r="D3801" s="2">
        <v>43354.146238425928</v>
      </c>
      <c r="E3801">
        <f t="shared" si="236"/>
        <v>11</v>
      </c>
      <c r="F3801">
        <f t="shared" si="237"/>
        <v>12.048192771084338</v>
      </c>
      <c r="G3801">
        <f t="shared" si="238"/>
        <v>2</v>
      </c>
      <c r="H3801" t="str">
        <f t="shared" si="239"/>
        <v>Month 9, week 2</v>
      </c>
    </row>
    <row r="3802" spans="1:8" x14ac:dyDescent="0.2">
      <c r="A3802">
        <v>156</v>
      </c>
      <c r="B3802">
        <v>2</v>
      </c>
      <c r="C3802">
        <v>158</v>
      </c>
      <c r="D3802" s="2">
        <v>43354.156655092593</v>
      </c>
      <c r="E3802">
        <f t="shared" si="236"/>
        <v>11</v>
      </c>
      <c r="F3802">
        <f t="shared" si="237"/>
        <v>12.820512820512819</v>
      </c>
      <c r="G3802">
        <f t="shared" si="238"/>
        <v>2</v>
      </c>
      <c r="H3802" t="str">
        <f t="shared" si="239"/>
        <v>Month 9, week 2</v>
      </c>
    </row>
    <row r="3803" spans="1:8" x14ac:dyDescent="0.2">
      <c r="A3803">
        <v>165</v>
      </c>
      <c r="B3803">
        <v>2</v>
      </c>
      <c r="C3803">
        <v>167</v>
      </c>
      <c r="D3803" s="2">
        <v>43354.167071759257</v>
      </c>
      <c r="E3803">
        <f t="shared" si="236"/>
        <v>11</v>
      </c>
      <c r="F3803">
        <f t="shared" si="237"/>
        <v>12.121212121212121</v>
      </c>
      <c r="G3803">
        <f t="shared" si="238"/>
        <v>2</v>
      </c>
      <c r="H3803" t="str">
        <f t="shared" si="239"/>
        <v>Month 9, week 2</v>
      </c>
    </row>
    <row r="3804" spans="1:8" x14ac:dyDescent="0.2">
      <c r="A3804">
        <v>129</v>
      </c>
      <c r="B3804">
        <v>0</v>
      </c>
      <c r="C3804">
        <v>128</v>
      </c>
      <c r="D3804" s="2">
        <v>43354.177499999998</v>
      </c>
      <c r="E3804">
        <f t="shared" si="236"/>
        <v>11</v>
      </c>
      <c r="F3804">
        <f t="shared" si="237"/>
        <v>0</v>
      </c>
      <c r="G3804">
        <f t="shared" si="238"/>
        <v>2</v>
      </c>
      <c r="H3804" t="str">
        <f t="shared" si="239"/>
        <v>Month 9, week 2</v>
      </c>
    </row>
    <row r="3805" spans="1:8" x14ac:dyDescent="0.2">
      <c r="A3805">
        <v>108</v>
      </c>
      <c r="B3805">
        <v>0</v>
      </c>
      <c r="C3805">
        <v>108</v>
      </c>
      <c r="D3805" s="2">
        <v>43354.187916666669</v>
      </c>
      <c r="E3805">
        <f t="shared" si="236"/>
        <v>11</v>
      </c>
      <c r="F3805">
        <f t="shared" si="237"/>
        <v>0</v>
      </c>
      <c r="G3805">
        <f t="shared" si="238"/>
        <v>2</v>
      </c>
      <c r="H3805" t="str">
        <f t="shared" si="239"/>
        <v>Month 9, week 2</v>
      </c>
    </row>
    <row r="3806" spans="1:8" x14ac:dyDescent="0.2">
      <c r="A3806">
        <v>93</v>
      </c>
      <c r="B3806">
        <v>0</v>
      </c>
      <c r="C3806">
        <v>92</v>
      </c>
      <c r="D3806" s="2">
        <v>43354.198321759257</v>
      </c>
      <c r="E3806">
        <f t="shared" si="236"/>
        <v>11</v>
      </c>
      <c r="F3806">
        <f t="shared" si="237"/>
        <v>0</v>
      </c>
      <c r="G3806">
        <f t="shared" si="238"/>
        <v>2</v>
      </c>
      <c r="H3806" t="str">
        <f t="shared" si="239"/>
        <v>Month 9, week 2</v>
      </c>
    </row>
    <row r="3807" spans="1:8" x14ac:dyDescent="0.2">
      <c r="A3807">
        <v>89</v>
      </c>
      <c r="B3807">
        <v>0</v>
      </c>
      <c r="C3807">
        <v>89</v>
      </c>
      <c r="D3807" s="2">
        <v>43354.208738425928</v>
      </c>
      <c r="E3807">
        <f t="shared" si="236"/>
        <v>11</v>
      </c>
      <c r="F3807">
        <f t="shared" si="237"/>
        <v>0</v>
      </c>
      <c r="G3807">
        <f t="shared" si="238"/>
        <v>2</v>
      </c>
      <c r="H3807" t="str">
        <f t="shared" si="239"/>
        <v>Month 9, week 2</v>
      </c>
    </row>
    <row r="3808" spans="1:8" x14ac:dyDescent="0.2">
      <c r="A3808">
        <v>126</v>
      </c>
      <c r="B3808">
        <v>2</v>
      </c>
      <c r="C3808">
        <v>128</v>
      </c>
      <c r="D3808" s="2">
        <v>43354.219166666669</v>
      </c>
      <c r="E3808">
        <f t="shared" si="236"/>
        <v>11</v>
      </c>
      <c r="F3808">
        <f t="shared" si="237"/>
        <v>15.873015873015872</v>
      </c>
      <c r="G3808">
        <f t="shared" si="238"/>
        <v>2</v>
      </c>
      <c r="H3808" t="str">
        <f t="shared" si="239"/>
        <v>Month 9, week 2</v>
      </c>
    </row>
    <row r="3809" spans="1:8" x14ac:dyDescent="0.2">
      <c r="A3809">
        <v>122</v>
      </c>
      <c r="B3809">
        <v>0</v>
      </c>
      <c r="C3809">
        <v>122</v>
      </c>
      <c r="D3809" s="2">
        <v>43354.229571759257</v>
      </c>
      <c r="E3809">
        <f t="shared" si="236"/>
        <v>11</v>
      </c>
      <c r="F3809">
        <f t="shared" si="237"/>
        <v>0</v>
      </c>
      <c r="G3809">
        <f t="shared" si="238"/>
        <v>2</v>
      </c>
      <c r="H3809" t="str">
        <f t="shared" si="239"/>
        <v>Month 9, week 2</v>
      </c>
    </row>
    <row r="3810" spans="1:8" x14ac:dyDescent="0.2">
      <c r="A3810">
        <v>103</v>
      </c>
      <c r="B3810">
        <v>0</v>
      </c>
      <c r="C3810">
        <v>103</v>
      </c>
      <c r="D3810" s="2">
        <v>43354.239988425928</v>
      </c>
      <c r="E3810">
        <f t="shared" si="236"/>
        <v>11</v>
      </c>
      <c r="F3810">
        <f t="shared" si="237"/>
        <v>0</v>
      </c>
      <c r="G3810">
        <f t="shared" si="238"/>
        <v>2</v>
      </c>
      <c r="H3810" t="str">
        <f t="shared" si="239"/>
        <v>Month 9, week 2</v>
      </c>
    </row>
    <row r="3811" spans="1:8" x14ac:dyDescent="0.2">
      <c r="A3811">
        <v>79</v>
      </c>
      <c r="B3811">
        <v>0</v>
      </c>
      <c r="C3811">
        <v>79</v>
      </c>
      <c r="D3811" s="2">
        <v>43354.250405092593</v>
      </c>
      <c r="E3811">
        <f t="shared" si="236"/>
        <v>11</v>
      </c>
      <c r="F3811">
        <f t="shared" si="237"/>
        <v>0</v>
      </c>
      <c r="G3811">
        <f t="shared" si="238"/>
        <v>2</v>
      </c>
      <c r="H3811" t="str">
        <f t="shared" si="239"/>
        <v>Month 9, week 2</v>
      </c>
    </row>
    <row r="3812" spans="1:8" x14ac:dyDescent="0.2">
      <c r="A3812">
        <v>69</v>
      </c>
      <c r="B3812">
        <v>0</v>
      </c>
      <c r="C3812">
        <v>69</v>
      </c>
      <c r="D3812" s="2">
        <v>43354.260821759257</v>
      </c>
      <c r="E3812">
        <f t="shared" si="236"/>
        <v>11</v>
      </c>
      <c r="F3812">
        <f t="shared" si="237"/>
        <v>0</v>
      </c>
      <c r="G3812">
        <f t="shared" si="238"/>
        <v>2</v>
      </c>
      <c r="H3812" t="str">
        <f t="shared" si="239"/>
        <v>Month 9, week 2</v>
      </c>
    </row>
    <row r="3813" spans="1:8" x14ac:dyDescent="0.2">
      <c r="A3813">
        <v>63</v>
      </c>
      <c r="B3813">
        <v>0</v>
      </c>
      <c r="C3813">
        <v>62</v>
      </c>
      <c r="D3813" s="2">
        <v>43354.273761574077</v>
      </c>
      <c r="E3813">
        <f t="shared" si="236"/>
        <v>11</v>
      </c>
      <c r="F3813">
        <f t="shared" si="237"/>
        <v>0</v>
      </c>
      <c r="G3813">
        <f t="shared" si="238"/>
        <v>2</v>
      </c>
      <c r="H3813" t="str">
        <f t="shared" si="239"/>
        <v>Month 9, week 2</v>
      </c>
    </row>
    <row r="3814" spans="1:8" x14ac:dyDescent="0.2">
      <c r="A3814">
        <v>60</v>
      </c>
      <c r="B3814">
        <v>0</v>
      </c>
      <c r="C3814">
        <v>59</v>
      </c>
      <c r="D3814" s="2">
        <v>43354.281655092593</v>
      </c>
      <c r="E3814">
        <f t="shared" si="236"/>
        <v>11</v>
      </c>
      <c r="F3814">
        <f t="shared" si="237"/>
        <v>0</v>
      </c>
      <c r="G3814">
        <f t="shared" si="238"/>
        <v>2</v>
      </c>
      <c r="H3814" t="str">
        <f t="shared" si="239"/>
        <v>Month 9, week 2</v>
      </c>
    </row>
    <row r="3815" spans="1:8" x14ac:dyDescent="0.2">
      <c r="A3815">
        <v>59</v>
      </c>
      <c r="B3815">
        <v>0</v>
      </c>
      <c r="C3815">
        <v>58</v>
      </c>
      <c r="D3815" s="2">
        <v>43354.292071759257</v>
      </c>
      <c r="E3815">
        <f t="shared" si="236"/>
        <v>11</v>
      </c>
      <c r="F3815">
        <f t="shared" si="237"/>
        <v>0</v>
      </c>
      <c r="G3815">
        <f t="shared" si="238"/>
        <v>2</v>
      </c>
      <c r="H3815" t="str">
        <f t="shared" si="239"/>
        <v>Month 9, week 2</v>
      </c>
    </row>
    <row r="3816" spans="1:8" x14ac:dyDescent="0.2">
      <c r="A3816">
        <v>68</v>
      </c>
      <c r="B3816">
        <v>0</v>
      </c>
      <c r="C3816">
        <v>67</v>
      </c>
      <c r="D3816" s="2">
        <v>43354.302499999998</v>
      </c>
      <c r="E3816">
        <f t="shared" si="236"/>
        <v>11</v>
      </c>
      <c r="F3816">
        <f t="shared" si="237"/>
        <v>0</v>
      </c>
      <c r="G3816">
        <f t="shared" si="238"/>
        <v>2</v>
      </c>
      <c r="H3816" t="str">
        <f t="shared" si="239"/>
        <v>Month 9, week 2</v>
      </c>
    </row>
    <row r="3817" spans="1:8" x14ac:dyDescent="0.2">
      <c r="A3817">
        <v>70</v>
      </c>
      <c r="B3817">
        <v>1</v>
      </c>
      <c r="C3817">
        <v>71</v>
      </c>
      <c r="D3817" s="2">
        <v>43354.312916666669</v>
      </c>
      <c r="E3817">
        <f t="shared" si="236"/>
        <v>11</v>
      </c>
      <c r="F3817">
        <f t="shared" si="237"/>
        <v>14.285714285714285</v>
      </c>
      <c r="G3817">
        <f t="shared" si="238"/>
        <v>2</v>
      </c>
      <c r="H3817" t="str">
        <f t="shared" si="239"/>
        <v>Month 9, week 2</v>
      </c>
    </row>
    <row r="3818" spans="1:8" x14ac:dyDescent="0.2">
      <c r="A3818">
        <v>77</v>
      </c>
      <c r="B3818">
        <v>0</v>
      </c>
      <c r="C3818">
        <v>76</v>
      </c>
      <c r="D3818" s="2">
        <v>43354.323344907411</v>
      </c>
      <c r="E3818">
        <f t="shared" si="236"/>
        <v>11</v>
      </c>
      <c r="F3818">
        <f t="shared" si="237"/>
        <v>0</v>
      </c>
      <c r="G3818">
        <f t="shared" si="238"/>
        <v>2</v>
      </c>
      <c r="H3818" t="str">
        <f t="shared" si="239"/>
        <v>Month 9, week 2</v>
      </c>
    </row>
    <row r="3819" spans="1:8" x14ac:dyDescent="0.2">
      <c r="A3819">
        <v>60</v>
      </c>
      <c r="B3819">
        <v>0</v>
      </c>
      <c r="C3819">
        <v>59</v>
      </c>
      <c r="D3819" s="2">
        <v>43354.333761574075</v>
      </c>
      <c r="E3819">
        <f t="shared" si="236"/>
        <v>11</v>
      </c>
      <c r="F3819">
        <f t="shared" si="237"/>
        <v>0</v>
      </c>
      <c r="G3819">
        <f t="shared" si="238"/>
        <v>2</v>
      </c>
      <c r="H3819" t="str">
        <f t="shared" si="239"/>
        <v>Month 9, week 2</v>
      </c>
    </row>
    <row r="3820" spans="1:8" x14ac:dyDescent="0.2">
      <c r="A3820">
        <v>65</v>
      </c>
      <c r="B3820">
        <v>0</v>
      </c>
      <c r="C3820">
        <v>65</v>
      </c>
      <c r="D3820" s="2">
        <v>43354.344166666669</v>
      </c>
      <c r="E3820">
        <f t="shared" si="236"/>
        <v>11</v>
      </c>
      <c r="F3820">
        <f t="shared" si="237"/>
        <v>0</v>
      </c>
      <c r="G3820">
        <f t="shared" si="238"/>
        <v>2</v>
      </c>
      <c r="H3820" t="str">
        <f t="shared" si="239"/>
        <v>Month 9, week 2</v>
      </c>
    </row>
    <row r="3821" spans="1:8" x14ac:dyDescent="0.2">
      <c r="A3821">
        <v>104</v>
      </c>
      <c r="B3821">
        <v>1</v>
      </c>
      <c r="C3821">
        <v>105</v>
      </c>
      <c r="D3821" s="2">
        <v>43354.354583333334</v>
      </c>
      <c r="E3821">
        <f t="shared" si="236"/>
        <v>11</v>
      </c>
      <c r="F3821">
        <f t="shared" si="237"/>
        <v>9.6153846153846168</v>
      </c>
      <c r="G3821">
        <f t="shared" si="238"/>
        <v>2</v>
      </c>
      <c r="H3821" t="str">
        <f t="shared" si="239"/>
        <v>Month 9, week 2</v>
      </c>
    </row>
    <row r="3822" spans="1:8" x14ac:dyDescent="0.2">
      <c r="A3822">
        <v>111</v>
      </c>
      <c r="B3822">
        <v>0</v>
      </c>
      <c r="C3822">
        <v>110</v>
      </c>
      <c r="D3822" s="2">
        <v>43354.365011574075</v>
      </c>
      <c r="E3822">
        <f t="shared" si="236"/>
        <v>11</v>
      </c>
      <c r="F3822">
        <f t="shared" si="237"/>
        <v>0</v>
      </c>
      <c r="G3822">
        <f t="shared" si="238"/>
        <v>2</v>
      </c>
      <c r="H3822" t="str">
        <f t="shared" si="239"/>
        <v>Month 9, week 2</v>
      </c>
    </row>
    <row r="3823" spans="1:8" x14ac:dyDescent="0.2">
      <c r="A3823">
        <v>86</v>
      </c>
      <c r="B3823">
        <v>0</v>
      </c>
      <c r="C3823">
        <v>85</v>
      </c>
      <c r="D3823" s="2">
        <v>43354.375416666669</v>
      </c>
      <c r="E3823">
        <f t="shared" si="236"/>
        <v>11</v>
      </c>
      <c r="F3823">
        <f t="shared" si="237"/>
        <v>0</v>
      </c>
      <c r="G3823">
        <f t="shared" si="238"/>
        <v>2</v>
      </c>
      <c r="H3823" t="str">
        <f t="shared" si="239"/>
        <v>Month 9, week 2</v>
      </c>
    </row>
    <row r="3824" spans="1:8" x14ac:dyDescent="0.2">
      <c r="A3824">
        <v>107</v>
      </c>
      <c r="B3824">
        <v>0</v>
      </c>
      <c r="C3824">
        <v>107</v>
      </c>
      <c r="D3824" s="2">
        <v>43354.385833333334</v>
      </c>
      <c r="E3824">
        <f t="shared" si="236"/>
        <v>11</v>
      </c>
      <c r="F3824">
        <f t="shared" si="237"/>
        <v>0</v>
      </c>
      <c r="G3824">
        <f t="shared" si="238"/>
        <v>2</v>
      </c>
      <c r="H3824" t="str">
        <f t="shared" si="239"/>
        <v>Month 9, week 2</v>
      </c>
    </row>
    <row r="3825" spans="1:8" x14ac:dyDescent="0.2">
      <c r="A3825">
        <v>131</v>
      </c>
      <c r="B3825">
        <v>1</v>
      </c>
      <c r="C3825">
        <v>132</v>
      </c>
      <c r="D3825" s="2">
        <v>43354.396261574075</v>
      </c>
      <c r="E3825">
        <f t="shared" si="236"/>
        <v>11</v>
      </c>
      <c r="F3825">
        <f t="shared" si="237"/>
        <v>7.6335877862595414</v>
      </c>
      <c r="G3825">
        <f t="shared" si="238"/>
        <v>2</v>
      </c>
      <c r="H3825" t="str">
        <f t="shared" si="239"/>
        <v>Month 9, week 2</v>
      </c>
    </row>
    <row r="3826" spans="1:8" x14ac:dyDescent="0.2">
      <c r="A3826">
        <v>181</v>
      </c>
      <c r="B3826">
        <v>0</v>
      </c>
      <c r="C3826">
        <v>181</v>
      </c>
      <c r="D3826" s="2">
        <v>43354.406678240739</v>
      </c>
      <c r="E3826">
        <f t="shared" si="236"/>
        <v>11</v>
      </c>
      <c r="F3826">
        <f t="shared" si="237"/>
        <v>0</v>
      </c>
      <c r="G3826">
        <f t="shared" si="238"/>
        <v>2</v>
      </c>
      <c r="H3826" t="str">
        <f t="shared" si="239"/>
        <v>Month 9, week 2</v>
      </c>
    </row>
    <row r="3827" spans="1:8" x14ac:dyDescent="0.2">
      <c r="A3827">
        <v>154</v>
      </c>
      <c r="B3827">
        <v>0</v>
      </c>
      <c r="C3827">
        <v>154</v>
      </c>
      <c r="D3827" s="2">
        <v>43354.417083333334</v>
      </c>
      <c r="E3827">
        <f t="shared" si="236"/>
        <v>11</v>
      </c>
      <c r="F3827">
        <f t="shared" si="237"/>
        <v>0</v>
      </c>
      <c r="G3827">
        <f t="shared" si="238"/>
        <v>2</v>
      </c>
      <c r="H3827" t="str">
        <f t="shared" si="239"/>
        <v>Month 9, week 2</v>
      </c>
    </row>
    <row r="3828" spans="1:8" x14ac:dyDescent="0.2">
      <c r="A3828">
        <v>151</v>
      </c>
      <c r="B3828">
        <v>2</v>
      </c>
      <c r="C3828">
        <v>153</v>
      </c>
      <c r="D3828" s="2">
        <v>43354.427499999998</v>
      </c>
      <c r="E3828">
        <f t="shared" si="236"/>
        <v>11</v>
      </c>
      <c r="F3828">
        <f t="shared" si="237"/>
        <v>13.245033112582782</v>
      </c>
      <c r="G3828">
        <f t="shared" si="238"/>
        <v>2</v>
      </c>
      <c r="H3828" t="str">
        <f t="shared" si="239"/>
        <v>Month 9, week 2</v>
      </c>
    </row>
    <row r="3829" spans="1:8" x14ac:dyDescent="0.2">
      <c r="A3829">
        <v>215</v>
      </c>
      <c r="B3829">
        <v>3</v>
      </c>
      <c r="C3829">
        <v>218</v>
      </c>
      <c r="D3829" s="2">
        <v>43354.437928240739</v>
      </c>
      <c r="E3829">
        <f t="shared" si="236"/>
        <v>11</v>
      </c>
      <c r="F3829">
        <f t="shared" si="237"/>
        <v>13.953488372093023</v>
      </c>
      <c r="G3829">
        <f t="shared" si="238"/>
        <v>2</v>
      </c>
      <c r="H3829" t="str">
        <f t="shared" si="239"/>
        <v>Month 9, week 2</v>
      </c>
    </row>
    <row r="3830" spans="1:8" x14ac:dyDescent="0.2">
      <c r="A3830">
        <v>307</v>
      </c>
      <c r="B3830">
        <v>3</v>
      </c>
      <c r="C3830">
        <v>310</v>
      </c>
      <c r="D3830" s="2">
        <v>43354.448344907411</v>
      </c>
      <c r="E3830">
        <f t="shared" si="236"/>
        <v>11</v>
      </c>
      <c r="F3830">
        <f t="shared" si="237"/>
        <v>9.7719869706840381</v>
      </c>
      <c r="G3830">
        <f t="shared" si="238"/>
        <v>2</v>
      </c>
      <c r="H3830" t="str">
        <f t="shared" si="239"/>
        <v>Month 9, week 2</v>
      </c>
    </row>
    <row r="3831" spans="1:8" x14ac:dyDescent="0.2">
      <c r="A3831">
        <v>205</v>
      </c>
      <c r="B3831">
        <v>3</v>
      </c>
      <c r="C3831">
        <v>208</v>
      </c>
      <c r="D3831" s="2">
        <v>43354.458749999998</v>
      </c>
      <c r="E3831">
        <f t="shared" si="236"/>
        <v>11</v>
      </c>
      <c r="F3831">
        <f t="shared" si="237"/>
        <v>14.634146341463415</v>
      </c>
      <c r="G3831">
        <f t="shared" si="238"/>
        <v>2</v>
      </c>
      <c r="H3831" t="str">
        <f t="shared" si="239"/>
        <v>Month 9, week 2</v>
      </c>
    </row>
    <row r="3832" spans="1:8" x14ac:dyDescent="0.2">
      <c r="A3832">
        <v>205</v>
      </c>
      <c r="B3832">
        <v>1</v>
      </c>
      <c r="C3832">
        <v>206</v>
      </c>
      <c r="D3832" s="2">
        <v>43354.469166666669</v>
      </c>
      <c r="E3832">
        <f t="shared" si="236"/>
        <v>11</v>
      </c>
      <c r="F3832">
        <f t="shared" si="237"/>
        <v>4.8780487804878048</v>
      </c>
      <c r="G3832">
        <f t="shared" si="238"/>
        <v>2</v>
      </c>
      <c r="H3832" t="str">
        <f t="shared" si="239"/>
        <v>Month 9, week 2</v>
      </c>
    </row>
    <row r="3833" spans="1:8" x14ac:dyDescent="0.2">
      <c r="A3833">
        <v>243</v>
      </c>
      <c r="B3833">
        <v>0</v>
      </c>
      <c r="C3833">
        <v>243</v>
      </c>
      <c r="D3833" s="2">
        <v>43354.479594907411</v>
      </c>
      <c r="E3833">
        <f t="shared" si="236"/>
        <v>11</v>
      </c>
      <c r="F3833">
        <f t="shared" si="237"/>
        <v>0</v>
      </c>
      <c r="G3833">
        <f t="shared" si="238"/>
        <v>2</v>
      </c>
      <c r="H3833" t="str">
        <f t="shared" si="239"/>
        <v>Month 9, week 2</v>
      </c>
    </row>
    <row r="3834" spans="1:8" x14ac:dyDescent="0.2">
      <c r="A3834">
        <v>289</v>
      </c>
      <c r="B3834">
        <v>0</v>
      </c>
      <c r="C3834">
        <v>289</v>
      </c>
      <c r="D3834" s="2">
        <v>43354.490011574075</v>
      </c>
      <c r="E3834">
        <f t="shared" si="236"/>
        <v>11</v>
      </c>
      <c r="F3834">
        <f t="shared" si="237"/>
        <v>0</v>
      </c>
      <c r="G3834">
        <f t="shared" si="238"/>
        <v>2</v>
      </c>
      <c r="H3834" t="str">
        <f t="shared" si="239"/>
        <v>Month 9, week 2</v>
      </c>
    </row>
    <row r="3835" spans="1:8" x14ac:dyDescent="0.2">
      <c r="A3835">
        <v>254</v>
      </c>
      <c r="B3835">
        <v>0</v>
      </c>
      <c r="C3835">
        <v>254</v>
      </c>
      <c r="D3835" s="2">
        <v>43354.500416666669</v>
      </c>
      <c r="E3835">
        <f t="shared" si="236"/>
        <v>11</v>
      </c>
      <c r="F3835">
        <f t="shared" si="237"/>
        <v>0</v>
      </c>
      <c r="G3835">
        <f t="shared" si="238"/>
        <v>2</v>
      </c>
      <c r="H3835" t="str">
        <f t="shared" si="239"/>
        <v>Month 9, week 2</v>
      </c>
    </row>
    <row r="3836" spans="1:8" x14ac:dyDescent="0.2">
      <c r="A3836">
        <v>267</v>
      </c>
      <c r="B3836">
        <v>1</v>
      </c>
      <c r="C3836">
        <v>268</v>
      </c>
      <c r="D3836" s="2">
        <v>43354.510844907411</v>
      </c>
      <c r="E3836">
        <f t="shared" si="236"/>
        <v>11</v>
      </c>
      <c r="F3836">
        <f t="shared" si="237"/>
        <v>3.7453183520599249</v>
      </c>
      <c r="G3836">
        <f t="shared" si="238"/>
        <v>2</v>
      </c>
      <c r="H3836" t="str">
        <f t="shared" si="239"/>
        <v>Month 9, week 2</v>
      </c>
    </row>
    <row r="3837" spans="1:8" x14ac:dyDescent="0.2">
      <c r="A3837">
        <v>322</v>
      </c>
      <c r="B3837">
        <v>0</v>
      </c>
      <c r="C3837">
        <v>322</v>
      </c>
      <c r="D3837" s="2">
        <v>43354.521261574075</v>
      </c>
      <c r="E3837">
        <f t="shared" si="236"/>
        <v>11</v>
      </c>
      <c r="F3837">
        <f t="shared" si="237"/>
        <v>0</v>
      </c>
      <c r="G3837">
        <f t="shared" si="238"/>
        <v>2</v>
      </c>
      <c r="H3837" t="str">
        <f t="shared" si="239"/>
        <v>Month 9, week 2</v>
      </c>
    </row>
    <row r="3838" spans="1:8" x14ac:dyDescent="0.2">
      <c r="A3838">
        <v>357</v>
      </c>
      <c r="B3838">
        <v>4</v>
      </c>
      <c r="C3838">
        <v>361</v>
      </c>
      <c r="D3838" s="2">
        <v>43354.531678240739</v>
      </c>
      <c r="E3838">
        <f t="shared" si="236"/>
        <v>11</v>
      </c>
      <c r="F3838">
        <f t="shared" si="237"/>
        <v>11.204481792717086</v>
      </c>
      <c r="G3838">
        <f t="shared" si="238"/>
        <v>2</v>
      </c>
      <c r="H3838" t="str">
        <f t="shared" si="239"/>
        <v>Month 9, week 2</v>
      </c>
    </row>
    <row r="3839" spans="1:8" x14ac:dyDescent="0.2">
      <c r="A3839">
        <v>333</v>
      </c>
      <c r="B3839">
        <v>4</v>
      </c>
      <c r="C3839">
        <v>337</v>
      </c>
      <c r="D3839" s="2">
        <v>43354.542083333334</v>
      </c>
      <c r="E3839">
        <f t="shared" si="236"/>
        <v>11</v>
      </c>
      <c r="F3839">
        <f t="shared" si="237"/>
        <v>12.012012012012011</v>
      </c>
      <c r="G3839">
        <f t="shared" si="238"/>
        <v>2</v>
      </c>
      <c r="H3839" t="str">
        <f t="shared" si="239"/>
        <v>Month 9, week 2</v>
      </c>
    </row>
    <row r="3840" spans="1:8" x14ac:dyDescent="0.2">
      <c r="A3840">
        <v>346</v>
      </c>
      <c r="B3840">
        <v>4</v>
      </c>
      <c r="C3840">
        <v>350</v>
      </c>
      <c r="D3840" s="2">
        <v>43354.552499999998</v>
      </c>
      <c r="E3840">
        <f t="shared" si="236"/>
        <v>11</v>
      </c>
      <c r="F3840">
        <f t="shared" si="237"/>
        <v>11.560693641618496</v>
      </c>
      <c r="G3840">
        <f t="shared" si="238"/>
        <v>2</v>
      </c>
      <c r="H3840" t="str">
        <f t="shared" si="239"/>
        <v>Month 9, week 2</v>
      </c>
    </row>
    <row r="3841" spans="1:8" x14ac:dyDescent="0.2">
      <c r="A3841">
        <v>392</v>
      </c>
      <c r="B3841">
        <v>2</v>
      </c>
      <c r="C3841">
        <v>394</v>
      </c>
      <c r="D3841" s="2">
        <v>43354.562928240739</v>
      </c>
      <c r="E3841">
        <f t="shared" si="236"/>
        <v>11</v>
      </c>
      <c r="F3841">
        <f t="shared" si="237"/>
        <v>5.1020408163265305</v>
      </c>
      <c r="G3841">
        <f t="shared" si="238"/>
        <v>2</v>
      </c>
      <c r="H3841" t="str">
        <f t="shared" si="239"/>
        <v>Month 9, week 2</v>
      </c>
    </row>
    <row r="3842" spans="1:8" x14ac:dyDescent="0.2">
      <c r="A3842">
        <v>382</v>
      </c>
      <c r="B3842">
        <v>2</v>
      </c>
      <c r="C3842">
        <v>384</v>
      </c>
      <c r="D3842" s="2">
        <v>43354.573333333334</v>
      </c>
      <c r="E3842">
        <f t="shared" si="236"/>
        <v>11</v>
      </c>
      <c r="F3842">
        <f t="shared" si="237"/>
        <v>5.2356020942408383</v>
      </c>
      <c r="G3842">
        <f t="shared" si="238"/>
        <v>2</v>
      </c>
      <c r="H3842" t="str">
        <f t="shared" si="239"/>
        <v>Month 9, week 2</v>
      </c>
    </row>
    <row r="3843" spans="1:8" x14ac:dyDescent="0.2">
      <c r="A3843">
        <v>382</v>
      </c>
      <c r="B3843">
        <v>2</v>
      </c>
      <c r="C3843">
        <v>378</v>
      </c>
      <c r="D3843" s="2">
        <v>43354.583749999998</v>
      </c>
      <c r="E3843">
        <f t="shared" ref="E3843:E3906" si="240">DAY(D3843)</f>
        <v>11</v>
      </c>
      <c r="F3843">
        <f t="shared" ref="F3843:F3906" si="241">(B3843/A3843)*1000</f>
        <v>5.2356020942408383</v>
      </c>
      <c r="G3843">
        <f t="shared" ref="G3843:G3906" si="242">VLOOKUP(E3843,Q:R,2,0)</f>
        <v>2</v>
      </c>
      <c r="H3843" t="str">
        <f t="shared" ref="H3843:H3906" si="243">"Month "&amp;MONTH(D3843)&amp;", week "&amp;G3843</f>
        <v>Month 9, week 2</v>
      </c>
    </row>
    <row r="3844" spans="1:8" x14ac:dyDescent="0.2">
      <c r="A3844">
        <v>438</v>
      </c>
      <c r="B3844">
        <v>4</v>
      </c>
      <c r="C3844">
        <v>442</v>
      </c>
      <c r="D3844" s="2">
        <v>43354.594166666669</v>
      </c>
      <c r="E3844">
        <f t="shared" si="240"/>
        <v>11</v>
      </c>
      <c r="F3844">
        <f t="shared" si="241"/>
        <v>9.1324200913241995</v>
      </c>
      <c r="G3844">
        <f t="shared" si="242"/>
        <v>2</v>
      </c>
      <c r="H3844" t="str">
        <f t="shared" si="243"/>
        <v>Month 9, week 2</v>
      </c>
    </row>
    <row r="3845" spans="1:8" x14ac:dyDescent="0.2">
      <c r="A3845">
        <v>473</v>
      </c>
      <c r="B3845">
        <v>5</v>
      </c>
      <c r="C3845">
        <v>477</v>
      </c>
      <c r="D3845" s="2">
        <v>43354.604583333334</v>
      </c>
      <c r="E3845">
        <f t="shared" si="240"/>
        <v>11</v>
      </c>
      <c r="F3845">
        <f t="shared" si="241"/>
        <v>10.570824524312897</v>
      </c>
      <c r="G3845">
        <f t="shared" si="242"/>
        <v>2</v>
      </c>
      <c r="H3845" t="str">
        <f t="shared" si="243"/>
        <v>Month 9, week 2</v>
      </c>
    </row>
    <row r="3846" spans="1:8" x14ac:dyDescent="0.2">
      <c r="A3846">
        <v>475</v>
      </c>
      <c r="B3846">
        <v>2</v>
      </c>
      <c r="C3846">
        <v>477</v>
      </c>
      <c r="D3846" s="2">
        <v>43354.614999999998</v>
      </c>
      <c r="E3846">
        <f t="shared" si="240"/>
        <v>11</v>
      </c>
      <c r="F3846">
        <f t="shared" si="241"/>
        <v>4.2105263157894735</v>
      </c>
      <c r="G3846">
        <f t="shared" si="242"/>
        <v>2</v>
      </c>
      <c r="H3846" t="str">
        <f t="shared" si="243"/>
        <v>Month 9, week 2</v>
      </c>
    </row>
    <row r="3847" spans="1:8" x14ac:dyDescent="0.2">
      <c r="A3847">
        <v>486</v>
      </c>
      <c r="B3847">
        <v>7</v>
      </c>
      <c r="C3847">
        <v>493</v>
      </c>
      <c r="D3847" s="2">
        <v>43354.625416666669</v>
      </c>
      <c r="E3847">
        <f t="shared" si="240"/>
        <v>11</v>
      </c>
      <c r="F3847">
        <f t="shared" si="241"/>
        <v>14.403292181069959</v>
      </c>
      <c r="G3847">
        <f t="shared" si="242"/>
        <v>2</v>
      </c>
      <c r="H3847" t="str">
        <f t="shared" si="243"/>
        <v>Month 9, week 2</v>
      </c>
    </row>
    <row r="3848" spans="1:8" x14ac:dyDescent="0.2">
      <c r="A3848">
        <v>490</v>
      </c>
      <c r="B3848">
        <v>8</v>
      </c>
      <c r="C3848">
        <v>498</v>
      </c>
      <c r="D3848" s="2">
        <v>43354.635833333334</v>
      </c>
      <c r="E3848">
        <f t="shared" si="240"/>
        <v>11</v>
      </c>
      <c r="F3848">
        <f t="shared" si="241"/>
        <v>16.326530612244898</v>
      </c>
      <c r="G3848">
        <f t="shared" si="242"/>
        <v>2</v>
      </c>
      <c r="H3848" t="str">
        <f t="shared" si="243"/>
        <v>Month 9, week 2</v>
      </c>
    </row>
    <row r="3849" spans="1:8" x14ac:dyDescent="0.2">
      <c r="A3849">
        <v>440</v>
      </c>
      <c r="B3849">
        <v>3</v>
      </c>
      <c r="C3849">
        <v>443</v>
      </c>
      <c r="D3849" s="2">
        <v>43354.646249999998</v>
      </c>
      <c r="E3849">
        <f t="shared" si="240"/>
        <v>11</v>
      </c>
      <c r="F3849">
        <f t="shared" si="241"/>
        <v>6.8181818181818175</v>
      </c>
      <c r="G3849">
        <f t="shared" si="242"/>
        <v>2</v>
      </c>
      <c r="H3849" t="str">
        <f t="shared" si="243"/>
        <v>Month 9, week 2</v>
      </c>
    </row>
    <row r="3850" spans="1:8" x14ac:dyDescent="0.2">
      <c r="A3850">
        <v>458</v>
      </c>
      <c r="B3850">
        <v>1</v>
      </c>
      <c r="C3850">
        <v>458</v>
      </c>
      <c r="D3850" s="2">
        <v>43354.656655092593</v>
      </c>
      <c r="E3850">
        <f t="shared" si="240"/>
        <v>11</v>
      </c>
      <c r="F3850">
        <f t="shared" si="241"/>
        <v>2.1834061135371177</v>
      </c>
      <c r="G3850">
        <f t="shared" si="242"/>
        <v>2</v>
      </c>
      <c r="H3850" t="str">
        <f t="shared" si="243"/>
        <v>Month 9, week 2</v>
      </c>
    </row>
    <row r="3851" spans="1:8" x14ac:dyDescent="0.2">
      <c r="A3851">
        <v>449</v>
      </c>
      <c r="B3851">
        <v>2</v>
      </c>
      <c r="C3851">
        <v>451</v>
      </c>
      <c r="D3851" s="2">
        <v>43354.667083333334</v>
      </c>
      <c r="E3851">
        <f t="shared" si="240"/>
        <v>11</v>
      </c>
      <c r="F3851">
        <f t="shared" si="241"/>
        <v>4.4543429844097995</v>
      </c>
      <c r="G3851">
        <f t="shared" si="242"/>
        <v>2</v>
      </c>
      <c r="H3851" t="str">
        <f t="shared" si="243"/>
        <v>Month 9, week 2</v>
      </c>
    </row>
    <row r="3852" spans="1:8" x14ac:dyDescent="0.2">
      <c r="A3852">
        <v>430</v>
      </c>
      <c r="B3852">
        <v>4</v>
      </c>
      <c r="C3852">
        <v>433</v>
      </c>
      <c r="D3852" s="2">
        <v>43354.677499999998</v>
      </c>
      <c r="E3852">
        <f t="shared" si="240"/>
        <v>11</v>
      </c>
      <c r="F3852">
        <f t="shared" si="241"/>
        <v>9.3023255813953494</v>
      </c>
      <c r="G3852">
        <f t="shared" si="242"/>
        <v>2</v>
      </c>
      <c r="H3852" t="str">
        <f t="shared" si="243"/>
        <v>Month 9, week 2</v>
      </c>
    </row>
    <row r="3853" spans="1:8" x14ac:dyDescent="0.2">
      <c r="A3853">
        <v>455</v>
      </c>
      <c r="B3853">
        <v>8</v>
      </c>
      <c r="C3853">
        <v>456</v>
      </c>
      <c r="D3853" s="2">
        <v>43354.687905092593</v>
      </c>
      <c r="E3853">
        <f t="shared" si="240"/>
        <v>11</v>
      </c>
      <c r="F3853">
        <f t="shared" si="241"/>
        <v>17.582417582417584</v>
      </c>
      <c r="G3853">
        <f t="shared" si="242"/>
        <v>2</v>
      </c>
      <c r="H3853" t="str">
        <f t="shared" si="243"/>
        <v>Month 9, week 2</v>
      </c>
    </row>
    <row r="3854" spans="1:8" x14ac:dyDescent="0.2">
      <c r="A3854">
        <v>439</v>
      </c>
      <c r="B3854">
        <v>3</v>
      </c>
      <c r="C3854">
        <v>442</v>
      </c>
      <c r="D3854" s="2">
        <v>43354.698333333334</v>
      </c>
      <c r="E3854">
        <f t="shared" si="240"/>
        <v>11</v>
      </c>
      <c r="F3854">
        <f t="shared" si="241"/>
        <v>6.83371298405467</v>
      </c>
      <c r="G3854">
        <f t="shared" si="242"/>
        <v>2</v>
      </c>
      <c r="H3854" t="str">
        <f t="shared" si="243"/>
        <v>Month 9, week 2</v>
      </c>
    </row>
    <row r="3855" spans="1:8" x14ac:dyDescent="0.2">
      <c r="A3855">
        <v>429</v>
      </c>
      <c r="B3855">
        <v>2</v>
      </c>
      <c r="C3855">
        <v>431</v>
      </c>
      <c r="D3855" s="2">
        <v>43354.708749999998</v>
      </c>
      <c r="E3855">
        <f t="shared" si="240"/>
        <v>11</v>
      </c>
      <c r="F3855">
        <f t="shared" si="241"/>
        <v>4.6620046620046622</v>
      </c>
      <c r="G3855">
        <f t="shared" si="242"/>
        <v>2</v>
      </c>
      <c r="H3855" t="str">
        <f t="shared" si="243"/>
        <v>Month 9, week 2</v>
      </c>
    </row>
    <row r="3856" spans="1:8" x14ac:dyDescent="0.2">
      <c r="A3856">
        <v>461</v>
      </c>
      <c r="B3856">
        <v>4</v>
      </c>
      <c r="C3856">
        <v>465</v>
      </c>
      <c r="D3856" s="2">
        <v>43354.719166666669</v>
      </c>
      <c r="E3856">
        <f t="shared" si="240"/>
        <v>11</v>
      </c>
      <c r="F3856">
        <f t="shared" si="241"/>
        <v>8.676789587852495</v>
      </c>
      <c r="G3856">
        <f t="shared" si="242"/>
        <v>2</v>
      </c>
      <c r="H3856" t="str">
        <f t="shared" si="243"/>
        <v>Month 9, week 2</v>
      </c>
    </row>
    <row r="3857" spans="1:8" x14ac:dyDescent="0.2">
      <c r="A3857">
        <v>408</v>
      </c>
      <c r="B3857">
        <v>8</v>
      </c>
      <c r="C3857">
        <v>414</v>
      </c>
      <c r="D3857" s="2">
        <v>43354.729594907411</v>
      </c>
      <c r="E3857">
        <f t="shared" si="240"/>
        <v>11</v>
      </c>
      <c r="F3857">
        <f t="shared" si="241"/>
        <v>19.607843137254903</v>
      </c>
      <c r="G3857">
        <f t="shared" si="242"/>
        <v>2</v>
      </c>
      <c r="H3857" t="str">
        <f t="shared" si="243"/>
        <v>Month 9, week 2</v>
      </c>
    </row>
    <row r="3858" spans="1:8" x14ac:dyDescent="0.2">
      <c r="A3858">
        <v>414</v>
      </c>
      <c r="B3858">
        <v>2</v>
      </c>
      <c r="C3858">
        <v>416</v>
      </c>
      <c r="D3858" s="2">
        <v>43354.74</v>
      </c>
      <c r="E3858">
        <f t="shared" si="240"/>
        <v>11</v>
      </c>
      <c r="F3858">
        <f t="shared" si="241"/>
        <v>4.8309178743961354</v>
      </c>
      <c r="G3858">
        <f t="shared" si="242"/>
        <v>2</v>
      </c>
      <c r="H3858" t="str">
        <f t="shared" si="243"/>
        <v>Month 9, week 2</v>
      </c>
    </row>
    <row r="3859" spans="1:8" x14ac:dyDescent="0.2">
      <c r="A3859">
        <v>419</v>
      </c>
      <c r="B3859">
        <v>5</v>
      </c>
      <c r="C3859">
        <v>424</v>
      </c>
      <c r="D3859" s="2">
        <v>43354.750416666669</v>
      </c>
      <c r="E3859">
        <f t="shared" si="240"/>
        <v>11</v>
      </c>
      <c r="F3859">
        <f t="shared" si="241"/>
        <v>11.933174224343675</v>
      </c>
      <c r="G3859">
        <f t="shared" si="242"/>
        <v>2</v>
      </c>
      <c r="H3859" t="str">
        <f t="shared" si="243"/>
        <v>Month 9, week 2</v>
      </c>
    </row>
    <row r="3860" spans="1:8" x14ac:dyDescent="0.2">
      <c r="A3860">
        <v>445</v>
      </c>
      <c r="B3860">
        <v>1</v>
      </c>
      <c r="C3860">
        <v>445</v>
      </c>
      <c r="D3860" s="2">
        <v>43354.760833333334</v>
      </c>
      <c r="E3860">
        <f t="shared" si="240"/>
        <v>11</v>
      </c>
      <c r="F3860">
        <f t="shared" si="241"/>
        <v>2.2471910112359552</v>
      </c>
      <c r="G3860">
        <f t="shared" si="242"/>
        <v>2</v>
      </c>
      <c r="H3860" t="str">
        <f t="shared" si="243"/>
        <v>Month 9, week 2</v>
      </c>
    </row>
    <row r="3861" spans="1:8" x14ac:dyDescent="0.2">
      <c r="A3861">
        <v>467</v>
      </c>
      <c r="B3861">
        <v>0</v>
      </c>
      <c r="C3861">
        <v>460</v>
      </c>
      <c r="D3861" s="2">
        <v>43354.771249999998</v>
      </c>
      <c r="E3861">
        <f t="shared" si="240"/>
        <v>11</v>
      </c>
      <c r="F3861">
        <f t="shared" si="241"/>
        <v>0</v>
      </c>
      <c r="G3861">
        <f t="shared" si="242"/>
        <v>2</v>
      </c>
      <c r="H3861" t="str">
        <f t="shared" si="243"/>
        <v>Month 9, week 2</v>
      </c>
    </row>
    <row r="3862" spans="1:8" x14ac:dyDescent="0.2">
      <c r="A3862">
        <v>517</v>
      </c>
      <c r="B3862">
        <v>1</v>
      </c>
      <c r="C3862">
        <v>518</v>
      </c>
      <c r="D3862" s="2">
        <v>43354.781655092593</v>
      </c>
      <c r="E3862">
        <f t="shared" si="240"/>
        <v>11</v>
      </c>
      <c r="F3862">
        <f t="shared" si="241"/>
        <v>1.9342359767891684</v>
      </c>
      <c r="G3862">
        <f t="shared" si="242"/>
        <v>2</v>
      </c>
      <c r="H3862" t="str">
        <f t="shared" si="243"/>
        <v>Month 9, week 2</v>
      </c>
    </row>
    <row r="3863" spans="1:8" x14ac:dyDescent="0.2">
      <c r="A3863">
        <v>461</v>
      </c>
      <c r="B3863">
        <v>3</v>
      </c>
      <c r="C3863">
        <v>464</v>
      </c>
      <c r="D3863" s="2">
        <v>43354.792083333334</v>
      </c>
      <c r="E3863">
        <f t="shared" si="240"/>
        <v>11</v>
      </c>
      <c r="F3863">
        <f t="shared" si="241"/>
        <v>6.5075921908893708</v>
      </c>
      <c r="G3863">
        <f t="shared" si="242"/>
        <v>2</v>
      </c>
      <c r="H3863" t="str">
        <f t="shared" si="243"/>
        <v>Month 9, week 2</v>
      </c>
    </row>
    <row r="3864" spans="1:8" x14ac:dyDescent="0.2">
      <c r="A3864">
        <v>476</v>
      </c>
      <c r="B3864">
        <v>3</v>
      </c>
      <c r="C3864">
        <v>479</v>
      </c>
      <c r="D3864" s="2">
        <v>43354.802499999998</v>
      </c>
      <c r="E3864">
        <f t="shared" si="240"/>
        <v>11</v>
      </c>
      <c r="F3864">
        <f t="shared" si="241"/>
        <v>6.3025210084033612</v>
      </c>
      <c r="G3864">
        <f t="shared" si="242"/>
        <v>2</v>
      </c>
      <c r="H3864" t="str">
        <f t="shared" si="243"/>
        <v>Month 9, week 2</v>
      </c>
    </row>
    <row r="3865" spans="1:8" x14ac:dyDescent="0.2">
      <c r="A3865">
        <v>504</v>
      </c>
      <c r="B3865">
        <v>6</v>
      </c>
      <c r="C3865">
        <v>510</v>
      </c>
      <c r="D3865" s="2">
        <v>43354.812905092593</v>
      </c>
      <c r="E3865">
        <f t="shared" si="240"/>
        <v>11</v>
      </c>
      <c r="F3865">
        <f t="shared" si="241"/>
        <v>11.904761904761903</v>
      </c>
      <c r="G3865">
        <f t="shared" si="242"/>
        <v>2</v>
      </c>
      <c r="H3865" t="str">
        <f t="shared" si="243"/>
        <v>Month 9, week 2</v>
      </c>
    </row>
    <row r="3866" spans="1:8" x14ac:dyDescent="0.2">
      <c r="A3866">
        <v>560</v>
      </c>
      <c r="B3866">
        <v>8</v>
      </c>
      <c r="C3866">
        <v>568</v>
      </c>
      <c r="D3866" s="2">
        <v>43354.823333333334</v>
      </c>
      <c r="E3866">
        <f t="shared" si="240"/>
        <v>11</v>
      </c>
      <c r="F3866">
        <f t="shared" si="241"/>
        <v>14.285714285714285</v>
      </c>
      <c r="G3866">
        <f t="shared" si="242"/>
        <v>2</v>
      </c>
      <c r="H3866" t="str">
        <f t="shared" si="243"/>
        <v>Month 9, week 2</v>
      </c>
    </row>
    <row r="3867" spans="1:8" x14ac:dyDescent="0.2">
      <c r="A3867">
        <v>547</v>
      </c>
      <c r="B3867">
        <v>8</v>
      </c>
      <c r="C3867">
        <v>555</v>
      </c>
      <c r="D3867" s="2">
        <v>43354.833738425928</v>
      </c>
      <c r="E3867">
        <f t="shared" si="240"/>
        <v>11</v>
      </c>
      <c r="F3867">
        <f t="shared" si="241"/>
        <v>14.625228519195613</v>
      </c>
      <c r="G3867">
        <f t="shared" si="242"/>
        <v>2</v>
      </c>
      <c r="H3867" t="str">
        <f t="shared" si="243"/>
        <v>Month 9, week 2</v>
      </c>
    </row>
    <row r="3868" spans="1:8" x14ac:dyDescent="0.2">
      <c r="A3868">
        <v>651</v>
      </c>
      <c r="B3868">
        <v>8</v>
      </c>
      <c r="C3868">
        <v>659</v>
      </c>
      <c r="D3868" s="2">
        <v>43354.844166666669</v>
      </c>
      <c r="E3868">
        <f t="shared" si="240"/>
        <v>11</v>
      </c>
      <c r="F3868">
        <f t="shared" si="241"/>
        <v>12.288786482334869</v>
      </c>
      <c r="G3868">
        <f t="shared" si="242"/>
        <v>2</v>
      </c>
      <c r="H3868" t="str">
        <f t="shared" si="243"/>
        <v>Month 9, week 2</v>
      </c>
    </row>
    <row r="3869" spans="1:8" x14ac:dyDescent="0.2">
      <c r="A3869">
        <v>689</v>
      </c>
      <c r="B3869">
        <v>5</v>
      </c>
      <c r="C3869">
        <v>692</v>
      </c>
      <c r="D3869" s="2">
        <v>43354.854571759257</v>
      </c>
      <c r="E3869">
        <f t="shared" si="240"/>
        <v>11</v>
      </c>
      <c r="F3869">
        <f t="shared" si="241"/>
        <v>7.2568940493468794</v>
      </c>
      <c r="G3869">
        <f t="shared" si="242"/>
        <v>2</v>
      </c>
      <c r="H3869" t="str">
        <f t="shared" si="243"/>
        <v>Month 9, week 2</v>
      </c>
    </row>
    <row r="3870" spans="1:8" x14ac:dyDescent="0.2">
      <c r="A3870">
        <v>628</v>
      </c>
      <c r="B3870">
        <v>7</v>
      </c>
      <c r="C3870">
        <v>633</v>
      </c>
      <c r="D3870" s="2">
        <v>43354.864988425928</v>
      </c>
      <c r="E3870">
        <f t="shared" si="240"/>
        <v>11</v>
      </c>
      <c r="F3870">
        <f t="shared" si="241"/>
        <v>11.146496815286623</v>
      </c>
      <c r="G3870">
        <f t="shared" si="242"/>
        <v>2</v>
      </c>
      <c r="H3870" t="str">
        <f t="shared" si="243"/>
        <v>Month 9, week 2</v>
      </c>
    </row>
    <row r="3871" spans="1:8" x14ac:dyDescent="0.2">
      <c r="A3871">
        <v>587</v>
      </c>
      <c r="B3871">
        <v>0</v>
      </c>
      <c r="C3871">
        <v>586</v>
      </c>
      <c r="D3871" s="2">
        <v>43354.875416666669</v>
      </c>
      <c r="E3871">
        <f t="shared" si="240"/>
        <v>11</v>
      </c>
      <c r="F3871">
        <f t="shared" si="241"/>
        <v>0</v>
      </c>
      <c r="G3871">
        <f t="shared" si="242"/>
        <v>2</v>
      </c>
      <c r="H3871" t="str">
        <f t="shared" si="243"/>
        <v>Month 9, week 2</v>
      </c>
    </row>
    <row r="3872" spans="1:8" x14ac:dyDescent="0.2">
      <c r="A3872">
        <v>607</v>
      </c>
      <c r="B3872">
        <v>6</v>
      </c>
      <c r="C3872">
        <v>613</v>
      </c>
      <c r="D3872" s="2">
        <v>43354.885833333334</v>
      </c>
      <c r="E3872">
        <f t="shared" si="240"/>
        <v>11</v>
      </c>
      <c r="F3872">
        <f t="shared" si="241"/>
        <v>9.8846787479406917</v>
      </c>
      <c r="G3872">
        <f t="shared" si="242"/>
        <v>2</v>
      </c>
      <c r="H3872" t="str">
        <f t="shared" si="243"/>
        <v>Month 9, week 2</v>
      </c>
    </row>
    <row r="3873" spans="1:8" x14ac:dyDescent="0.2">
      <c r="A3873">
        <v>626</v>
      </c>
      <c r="B3873">
        <v>6</v>
      </c>
      <c r="C3873">
        <v>632</v>
      </c>
      <c r="D3873" s="2">
        <v>43354.896238425928</v>
      </c>
      <c r="E3873">
        <f t="shared" si="240"/>
        <v>11</v>
      </c>
      <c r="F3873">
        <f t="shared" si="241"/>
        <v>9.5846645367412133</v>
      </c>
      <c r="G3873">
        <f t="shared" si="242"/>
        <v>2</v>
      </c>
      <c r="H3873" t="str">
        <f t="shared" si="243"/>
        <v>Month 9, week 2</v>
      </c>
    </row>
    <row r="3874" spans="1:8" x14ac:dyDescent="0.2">
      <c r="A3874">
        <v>645</v>
      </c>
      <c r="B3874">
        <v>5</v>
      </c>
      <c r="C3874">
        <v>642</v>
      </c>
      <c r="D3874" s="2">
        <v>43354.906666666669</v>
      </c>
      <c r="E3874">
        <f t="shared" si="240"/>
        <v>11</v>
      </c>
      <c r="F3874">
        <f t="shared" si="241"/>
        <v>7.7519379844961236</v>
      </c>
      <c r="G3874">
        <f t="shared" si="242"/>
        <v>2</v>
      </c>
      <c r="H3874" t="str">
        <f t="shared" si="243"/>
        <v>Month 9, week 2</v>
      </c>
    </row>
    <row r="3875" spans="1:8" x14ac:dyDescent="0.2">
      <c r="A3875">
        <v>598</v>
      </c>
      <c r="B3875">
        <v>6</v>
      </c>
      <c r="C3875">
        <v>604</v>
      </c>
      <c r="D3875" s="2">
        <v>43354.917083333334</v>
      </c>
      <c r="E3875">
        <f t="shared" si="240"/>
        <v>11</v>
      </c>
      <c r="F3875">
        <f t="shared" si="241"/>
        <v>10.033444816053512</v>
      </c>
      <c r="G3875">
        <f t="shared" si="242"/>
        <v>2</v>
      </c>
      <c r="H3875" t="str">
        <f t="shared" si="243"/>
        <v>Month 9, week 2</v>
      </c>
    </row>
    <row r="3876" spans="1:8" x14ac:dyDescent="0.2">
      <c r="A3876">
        <v>573</v>
      </c>
      <c r="B3876">
        <v>4</v>
      </c>
      <c r="C3876">
        <v>577</v>
      </c>
      <c r="D3876" s="2">
        <v>43354.927499999998</v>
      </c>
      <c r="E3876">
        <f t="shared" si="240"/>
        <v>11</v>
      </c>
      <c r="F3876">
        <f t="shared" si="241"/>
        <v>6.9808027923211169</v>
      </c>
      <c r="G3876">
        <f t="shared" si="242"/>
        <v>2</v>
      </c>
      <c r="H3876" t="str">
        <f t="shared" si="243"/>
        <v>Month 9, week 2</v>
      </c>
    </row>
    <row r="3877" spans="1:8" x14ac:dyDescent="0.2">
      <c r="A3877">
        <v>533</v>
      </c>
      <c r="B3877">
        <v>1</v>
      </c>
      <c r="C3877">
        <v>534</v>
      </c>
      <c r="D3877" s="2">
        <v>43354.937905092593</v>
      </c>
      <c r="E3877">
        <f t="shared" si="240"/>
        <v>11</v>
      </c>
      <c r="F3877">
        <f t="shared" si="241"/>
        <v>1.876172607879925</v>
      </c>
      <c r="G3877">
        <f t="shared" si="242"/>
        <v>2</v>
      </c>
      <c r="H3877" t="str">
        <f t="shared" si="243"/>
        <v>Month 9, week 2</v>
      </c>
    </row>
    <row r="3878" spans="1:8" x14ac:dyDescent="0.2">
      <c r="A3878">
        <v>553</v>
      </c>
      <c r="B3878">
        <v>2</v>
      </c>
      <c r="C3878">
        <v>555</v>
      </c>
      <c r="D3878" s="2">
        <v>43354.948321759257</v>
      </c>
      <c r="E3878">
        <f t="shared" si="240"/>
        <v>11</v>
      </c>
      <c r="F3878">
        <f t="shared" si="241"/>
        <v>3.6166365280289328</v>
      </c>
      <c r="G3878">
        <f t="shared" si="242"/>
        <v>2</v>
      </c>
      <c r="H3878" t="str">
        <f t="shared" si="243"/>
        <v>Month 9, week 2</v>
      </c>
    </row>
    <row r="3879" spans="1:8" x14ac:dyDescent="0.2">
      <c r="A3879">
        <v>457</v>
      </c>
      <c r="B3879">
        <v>1</v>
      </c>
      <c r="C3879">
        <v>458</v>
      </c>
      <c r="D3879" s="2">
        <v>43354.958749999998</v>
      </c>
      <c r="E3879">
        <f t="shared" si="240"/>
        <v>11</v>
      </c>
      <c r="F3879">
        <f t="shared" si="241"/>
        <v>2.1881838074398248</v>
      </c>
      <c r="G3879">
        <f t="shared" si="242"/>
        <v>2</v>
      </c>
      <c r="H3879" t="str">
        <f t="shared" si="243"/>
        <v>Month 9, week 2</v>
      </c>
    </row>
    <row r="3880" spans="1:8" x14ac:dyDescent="0.2">
      <c r="A3880">
        <v>454</v>
      </c>
      <c r="B3880">
        <v>4</v>
      </c>
      <c r="C3880">
        <v>458</v>
      </c>
      <c r="D3880" s="2">
        <v>43354.969155092593</v>
      </c>
      <c r="E3880">
        <f t="shared" si="240"/>
        <v>11</v>
      </c>
      <c r="F3880">
        <f t="shared" si="241"/>
        <v>8.8105726872246706</v>
      </c>
      <c r="G3880">
        <f t="shared" si="242"/>
        <v>2</v>
      </c>
      <c r="H3880" t="str">
        <f t="shared" si="243"/>
        <v>Month 9, week 2</v>
      </c>
    </row>
    <row r="3881" spans="1:8" x14ac:dyDescent="0.2">
      <c r="A3881">
        <v>408</v>
      </c>
      <c r="B3881">
        <v>1</v>
      </c>
      <c r="C3881">
        <v>409</v>
      </c>
      <c r="D3881" s="2">
        <v>43354.979571759257</v>
      </c>
      <c r="E3881">
        <f t="shared" si="240"/>
        <v>11</v>
      </c>
      <c r="F3881">
        <f t="shared" si="241"/>
        <v>2.4509803921568629</v>
      </c>
      <c r="G3881">
        <f t="shared" si="242"/>
        <v>2</v>
      </c>
      <c r="H3881" t="str">
        <f t="shared" si="243"/>
        <v>Month 9, week 2</v>
      </c>
    </row>
    <row r="3882" spans="1:8" x14ac:dyDescent="0.2">
      <c r="A3882">
        <v>380</v>
      </c>
      <c r="B3882">
        <v>2</v>
      </c>
      <c r="C3882">
        <v>382</v>
      </c>
      <c r="D3882" s="2">
        <v>43354.989988425928</v>
      </c>
      <c r="E3882">
        <f t="shared" si="240"/>
        <v>11</v>
      </c>
      <c r="F3882">
        <f t="shared" si="241"/>
        <v>5.2631578947368416</v>
      </c>
      <c r="G3882">
        <f t="shared" si="242"/>
        <v>2</v>
      </c>
      <c r="H3882" t="str">
        <f t="shared" si="243"/>
        <v>Month 9, week 2</v>
      </c>
    </row>
    <row r="3883" spans="1:8" x14ac:dyDescent="0.2">
      <c r="A3883">
        <v>330</v>
      </c>
      <c r="B3883">
        <v>0</v>
      </c>
      <c r="C3883">
        <v>330</v>
      </c>
      <c r="D3883" s="2">
        <v>43355.000416666669</v>
      </c>
      <c r="E3883">
        <f t="shared" si="240"/>
        <v>12</v>
      </c>
      <c r="F3883">
        <f t="shared" si="241"/>
        <v>0</v>
      </c>
      <c r="G3883">
        <f t="shared" si="242"/>
        <v>2</v>
      </c>
      <c r="H3883" t="str">
        <f t="shared" si="243"/>
        <v>Month 9, week 2</v>
      </c>
    </row>
    <row r="3884" spans="1:8" x14ac:dyDescent="0.2">
      <c r="A3884">
        <v>352</v>
      </c>
      <c r="B3884">
        <v>0</v>
      </c>
      <c r="C3884">
        <v>352</v>
      </c>
      <c r="D3884" s="2">
        <v>43355.010821759257</v>
      </c>
      <c r="E3884">
        <f t="shared" si="240"/>
        <v>12</v>
      </c>
      <c r="F3884">
        <f t="shared" si="241"/>
        <v>0</v>
      </c>
      <c r="G3884">
        <f t="shared" si="242"/>
        <v>2</v>
      </c>
      <c r="H3884" t="str">
        <f t="shared" si="243"/>
        <v>Month 9, week 2</v>
      </c>
    </row>
    <row r="3885" spans="1:8" x14ac:dyDescent="0.2">
      <c r="A3885">
        <v>306</v>
      </c>
      <c r="B3885">
        <v>2</v>
      </c>
      <c r="C3885">
        <v>308</v>
      </c>
      <c r="D3885" s="2">
        <v>43355.021238425928</v>
      </c>
      <c r="E3885">
        <f t="shared" si="240"/>
        <v>12</v>
      </c>
      <c r="F3885">
        <f t="shared" si="241"/>
        <v>6.5359477124183005</v>
      </c>
      <c r="G3885">
        <f t="shared" si="242"/>
        <v>2</v>
      </c>
      <c r="H3885" t="str">
        <f t="shared" si="243"/>
        <v>Month 9, week 2</v>
      </c>
    </row>
    <row r="3886" spans="1:8" x14ac:dyDescent="0.2">
      <c r="A3886">
        <v>295</v>
      </c>
      <c r="B3886">
        <v>3</v>
      </c>
      <c r="C3886">
        <v>291</v>
      </c>
      <c r="D3886" s="2">
        <v>43355.031655092593</v>
      </c>
      <c r="E3886">
        <f t="shared" si="240"/>
        <v>12</v>
      </c>
      <c r="F3886">
        <f t="shared" si="241"/>
        <v>10.169491525423728</v>
      </c>
      <c r="G3886">
        <f t="shared" si="242"/>
        <v>2</v>
      </c>
      <c r="H3886" t="str">
        <f t="shared" si="243"/>
        <v>Month 9, week 2</v>
      </c>
    </row>
    <row r="3887" spans="1:8" x14ac:dyDescent="0.2">
      <c r="A3887">
        <v>272</v>
      </c>
      <c r="B3887">
        <v>1</v>
      </c>
      <c r="C3887">
        <v>273</v>
      </c>
      <c r="D3887" s="2">
        <v>43355.042083333334</v>
      </c>
      <c r="E3887">
        <f t="shared" si="240"/>
        <v>12</v>
      </c>
      <c r="F3887">
        <f t="shared" si="241"/>
        <v>3.6764705882352939</v>
      </c>
      <c r="G3887">
        <f t="shared" si="242"/>
        <v>2</v>
      </c>
      <c r="H3887" t="str">
        <f t="shared" si="243"/>
        <v>Month 9, week 2</v>
      </c>
    </row>
    <row r="3888" spans="1:8" x14ac:dyDescent="0.2">
      <c r="A3888">
        <v>334</v>
      </c>
      <c r="B3888">
        <v>2</v>
      </c>
      <c r="C3888">
        <v>336</v>
      </c>
      <c r="D3888" s="2">
        <v>43355.052488425928</v>
      </c>
      <c r="E3888">
        <f t="shared" si="240"/>
        <v>12</v>
      </c>
      <c r="F3888">
        <f t="shared" si="241"/>
        <v>5.9880239520958085</v>
      </c>
      <c r="G3888">
        <f t="shared" si="242"/>
        <v>2</v>
      </c>
      <c r="H3888" t="str">
        <f t="shared" si="243"/>
        <v>Month 9, week 2</v>
      </c>
    </row>
    <row r="3889" spans="1:8" x14ac:dyDescent="0.2">
      <c r="A3889">
        <v>350</v>
      </c>
      <c r="B3889">
        <v>4</v>
      </c>
      <c r="C3889">
        <v>354</v>
      </c>
      <c r="D3889" s="2">
        <v>43355.062916666669</v>
      </c>
      <c r="E3889">
        <f t="shared" si="240"/>
        <v>12</v>
      </c>
      <c r="F3889">
        <f t="shared" si="241"/>
        <v>11.428571428571429</v>
      </c>
      <c r="G3889">
        <f t="shared" si="242"/>
        <v>2</v>
      </c>
      <c r="H3889" t="str">
        <f t="shared" si="243"/>
        <v>Month 9, week 2</v>
      </c>
    </row>
    <row r="3890" spans="1:8" x14ac:dyDescent="0.2">
      <c r="A3890">
        <v>326</v>
      </c>
      <c r="B3890">
        <v>0</v>
      </c>
      <c r="C3890">
        <v>326</v>
      </c>
      <c r="D3890" s="2">
        <v>43355.073321759257</v>
      </c>
      <c r="E3890">
        <f t="shared" si="240"/>
        <v>12</v>
      </c>
      <c r="F3890">
        <f t="shared" si="241"/>
        <v>0</v>
      </c>
      <c r="G3890">
        <f t="shared" si="242"/>
        <v>2</v>
      </c>
      <c r="H3890" t="str">
        <f t="shared" si="243"/>
        <v>Month 9, week 2</v>
      </c>
    </row>
    <row r="3891" spans="1:8" x14ac:dyDescent="0.2">
      <c r="A3891">
        <v>266</v>
      </c>
      <c r="B3891">
        <v>1</v>
      </c>
      <c r="C3891">
        <v>267</v>
      </c>
      <c r="D3891" s="2">
        <v>43355.083773148152</v>
      </c>
      <c r="E3891">
        <f t="shared" si="240"/>
        <v>12</v>
      </c>
      <c r="F3891">
        <f t="shared" si="241"/>
        <v>3.7593984962406015</v>
      </c>
      <c r="G3891">
        <f t="shared" si="242"/>
        <v>2</v>
      </c>
      <c r="H3891" t="str">
        <f t="shared" si="243"/>
        <v>Month 9, week 2</v>
      </c>
    </row>
    <row r="3892" spans="1:8" x14ac:dyDescent="0.2">
      <c r="A3892">
        <v>286</v>
      </c>
      <c r="B3892">
        <v>2</v>
      </c>
      <c r="C3892">
        <v>288</v>
      </c>
      <c r="D3892" s="2">
        <v>43355.094155092593</v>
      </c>
      <c r="E3892">
        <f t="shared" si="240"/>
        <v>12</v>
      </c>
      <c r="F3892">
        <f t="shared" si="241"/>
        <v>6.9930069930069934</v>
      </c>
      <c r="G3892">
        <f t="shared" si="242"/>
        <v>2</v>
      </c>
      <c r="H3892" t="str">
        <f t="shared" si="243"/>
        <v>Month 9, week 2</v>
      </c>
    </row>
    <row r="3893" spans="1:8" x14ac:dyDescent="0.2">
      <c r="A3893">
        <v>257</v>
      </c>
      <c r="B3893">
        <v>3</v>
      </c>
      <c r="C3893">
        <v>260</v>
      </c>
      <c r="D3893" s="2">
        <v>43355.104583333334</v>
      </c>
      <c r="E3893">
        <f t="shared" si="240"/>
        <v>12</v>
      </c>
      <c r="F3893">
        <f t="shared" si="241"/>
        <v>11.673151750972762</v>
      </c>
      <c r="G3893">
        <f t="shared" si="242"/>
        <v>2</v>
      </c>
      <c r="H3893" t="str">
        <f t="shared" si="243"/>
        <v>Month 9, week 2</v>
      </c>
    </row>
    <row r="3894" spans="1:8" x14ac:dyDescent="0.2">
      <c r="A3894">
        <v>241</v>
      </c>
      <c r="B3894">
        <v>0</v>
      </c>
      <c r="C3894">
        <v>241</v>
      </c>
      <c r="D3894" s="2">
        <v>43355.114988425928</v>
      </c>
      <c r="E3894">
        <f t="shared" si="240"/>
        <v>12</v>
      </c>
      <c r="F3894">
        <f t="shared" si="241"/>
        <v>0</v>
      </c>
      <c r="G3894">
        <f t="shared" si="242"/>
        <v>2</v>
      </c>
      <c r="H3894" t="str">
        <f t="shared" si="243"/>
        <v>Month 9, week 2</v>
      </c>
    </row>
    <row r="3895" spans="1:8" x14ac:dyDescent="0.2">
      <c r="A3895">
        <v>194</v>
      </c>
      <c r="B3895">
        <v>2</v>
      </c>
      <c r="C3895">
        <v>196</v>
      </c>
      <c r="D3895" s="2">
        <v>43355.125405092593</v>
      </c>
      <c r="E3895">
        <f t="shared" si="240"/>
        <v>12</v>
      </c>
      <c r="F3895">
        <f t="shared" si="241"/>
        <v>10.309278350515465</v>
      </c>
      <c r="G3895">
        <f t="shared" si="242"/>
        <v>2</v>
      </c>
      <c r="H3895" t="str">
        <f t="shared" si="243"/>
        <v>Month 9, week 2</v>
      </c>
    </row>
    <row r="3896" spans="1:8" x14ac:dyDescent="0.2">
      <c r="A3896">
        <v>172</v>
      </c>
      <c r="B3896">
        <v>1</v>
      </c>
      <c r="C3896">
        <v>169</v>
      </c>
      <c r="D3896" s="2">
        <v>43355.135821759257</v>
      </c>
      <c r="E3896">
        <f t="shared" si="240"/>
        <v>12</v>
      </c>
      <c r="F3896">
        <f t="shared" si="241"/>
        <v>5.8139534883720927</v>
      </c>
      <c r="G3896">
        <f t="shared" si="242"/>
        <v>2</v>
      </c>
      <c r="H3896" t="str">
        <f t="shared" si="243"/>
        <v>Month 9, week 2</v>
      </c>
    </row>
    <row r="3897" spans="1:8" x14ac:dyDescent="0.2">
      <c r="A3897">
        <v>136</v>
      </c>
      <c r="B3897">
        <v>0</v>
      </c>
      <c r="C3897">
        <v>135</v>
      </c>
      <c r="D3897" s="2">
        <v>43355.146238425928</v>
      </c>
      <c r="E3897">
        <f t="shared" si="240"/>
        <v>12</v>
      </c>
      <c r="F3897">
        <f t="shared" si="241"/>
        <v>0</v>
      </c>
      <c r="G3897">
        <f t="shared" si="242"/>
        <v>2</v>
      </c>
      <c r="H3897" t="str">
        <f t="shared" si="243"/>
        <v>Month 9, week 2</v>
      </c>
    </row>
    <row r="3898" spans="1:8" x14ac:dyDescent="0.2">
      <c r="A3898">
        <v>126</v>
      </c>
      <c r="B3898">
        <v>0</v>
      </c>
      <c r="C3898">
        <v>123</v>
      </c>
      <c r="D3898" s="2">
        <v>43355.156655092593</v>
      </c>
      <c r="E3898">
        <f t="shared" si="240"/>
        <v>12</v>
      </c>
      <c r="F3898">
        <f t="shared" si="241"/>
        <v>0</v>
      </c>
      <c r="G3898">
        <f t="shared" si="242"/>
        <v>2</v>
      </c>
      <c r="H3898" t="str">
        <f t="shared" si="243"/>
        <v>Month 9, week 2</v>
      </c>
    </row>
    <row r="3899" spans="1:8" x14ac:dyDescent="0.2">
      <c r="A3899">
        <v>126</v>
      </c>
      <c r="B3899">
        <v>0</v>
      </c>
      <c r="C3899">
        <v>119</v>
      </c>
      <c r="D3899" s="2">
        <v>43355.167071759257</v>
      </c>
      <c r="E3899">
        <f t="shared" si="240"/>
        <v>12</v>
      </c>
      <c r="F3899">
        <f t="shared" si="241"/>
        <v>0</v>
      </c>
      <c r="G3899">
        <f t="shared" si="242"/>
        <v>2</v>
      </c>
      <c r="H3899" t="str">
        <f t="shared" si="243"/>
        <v>Month 9, week 2</v>
      </c>
    </row>
    <row r="3900" spans="1:8" x14ac:dyDescent="0.2">
      <c r="A3900">
        <v>59</v>
      </c>
      <c r="B3900">
        <v>0</v>
      </c>
      <c r="C3900">
        <v>58</v>
      </c>
      <c r="D3900" s="2">
        <v>43355.177488425928</v>
      </c>
      <c r="E3900">
        <f t="shared" si="240"/>
        <v>12</v>
      </c>
      <c r="F3900">
        <f t="shared" si="241"/>
        <v>0</v>
      </c>
      <c r="G3900">
        <f t="shared" si="242"/>
        <v>2</v>
      </c>
      <c r="H3900" t="str">
        <f t="shared" si="243"/>
        <v>Month 9, week 2</v>
      </c>
    </row>
    <row r="3901" spans="1:8" x14ac:dyDescent="0.2">
      <c r="A3901">
        <v>40</v>
      </c>
      <c r="B3901">
        <v>0</v>
      </c>
      <c r="C3901">
        <v>39</v>
      </c>
      <c r="D3901" s="2">
        <v>43355.187905092593</v>
      </c>
      <c r="E3901">
        <f t="shared" si="240"/>
        <v>12</v>
      </c>
      <c r="F3901">
        <f t="shared" si="241"/>
        <v>0</v>
      </c>
      <c r="G3901">
        <f t="shared" si="242"/>
        <v>2</v>
      </c>
      <c r="H3901" t="str">
        <f t="shared" si="243"/>
        <v>Month 9, week 2</v>
      </c>
    </row>
    <row r="3902" spans="1:8" x14ac:dyDescent="0.2">
      <c r="A3902">
        <v>37</v>
      </c>
      <c r="B3902">
        <v>0</v>
      </c>
      <c r="C3902">
        <v>36</v>
      </c>
      <c r="D3902" s="2">
        <v>43355.198310185187</v>
      </c>
      <c r="E3902">
        <f t="shared" si="240"/>
        <v>12</v>
      </c>
      <c r="F3902">
        <f t="shared" si="241"/>
        <v>0</v>
      </c>
      <c r="G3902">
        <f t="shared" si="242"/>
        <v>2</v>
      </c>
      <c r="H3902" t="str">
        <f t="shared" si="243"/>
        <v>Month 9, week 2</v>
      </c>
    </row>
    <row r="3903" spans="1:8" x14ac:dyDescent="0.2">
      <c r="A3903">
        <v>37</v>
      </c>
      <c r="B3903">
        <v>0</v>
      </c>
      <c r="C3903">
        <v>36</v>
      </c>
      <c r="D3903" s="2">
        <v>43355.208738425928</v>
      </c>
      <c r="E3903">
        <f t="shared" si="240"/>
        <v>12</v>
      </c>
      <c r="F3903">
        <f t="shared" si="241"/>
        <v>0</v>
      </c>
      <c r="G3903">
        <f t="shared" si="242"/>
        <v>2</v>
      </c>
      <c r="H3903" t="str">
        <f t="shared" si="243"/>
        <v>Month 9, week 2</v>
      </c>
    </row>
    <row r="3904" spans="1:8" x14ac:dyDescent="0.2">
      <c r="A3904">
        <v>36</v>
      </c>
      <c r="B3904">
        <v>0</v>
      </c>
      <c r="C3904">
        <v>35</v>
      </c>
      <c r="D3904" s="2">
        <v>43355.219155092593</v>
      </c>
      <c r="E3904">
        <f t="shared" si="240"/>
        <v>12</v>
      </c>
      <c r="F3904">
        <f t="shared" si="241"/>
        <v>0</v>
      </c>
      <c r="G3904">
        <f t="shared" si="242"/>
        <v>2</v>
      </c>
      <c r="H3904" t="str">
        <f t="shared" si="243"/>
        <v>Month 9, week 2</v>
      </c>
    </row>
    <row r="3905" spans="1:8" x14ac:dyDescent="0.2">
      <c r="A3905">
        <v>35</v>
      </c>
      <c r="B3905">
        <v>0</v>
      </c>
      <c r="C3905">
        <v>34</v>
      </c>
      <c r="D3905" s="2">
        <v>43355.229571759257</v>
      </c>
      <c r="E3905">
        <f t="shared" si="240"/>
        <v>12</v>
      </c>
      <c r="F3905">
        <f t="shared" si="241"/>
        <v>0</v>
      </c>
      <c r="G3905">
        <f t="shared" si="242"/>
        <v>2</v>
      </c>
      <c r="H3905" t="str">
        <f t="shared" si="243"/>
        <v>Month 9, week 2</v>
      </c>
    </row>
    <row r="3906" spans="1:8" x14ac:dyDescent="0.2">
      <c r="A3906">
        <v>35</v>
      </c>
      <c r="B3906">
        <v>0</v>
      </c>
      <c r="C3906">
        <v>34</v>
      </c>
      <c r="D3906" s="2">
        <v>43355.239988425928</v>
      </c>
      <c r="E3906">
        <f t="shared" si="240"/>
        <v>12</v>
      </c>
      <c r="F3906">
        <f t="shared" si="241"/>
        <v>0</v>
      </c>
      <c r="G3906">
        <f t="shared" si="242"/>
        <v>2</v>
      </c>
      <c r="H3906" t="str">
        <f t="shared" si="243"/>
        <v>Month 9, week 2</v>
      </c>
    </row>
    <row r="3907" spans="1:8" x14ac:dyDescent="0.2">
      <c r="A3907">
        <v>35</v>
      </c>
      <c r="B3907">
        <v>0</v>
      </c>
      <c r="C3907">
        <v>34</v>
      </c>
      <c r="D3907" s="2">
        <v>43355.250405092593</v>
      </c>
      <c r="E3907">
        <f t="shared" ref="E3907:E3970" si="244">DAY(D3907)</f>
        <v>12</v>
      </c>
      <c r="F3907">
        <f t="shared" ref="F3907:F3970" si="245">(B3907/A3907)*1000</f>
        <v>0</v>
      </c>
      <c r="G3907">
        <f t="shared" ref="G3907:G3970" si="246">VLOOKUP(E3907,Q:R,2,0)</f>
        <v>2</v>
      </c>
      <c r="H3907" t="str">
        <f t="shared" ref="H3907:H3970" si="247">"Month "&amp;MONTH(D3907)&amp;", week "&amp;G3907</f>
        <v>Month 9, week 2</v>
      </c>
    </row>
    <row r="3908" spans="1:8" x14ac:dyDescent="0.2">
      <c r="A3908">
        <v>35</v>
      </c>
      <c r="B3908">
        <v>0</v>
      </c>
      <c r="C3908">
        <v>34</v>
      </c>
      <c r="D3908" s="2">
        <v>43355.260821759257</v>
      </c>
      <c r="E3908">
        <f t="shared" si="244"/>
        <v>12</v>
      </c>
      <c r="F3908">
        <f t="shared" si="245"/>
        <v>0</v>
      </c>
      <c r="G3908">
        <f t="shared" si="246"/>
        <v>2</v>
      </c>
      <c r="H3908" t="str">
        <f t="shared" si="247"/>
        <v>Month 9, week 2</v>
      </c>
    </row>
    <row r="3909" spans="1:8" x14ac:dyDescent="0.2">
      <c r="A3909">
        <v>35</v>
      </c>
      <c r="B3909">
        <v>0</v>
      </c>
      <c r="C3909">
        <v>34</v>
      </c>
      <c r="D3909" s="2">
        <v>43355.273865740739</v>
      </c>
      <c r="E3909">
        <f t="shared" si="244"/>
        <v>12</v>
      </c>
      <c r="F3909">
        <f t="shared" si="245"/>
        <v>0</v>
      </c>
      <c r="G3909">
        <f t="shared" si="246"/>
        <v>2</v>
      </c>
      <c r="H3909" t="str">
        <f t="shared" si="247"/>
        <v>Month 9, week 2</v>
      </c>
    </row>
    <row r="3910" spans="1:8" x14ac:dyDescent="0.2">
      <c r="A3910">
        <v>32</v>
      </c>
      <c r="B3910">
        <v>0</v>
      </c>
      <c r="C3910">
        <v>31</v>
      </c>
      <c r="D3910" s="2">
        <v>43355.281655092593</v>
      </c>
      <c r="E3910">
        <f t="shared" si="244"/>
        <v>12</v>
      </c>
      <c r="F3910">
        <f t="shared" si="245"/>
        <v>0</v>
      </c>
      <c r="G3910">
        <f t="shared" si="246"/>
        <v>2</v>
      </c>
      <c r="H3910" t="str">
        <f t="shared" si="247"/>
        <v>Month 9, week 2</v>
      </c>
    </row>
    <row r="3911" spans="1:8" x14ac:dyDescent="0.2">
      <c r="A3911">
        <v>35</v>
      </c>
      <c r="B3911">
        <v>0</v>
      </c>
      <c r="C3911">
        <v>34</v>
      </c>
      <c r="D3911" s="2">
        <v>43355.292060185187</v>
      </c>
      <c r="E3911">
        <f t="shared" si="244"/>
        <v>12</v>
      </c>
      <c r="F3911">
        <f t="shared" si="245"/>
        <v>0</v>
      </c>
      <c r="G3911">
        <f t="shared" si="246"/>
        <v>2</v>
      </c>
      <c r="H3911" t="str">
        <f t="shared" si="247"/>
        <v>Month 9, week 2</v>
      </c>
    </row>
    <row r="3912" spans="1:8" x14ac:dyDescent="0.2">
      <c r="A3912">
        <v>49</v>
      </c>
      <c r="B3912">
        <v>0</v>
      </c>
      <c r="C3912">
        <v>48</v>
      </c>
      <c r="D3912" s="2">
        <v>43355.302511574075</v>
      </c>
      <c r="E3912">
        <f t="shared" si="244"/>
        <v>12</v>
      </c>
      <c r="F3912">
        <f t="shared" si="245"/>
        <v>0</v>
      </c>
      <c r="G3912">
        <f t="shared" si="246"/>
        <v>2</v>
      </c>
      <c r="H3912" t="str">
        <f t="shared" si="247"/>
        <v>Month 9, week 2</v>
      </c>
    </row>
    <row r="3913" spans="1:8" x14ac:dyDescent="0.2">
      <c r="A3913">
        <v>54</v>
      </c>
      <c r="B3913">
        <v>0</v>
      </c>
      <c r="C3913">
        <v>53</v>
      </c>
      <c r="D3913" s="2">
        <v>43355.312916666669</v>
      </c>
      <c r="E3913">
        <f t="shared" si="244"/>
        <v>12</v>
      </c>
      <c r="F3913">
        <f t="shared" si="245"/>
        <v>0</v>
      </c>
      <c r="G3913">
        <f t="shared" si="246"/>
        <v>2</v>
      </c>
      <c r="H3913" t="str">
        <f t="shared" si="247"/>
        <v>Month 9, week 2</v>
      </c>
    </row>
    <row r="3914" spans="1:8" x14ac:dyDescent="0.2">
      <c r="A3914">
        <v>72</v>
      </c>
      <c r="B3914">
        <v>0</v>
      </c>
      <c r="C3914">
        <v>71</v>
      </c>
      <c r="D3914" s="2">
        <v>43355.323333333334</v>
      </c>
      <c r="E3914">
        <f t="shared" si="244"/>
        <v>12</v>
      </c>
      <c r="F3914">
        <f t="shared" si="245"/>
        <v>0</v>
      </c>
      <c r="G3914">
        <f t="shared" si="246"/>
        <v>2</v>
      </c>
      <c r="H3914" t="str">
        <f t="shared" si="247"/>
        <v>Month 9, week 2</v>
      </c>
    </row>
    <row r="3915" spans="1:8" x14ac:dyDescent="0.2">
      <c r="A3915">
        <v>68</v>
      </c>
      <c r="B3915">
        <v>0</v>
      </c>
      <c r="C3915">
        <v>67</v>
      </c>
      <c r="D3915" s="2">
        <v>43355.333761574075</v>
      </c>
      <c r="E3915">
        <f t="shared" si="244"/>
        <v>12</v>
      </c>
      <c r="F3915">
        <f t="shared" si="245"/>
        <v>0</v>
      </c>
      <c r="G3915">
        <f t="shared" si="246"/>
        <v>2</v>
      </c>
      <c r="H3915" t="str">
        <f t="shared" si="247"/>
        <v>Month 9, week 2</v>
      </c>
    </row>
    <row r="3916" spans="1:8" x14ac:dyDescent="0.2">
      <c r="A3916">
        <v>77</v>
      </c>
      <c r="B3916">
        <v>1</v>
      </c>
      <c r="C3916">
        <v>78</v>
      </c>
      <c r="D3916" s="2">
        <v>43355.344166666669</v>
      </c>
      <c r="E3916">
        <f t="shared" si="244"/>
        <v>12</v>
      </c>
      <c r="F3916">
        <f t="shared" si="245"/>
        <v>12.987012987012989</v>
      </c>
      <c r="G3916">
        <f t="shared" si="246"/>
        <v>2</v>
      </c>
      <c r="H3916" t="str">
        <f t="shared" si="247"/>
        <v>Month 9, week 2</v>
      </c>
    </row>
    <row r="3917" spans="1:8" x14ac:dyDescent="0.2">
      <c r="A3917">
        <v>141</v>
      </c>
      <c r="B3917">
        <v>0</v>
      </c>
      <c r="C3917">
        <v>141</v>
      </c>
      <c r="D3917" s="2">
        <v>43355.354594907411</v>
      </c>
      <c r="E3917">
        <f t="shared" si="244"/>
        <v>12</v>
      </c>
      <c r="F3917">
        <f t="shared" si="245"/>
        <v>0</v>
      </c>
      <c r="G3917">
        <f t="shared" si="246"/>
        <v>2</v>
      </c>
      <c r="H3917" t="str">
        <f t="shared" si="247"/>
        <v>Month 9, week 2</v>
      </c>
    </row>
    <row r="3918" spans="1:8" x14ac:dyDescent="0.2">
      <c r="A3918">
        <v>209</v>
      </c>
      <c r="B3918">
        <v>0</v>
      </c>
      <c r="C3918">
        <v>209</v>
      </c>
      <c r="D3918" s="2">
        <v>43355.364999999998</v>
      </c>
      <c r="E3918">
        <f t="shared" si="244"/>
        <v>12</v>
      </c>
      <c r="F3918">
        <f t="shared" si="245"/>
        <v>0</v>
      </c>
      <c r="G3918">
        <f t="shared" si="246"/>
        <v>2</v>
      </c>
      <c r="H3918" t="str">
        <f t="shared" si="247"/>
        <v>Month 9, week 2</v>
      </c>
    </row>
    <row r="3919" spans="1:8" x14ac:dyDescent="0.2">
      <c r="A3919">
        <v>204</v>
      </c>
      <c r="B3919">
        <v>1</v>
      </c>
      <c r="C3919">
        <v>205</v>
      </c>
      <c r="D3919" s="2">
        <v>43355.375428240739</v>
      </c>
      <c r="E3919">
        <f t="shared" si="244"/>
        <v>12</v>
      </c>
      <c r="F3919">
        <f t="shared" si="245"/>
        <v>4.9019607843137258</v>
      </c>
      <c r="G3919">
        <f t="shared" si="246"/>
        <v>2</v>
      </c>
      <c r="H3919" t="str">
        <f t="shared" si="247"/>
        <v>Month 9, week 2</v>
      </c>
    </row>
    <row r="3920" spans="1:8" x14ac:dyDescent="0.2">
      <c r="A3920">
        <v>296</v>
      </c>
      <c r="B3920">
        <v>5</v>
      </c>
      <c r="C3920">
        <v>301</v>
      </c>
      <c r="D3920" s="2">
        <v>43355.385833333334</v>
      </c>
      <c r="E3920">
        <f t="shared" si="244"/>
        <v>12</v>
      </c>
      <c r="F3920">
        <f t="shared" si="245"/>
        <v>16.891891891891891</v>
      </c>
      <c r="G3920">
        <f t="shared" si="246"/>
        <v>2</v>
      </c>
      <c r="H3920" t="str">
        <f t="shared" si="247"/>
        <v>Month 9, week 2</v>
      </c>
    </row>
    <row r="3921" spans="1:8" x14ac:dyDescent="0.2">
      <c r="A3921">
        <v>485</v>
      </c>
      <c r="B3921">
        <v>5</v>
      </c>
      <c r="C3921">
        <v>490</v>
      </c>
      <c r="D3921" s="2">
        <v>43355.396249999998</v>
      </c>
      <c r="E3921">
        <f t="shared" si="244"/>
        <v>12</v>
      </c>
      <c r="F3921">
        <f t="shared" si="245"/>
        <v>10.309278350515465</v>
      </c>
      <c r="G3921">
        <f t="shared" si="246"/>
        <v>2</v>
      </c>
      <c r="H3921" t="str">
        <f t="shared" si="247"/>
        <v>Month 9, week 2</v>
      </c>
    </row>
    <row r="3922" spans="1:8" x14ac:dyDescent="0.2">
      <c r="A3922">
        <v>829</v>
      </c>
      <c r="B3922">
        <v>7</v>
      </c>
      <c r="C3922">
        <v>836</v>
      </c>
      <c r="D3922" s="2">
        <v>43355.406678240739</v>
      </c>
      <c r="E3922">
        <f t="shared" si="244"/>
        <v>12</v>
      </c>
      <c r="F3922">
        <f t="shared" si="245"/>
        <v>8.443908323281061</v>
      </c>
      <c r="G3922">
        <f t="shared" si="246"/>
        <v>2</v>
      </c>
      <c r="H3922" t="str">
        <f t="shared" si="247"/>
        <v>Month 9, week 2</v>
      </c>
    </row>
    <row r="3923" spans="1:8" x14ac:dyDescent="0.2">
      <c r="A3923">
        <v>748</v>
      </c>
      <c r="B3923">
        <v>11</v>
      </c>
      <c r="C3923">
        <v>759</v>
      </c>
      <c r="D3923" s="2">
        <v>43355.417094907411</v>
      </c>
      <c r="E3923">
        <f t="shared" si="244"/>
        <v>12</v>
      </c>
      <c r="F3923">
        <f t="shared" si="245"/>
        <v>14.705882352941176</v>
      </c>
      <c r="G3923">
        <f t="shared" si="246"/>
        <v>2</v>
      </c>
      <c r="H3923" t="str">
        <f t="shared" si="247"/>
        <v>Month 9, week 2</v>
      </c>
    </row>
    <row r="3924" spans="1:8" x14ac:dyDescent="0.2">
      <c r="A3924">
        <v>706</v>
      </c>
      <c r="B3924">
        <v>13</v>
      </c>
      <c r="C3924">
        <v>719</v>
      </c>
      <c r="D3924" s="2">
        <v>43355.427499999998</v>
      </c>
      <c r="E3924">
        <f t="shared" si="244"/>
        <v>12</v>
      </c>
      <c r="F3924">
        <f t="shared" si="245"/>
        <v>18.413597733711047</v>
      </c>
      <c r="G3924">
        <f t="shared" si="246"/>
        <v>2</v>
      </c>
      <c r="H3924" t="str">
        <f t="shared" si="247"/>
        <v>Month 9, week 2</v>
      </c>
    </row>
    <row r="3925" spans="1:8" x14ac:dyDescent="0.2">
      <c r="A3925">
        <v>820</v>
      </c>
      <c r="B3925">
        <v>21</v>
      </c>
      <c r="C3925">
        <v>841</v>
      </c>
      <c r="D3925" s="2">
        <v>43355.437916666669</v>
      </c>
      <c r="E3925">
        <f t="shared" si="244"/>
        <v>12</v>
      </c>
      <c r="F3925">
        <f t="shared" si="245"/>
        <v>25.609756097560975</v>
      </c>
      <c r="G3925">
        <f t="shared" si="246"/>
        <v>2</v>
      </c>
      <c r="H3925" t="str">
        <f t="shared" si="247"/>
        <v>Month 9, week 2</v>
      </c>
    </row>
    <row r="3926" spans="1:8" x14ac:dyDescent="0.2">
      <c r="A3926">
        <v>983</v>
      </c>
      <c r="B3926">
        <v>27</v>
      </c>
      <c r="C3926">
        <v>1008</v>
      </c>
      <c r="D3926" s="2">
        <v>43355.448333333334</v>
      </c>
      <c r="E3926">
        <f t="shared" si="244"/>
        <v>12</v>
      </c>
      <c r="F3926">
        <f t="shared" si="245"/>
        <v>27.466937945066125</v>
      </c>
      <c r="G3926">
        <f t="shared" si="246"/>
        <v>2</v>
      </c>
      <c r="H3926" t="str">
        <f t="shared" si="247"/>
        <v>Month 9, week 2</v>
      </c>
    </row>
    <row r="3927" spans="1:8" x14ac:dyDescent="0.2">
      <c r="A3927">
        <v>889</v>
      </c>
      <c r="B3927">
        <v>19</v>
      </c>
      <c r="C3927">
        <v>898</v>
      </c>
      <c r="D3927" s="2">
        <v>43355.458761574075</v>
      </c>
      <c r="E3927">
        <f t="shared" si="244"/>
        <v>12</v>
      </c>
      <c r="F3927">
        <f t="shared" si="245"/>
        <v>21.372328458942633</v>
      </c>
      <c r="G3927">
        <f t="shared" si="246"/>
        <v>2</v>
      </c>
      <c r="H3927" t="str">
        <f t="shared" si="247"/>
        <v>Month 9, week 2</v>
      </c>
    </row>
    <row r="3928" spans="1:8" x14ac:dyDescent="0.2">
      <c r="A3928">
        <v>731</v>
      </c>
      <c r="B3928">
        <v>21</v>
      </c>
      <c r="C3928">
        <v>752</v>
      </c>
      <c r="D3928" s="2">
        <v>43355.469166666669</v>
      </c>
      <c r="E3928">
        <f t="shared" si="244"/>
        <v>12</v>
      </c>
      <c r="F3928">
        <f t="shared" si="245"/>
        <v>28.727770177838575</v>
      </c>
      <c r="G3928">
        <f t="shared" si="246"/>
        <v>2</v>
      </c>
      <c r="H3928" t="str">
        <f t="shared" si="247"/>
        <v>Month 9, week 2</v>
      </c>
    </row>
    <row r="3929" spans="1:8" x14ac:dyDescent="0.2">
      <c r="A3929">
        <v>643</v>
      </c>
      <c r="B3929">
        <v>17</v>
      </c>
      <c r="C3929">
        <v>660</v>
      </c>
      <c r="D3929" s="2">
        <v>43355.479583333334</v>
      </c>
      <c r="E3929">
        <f t="shared" si="244"/>
        <v>12</v>
      </c>
      <c r="F3929">
        <f t="shared" si="245"/>
        <v>26.438569206842924</v>
      </c>
      <c r="G3929">
        <f t="shared" si="246"/>
        <v>2</v>
      </c>
      <c r="H3929" t="str">
        <f t="shared" si="247"/>
        <v>Month 9, week 2</v>
      </c>
    </row>
    <row r="3930" spans="1:8" x14ac:dyDescent="0.2">
      <c r="A3930">
        <v>551</v>
      </c>
      <c r="B3930">
        <v>12</v>
      </c>
      <c r="C3930">
        <v>560</v>
      </c>
      <c r="D3930" s="2">
        <v>43355.489988425928</v>
      </c>
      <c r="E3930">
        <f t="shared" si="244"/>
        <v>12</v>
      </c>
      <c r="F3930">
        <f t="shared" si="245"/>
        <v>21.778584392014519</v>
      </c>
      <c r="G3930">
        <f t="shared" si="246"/>
        <v>2</v>
      </c>
      <c r="H3930" t="str">
        <f t="shared" si="247"/>
        <v>Month 9, week 2</v>
      </c>
    </row>
    <row r="3931" spans="1:8" x14ac:dyDescent="0.2">
      <c r="A3931">
        <v>463</v>
      </c>
      <c r="B3931">
        <v>7</v>
      </c>
      <c r="C3931">
        <v>470</v>
      </c>
      <c r="D3931" s="2">
        <v>43355.500428240739</v>
      </c>
      <c r="E3931">
        <f t="shared" si="244"/>
        <v>12</v>
      </c>
      <c r="F3931">
        <f t="shared" si="245"/>
        <v>15.11879049676026</v>
      </c>
      <c r="G3931">
        <f t="shared" si="246"/>
        <v>2</v>
      </c>
      <c r="H3931" t="str">
        <f t="shared" si="247"/>
        <v>Month 9, week 2</v>
      </c>
    </row>
    <row r="3932" spans="1:8" x14ac:dyDescent="0.2">
      <c r="A3932">
        <v>429</v>
      </c>
      <c r="B3932">
        <v>8</v>
      </c>
      <c r="C3932">
        <v>437</v>
      </c>
      <c r="D3932" s="2">
        <v>43355.510833333334</v>
      </c>
      <c r="E3932">
        <f t="shared" si="244"/>
        <v>12</v>
      </c>
      <c r="F3932">
        <f t="shared" si="245"/>
        <v>18.648018648018649</v>
      </c>
      <c r="G3932">
        <f t="shared" si="246"/>
        <v>2</v>
      </c>
      <c r="H3932" t="str">
        <f t="shared" si="247"/>
        <v>Month 9, week 2</v>
      </c>
    </row>
    <row r="3933" spans="1:8" x14ac:dyDescent="0.2">
      <c r="A3933">
        <v>409</v>
      </c>
      <c r="B3933">
        <v>7</v>
      </c>
      <c r="C3933">
        <v>416</v>
      </c>
      <c r="D3933" s="2">
        <v>43355.521249999998</v>
      </c>
      <c r="E3933">
        <f t="shared" si="244"/>
        <v>12</v>
      </c>
      <c r="F3933">
        <f t="shared" si="245"/>
        <v>17.114914425427873</v>
      </c>
      <c r="G3933">
        <f t="shared" si="246"/>
        <v>2</v>
      </c>
      <c r="H3933" t="str">
        <f t="shared" si="247"/>
        <v>Month 9, week 2</v>
      </c>
    </row>
    <row r="3934" spans="1:8" x14ac:dyDescent="0.2">
      <c r="A3934">
        <v>442</v>
      </c>
      <c r="B3934">
        <v>9</v>
      </c>
      <c r="C3934">
        <v>451</v>
      </c>
      <c r="D3934" s="2">
        <v>43355.531666666669</v>
      </c>
      <c r="E3934">
        <f t="shared" si="244"/>
        <v>12</v>
      </c>
      <c r="F3934">
        <f t="shared" si="245"/>
        <v>20.361990950226247</v>
      </c>
      <c r="G3934">
        <f t="shared" si="246"/>
        <v>2</v>
      </c>
      <c r="H3934" t="str">
        <f t="shared" si="247"/>
        <v>Month 9, week 2</v>
      </c>
    </row>
    <row r="3935" spans="1:8" x14ac:dyDescent="0.2">
      <c r="A3935">
        <v>405</v>
      </c>
      <c r="B3935">
        <v>7</v>
      </c>
      <c r="C3935">
        <v>412</v>
      </c>
      <c r="D3935" s="2">
        <v>43355.542083333334</v>
      </c>
      <c r="E3935">
        <f t="shared" si="244"/>
        <v>12</v>
      </c>
      <c r="F3935">
        <f t="shared" si="245"/>
        <v>17.283950617283949</v>
      </c>
      <c r="G3935">
        <f t="shared" si="246"/>
        <v>2</v>
      </c>
      <c r="H3935" t="str">
        <f t="shared" si="247"/>
        <v>Month 9, week 2</v>
      </c>
    </row>
    <row r="3936" spans="1:8" x14ac:dyDescent="0.2">
      <c r="A3936">
        <v>415</v>
      </c>
      <c r="B3936">
        <v>7</v>
      </c>
      <c r="C3936">
        <v>422</v>
      </c>
      <c r="D3936" s="2">
        <v>43355.552488425928</v>
      </c>
      <c r="E3936">
        <f t="shared" si="244"/>
        <v>12</v>
      </c>
      <c r="F3936">
        <f t="shared" si="245"/>
        <v>16.867469879518072</v>
      </c>
      <c r="G3936">
        <f t="shared" si="246"/>
        <v>2</v>
      </c>
      <c r="H3936" t="str">
        <f t="shared" si="247"/>
        <v>Month 9, week 2</v>
      </c>
    </row>
    <row r="3937" spans="1:8" x14ac:dyDescent="0.2">
      <c r="A3937">
        <v>409</v>
      </c>
      <c r="B3937">
        <v>12</v>
      </c>
      <c r="C3937">
        <v>421</v>
      </c>
      <c r="D3937" s="2">
        <v>43355.562916666669</v>
      </c>
      <c r="E3937">
        <f t="shared" si="244"/>
        <v>12</v>
      </c>
      <c r="F3937">
        <f t="shared" si="245"/>
        <v>29.339853300733495</v>
      </c>
      <c r="G3937">
        <f t="shared" si="246"/>
        <v>2</v>
      </c>
      <c r="H3937" t="str">
        <f t="shared" si="247"/>
        <v>Month 9, week 2</v>
      </c>
    </row>
    <row r="3938" spans="1:8" x14ac:dyDescent="0.2">
      <c r="A3938">
        <v>486</v>
      </c>
      <c r="B3938">
        <v>13</v>
      </c>
      <c r="C3938">
        <v>499</v>
      </c>
      <c r="D3938" s="2">
        <v>43355.573333333334</v>
      </c>
      <c r="E3938">
        <f t="shared" si="244"/>
        <v>12</v>
      </c>
      <c r="F3938">
        <f t="shared" si="245"/>
        <v>26.748971193415638</v>
      </c>
      <c r="G3938">
        <f t="shared" si="246"/>
        <v>2</v>
      </c>
      <c r="H3938" t="str">
        <f t="shared" si="247"/>
        <v>Month 9, week 2</v>
      </c>
    </row>
    <row r="3939" spans="1:8" x14ac:dyDescent="0.2">
      <c r="A3939">
        <v>388</v>
      </c>
      <c r="B3939">
        <v>9</v>
      </c>
      <c r="C3939">
        <v>397</v>
      </c>
      <c r="D3939" s="2">
        <v>43355.583738425928</v>
      </c>
      <c r="E3939">
        <f t="shared" si="244"/>
        <v>12</v>
      </c>
      <c r="F3939">
        <f t="shared" si="245"/>
        <v>23.195876288659793</v>
      </c>
      <c r="G3939">
        <f t="shared" si="246"/>
        <v>2</v>
      </c>
      <c r="H3939" t="str">
        <f t="shared" si="247"/>
        <v>Month 9, week 2</v>
      </c>
    </row>
    <row r="3940" spans="1:8" x14ac:dyDescent="0.2">
      <c r="A3940">
        <v>418</v>
      </c>
      <c r="B3940">
        <v>10</v>
      </c>
      <c r="C3940">
        <v>428</v>
      </c>
      <c r="D3940" s="2">
        <v>43355.594155092593</v>
      </c>
      <c r="E3940">
        <f t="shared" si="244"/>
        <v>12</v>
      </c>
      <c r="F3940">
        <f t="shared" si="245"/>
        <v>23.923444976076556</v>
      </c>
      <c r="G3940">
        <f t="shared" si="246"/>
        <v>2</v>
      </c>
      <c r="H3940" t="str">
        <f t="shared" si="247"/>
        <v>Month 9, week 2</v>
      </c>
    </row>
    <row r="3941" spans="1:8" x14ac:dyDescent="0.2">
      <c r="A3941">
        <v>460</v>
      </c>
      <c r="B3941">
        <v>10</v>
      </c>
      <c r="C3941">
        <v>470</v>
      </c>
      <c r="D3941" s="2">
        <v>43355.604583333334</v>
      </c>
      <c r="E3941">
        <f t="shared" si="244"/>
        <v>12</v>
      </c>
      <c r="F3941">
        <f t="shared" si="245"/>
        <v>21.739130434782609</v>
      </c>
      <c r="G3941">
        <f t="shared" si="246"/>
        <v>2</v>
      </c>
      <c r="H3941" t="str">
        <f t="shared" si="247"/>
        <v>Month 9, week 2</v>
      </c>
    </row>
    <row r="3942" spans="1:8" x14ac:dyDescent="0.2">
      <c r="A3942">
        <v>482</v>
      </c>
      <c r="B3942">
        <v>10</v>
      </c>
      <c r="C3942">
        <v>492</v>
      </c>
      <c r="D3942" s="2">
        <v>43355.614999999998</v>
      </c>
      <c r="E3942">
        <f t="shared" si="244"/>
        <v>12</v>
      </c>
      <c r="F3942">
        <f t="shared" si="245"/>
        <v>20.74688796680498</v>
      </c>
      <c r="G3942">
        <f t="shared" si="246"/>
        <v>2</v>
      </c>
      <c r="H3942" t="str">
        <f t="shared" si="247"/>
        <v>Month 9, week 2</v>
      </c>
    </row>
    <row r="3943" spans="1:8" x14ac:dyDescent="0.2">
      <c r="A3943">
        <v>418</v>
      </c>
      <c r="B3943">
        <v>11</v>
      </c>
      <c r="C3943">
        <v>429</v>
      </c>
      <c r="D3943" s="2">
        <v>43355.625405092593</v>
      </c>
      <c r="E3943">
        <f t="shared" si="244"/>
        <v>12</v>
      </c>
      <c r="F3943">
        <f t="shared" si="245"/>
        <v>26.315789473684209</v>
      </c>
      <c r="G3943">
        <f t="shared" si="246"/>
        <v>2</v>
      </c>
      <c r="H3943" t="str">
        <f t="shared" si="247"/>
        <v>Month 9, week 2</v>
      </c>
    </row>
    <row r="3944" spans="1:8" x14ac:dyDescent="0.2">
      <c r="A3944">
        <v>477</v>
      </c>
      <c r="B3944">
        <v>9</v>
      </c>
      <c r="C3944">
        <v>486</v>
      </c>
      <c r="D3944" s="2">
        <v>43355.635833333334</v>
      </c>
      <c r="E3944">
        <f t="shared" si="244"/>
        <v>12</v>
      </c>
      <c r="F3944">
        <f t="shared" si="245"/>
        <v>18.867924528301884</v>
      </c>
      <c r="G3944">
        <f t="shared" si="246"/>
        <v>2</v>
      </c>
      <c r="H3944" t="str">
        <f t="shared" si="247"/>
        <v>Month 9, week 2</v>
      </c>
    </row>
    <row r="3945" spans="1:8" x14ac:dyDescent="0.2">
      <c r="A3945">
        <v>524</v>
      </c>
      <c r="B3945">
        <v>9</v>
      </c>
      <c r="C3945">
        <v>533</v>
      </c>
      <c r="D3945" s="2">
        <v>43355.646238425928</v>
      </c>
      <c r="E3945">
        <f t="shared" si="244"/>
        <v>12</v>
      </c>
      <c r="F3945">
        <f t="shared" si="245"/>
        <v>17.175572519083971</v>
      </c>
      <c r="G3945">
        <f t="shared" si="246"/>
        <v>2</v>
      </c>
      <c r="H3945" t="str">
        <f t="shared" si="247"/>
        <v>Month 9, week 2</v>
      </c>
    </row>
    <row r="3946" spans="1:8" x14ac:dyDescent="0.2">
      <c r="A3946">
        <v>555</v>
      </c>
      <c r="B3946">
        <v>9</v>
      </c>
      <c r="C3946">
        <v>564</v>
      </c>
      <c r="D3946" s="2">
        <v>43355.656655092593</v>
      </c>
      <c r="E3946">
        <f t="shared" si="244"/>
        <v>12</v>
      </c>
      <c r="F3946">
        <f t="shared" si="245"/>
        <v>16.216216216216218</v>
      </c>
      <c r="G3946">
        <f t="shared" si="246"/>
        <v>2</v>
      </c>
      <c r="H3946" t="str">
        <f t="shared" si="247"/>
        <v>Month 9, week 2</v>
      </c>
    </row>
    <row r="3947" spans="1:8" x14ac:dyDescent="0.2">
      <c r="A3947">
        <v>529</v>
      </c>
      <c r="B3947">
        <v>11</v>
      </c>
      <c r="C3947">
        <v>540</v>
      </c>
      <c r="D3947" s="2">
        <v>43355.667083333334</v>
      </c>
      <c r="E3947">
        <f t="shared" si="244"/>
        <v>12</v>
      </c>
      <c r="F3947">
        <f t="shared" si="245"/>
        <v>20.793950850661627</v>
      </c>
      <c r="G3947">
        <f t="shared" si="246"/>
        <v>2</v>
      </c>
      <c r="H3947" t="str">
        <f t="shared" si="247"/>
        <v>Month 9, week 2</v>
      </c>
    </row>
    <row r="3948" spans="1:8" x14ac:dyDescent="0.2">
      <c r="A3948">
        <v>636</v>
      </c>
      <c r="B3948">
        <v>7</v>
      </c>
      <c r="C3948">
        <v>643</v>
      </c>
      <c r="D3948" s="2">
        <v>43355.677499999998</v>
      </c>
      <c r="E3948">
        <f t="shared" si="244"/>
        <v>12</v>
      </c>
      <c r="F3948">
        <f t="shared" si="245"/>
        <v>11.0062893081761</v>
      </c>
      <c r="G3948">
        <f t="shared" si="246"/>
        <v>2</v>
      </c>
      <c r="H3948" t="str">
        <f t="shared" si="247"/>
        <v>Month 9, week 2</v>
      </c>
    </row>
    <row r="3949" spans="1:8" x14ac:dyDescent="0.2">
      <c r="A3949">
        <v>521</v>
      </c>
      <c r="B3949">
        <v>12</v>
      </c>
      <c r="C3949">
        <v>533</v>
      </c>
      <c r="D3949" s="2">
        <v>43355.687905092593</v>
      </c>
      <c r="E3949">
        <f t="shared" si="244"/>
        <v>12</v>
      </c>
      <c r="F3949">
        <f t="shared" si="245"/>
        <v>23.032629558541267</v>
      </c>
      <c r="G3949">
        <f t="shared" si="246"/>
        <v>2</v>
      </c>
      <c r="H3949" t="str">
        <f t="shared" si="247"/>
        <v>Month 9, week 2</v>
      </c>
    </row>
    <row r="3950" spans="1:8" x14ac:dyDescent="0.2">
      <c r="A3950">
        <v>604</v>
      </c>
      <c r="B3950">
        <v>12</v>
      </c>
      <c r="C3950">
        <v>616</v>
      </c>
      <c r="D3950" s="2">
        <v>43355.698321759257</v>
      </c>
      <c r="E3950">
        <f t="shared" si="244"/>
        <v>12</v>
      </c>
      <c r="F3950">
        <f t="shared" si="245"/>
        <v>19.867549668874172</v>
      </c>
      <c r="G3950">
        <f t="shared" si="246"/>
        <v>2</v>
      </c>
      <c r="H3950" t="str">
        <f t="shared" si="247"/>
        <v>Month 9, week 2</v>
      </c>
    </row>
    <row r="3951" spans="1:8" x14ac:dyDescent="0.2">
      <c r="A3951">
        <v>508</v>
      </c>
      <c r="B3951">
        <v>12</v>
      </c>
      <c r="C3951">
        <v>520</v>
      </c>
      <c r="D3951" s="2">
        <v>43355.708749999998</v>
      </c>
      <c r="E3951">
        <f t="shared" si="244"/>
        <v>12</v>
      </c>
      <c r="F3951">
        <f t="shared" si="245"/>
        <v>23.622047244094489</v>
      </c>
      <c r="G3951">
        <f t="shared" si="246"/>
        <v>2</v>
      </c>
      <c r="H3951" t="str">
        <f t="shared" si="247"/>
        <v>Month 9, week 2</v>
      </c>
    </row>
    <row r="3952" spans="1:8" x14ac:dyDescent="0.2">
      <c r="A3952">
        <v>604</v>
      </c>
      <c r="B3952">
        <v>10</v>
      </c>
      <c r="C3952">
        <v>614</v>
      </c>
      <c r="D3952" s="2">
        <v>43355.719166666669</v>
      </c>
      <c r="E3952">
        <f t="shared" si="244"/>
        <v>12</v>
      </c>
      <c r="F3952">
        <f t="shared" si="245"/>
        <v>16.556291390728479</v>
      </c>
      <c r="G3952">
        <f t="shared" si="246"/>
        <v>2</v>
      </c>
      <c r="H3952" t="str">
        <f t="shared" si="247"/>
        <v>Month 9, week 2</v>
      </c>
    </row>
    <row r="3953" spans="1:8" x14ac:dyDescent="0.2">
      <c r="A3953">
        <v>553</v>
      </c>
      <c r="B3953">
        <v>12</v>
      </c>
      <c r="C3953">
        <v>565</v>
      </c>
      <c r="D3953" s="2">
        <v>43355.729571759257</v>
      </c>
      <c r="E3953">
        <f t="shared" si="244"/>
        <v>12</v>
      </c>
      <c r="F3953">
        <f t="shared" si="245"/>
        <v>21.699819168173597</v>
      </c>
      <c r="G3953">
        <f t="shared" si="246"/>
        <v>2</v>
      </c>
      <c r="H3953" t="str">
        <f t="shared" si="247"/>
        <v>Month 9, week 2</v>
      </c>
    </row>
    <row r="3954" spans="1:8" x14ac:dyDescent="0.2">
      <c r="A3954">
        <v>581</v>
      </c>
      <c r="B3954">
        <v>9</v>
      </c>
      <c r="C3954">
        <v>590</v>
      </c>
      <c r="D3954" s="2">
        <v>43355.739988425928</v>
      </c>
      <c r="E3954">
        <f t="shared" si="244"/>
        <v>12</v>
      </c>
      <c r="F3954">
        <f t="shared" si="245"/>
        <v>15.490533562822719</v>
      </c>
      <c r="G3954">
        <f t="shared" si="246"/>
        <v>2</v>
      </c>
      <c r="H3954" t="str">
        <f t="shared" si="247"/>
        <v>Month 9, week 2</v>
      </c>
    </row>
    <row r="3955" spans="1:8" x14ac:dyDescent="0.2">
      <c r="A3955">
        <v>486</v>
      </c>
      <c r="B3955">
        <v>14</v>
      </c>
      <c r="C3955">
        <v>491</v>
      </c>
      <c r="D3955" s="2">
        <v>43355.750416666669</v>
      </c>
      <c r="E3955">
        <f t="shared" si="244"/>
        <v>12</v>
      </c>
      <c r="F3955">
        <f t="shared" si="245"/>
        <v>28.806584362139919</v>
      </c>
      <c r="G3955">
        <f t="shared" si="246"/>
        <v>2</v>
      </c>
      <c r="H3955" t="str">
        <f t="shared" si="247"/>
        <v>Month 9, week 2</v>
      </c>
    </row>
    <row r="3956" spans="1:8" x14ac:dyDescent="0.2">
      <c r="A3956">
        <v>588</v>
      </c>
      <c r="B3956">
        <v>17</v>
      </c>
      <c r="C3956">
        <v>604</v>
      </c>
      <c r="D3956" s="2">
        <v>43355.760833333334</v>
      </c>
      <c r="E3956">
        <f t="shared" si="244"/>
        <v>12</v>
      </c>
      <c r="F3956">
        <f t="shared" si="245"/>
        <v>28.911564625850342</v>
      </c>
      <c r="G3956">
        <f t="shared" si="246"/>
        <v>2</v>
      </c>
      <c r="H3956" t="str">
        <f t="shared" si="247"/>
        <v>Month 9, week 2</v>
      </c>
    </row>
    <row r="3957" spans="1:8" x14ac:dyDescent="0.2">
      <c r="A3957">
        <v>559</v>
      </c>
      <c r="B3957">
        <v>14</v>
      </c>
      <c r="C3957">
        <v>573</v>
      </c>
      <c r="D3957" s="2">
        <v>43355.771238425928</v>
      </c>
      <c r="E3957">
        <f t="shared" si="244"/>
        <v>12</v>
      </c>
      <c r="F3957">
        <f t="shared" si="245"/>
        <v>25.044722719141326</v>
      </c>
      <c r="G3957">
        <f t="shared" si="246"/>
        <v>2</v>
      </c>
      <c r="H3957" t="str">
        <f t="shared" si="247"/>
        <v>Month 9, week 2</v>
      </c>
    </row>
    <row r="3958" spans="1:8" x14ac:dyDescent="0.2">
      <c r="A3958">
        <v>640</v>
      </c>
      <c r="B3958">
        <v>13</v>
      </c>
      <c r="C3958">
        <v>653</v>
      </c>
      <c r="D3958" s="2">
        <v>43355.781655092593</v>
      </c>
      <c r="E3958">
        <f t="shared" si="244"/>
        <v>12</v>
      </c>
      <c r="F3958">
        <f t="shared" si="245"/>
        <v>20.3125</v>
      </c>
      <c r="G3958">
        <f t="shared" si="246"/>
        <v>2</v>
      </c>
      <c r="H3958" t="str">
        <f t="shared" si="247"/>
        <v>Month 9, week 2</v>
      </c>
    </row>
    <row r="3959" spans="1:8" x14ac:dyDescent="0.2">
      <c r="A3959">
        <v>559</v>
      </c>
      <c r="B3959">
        <v>12</v>
      </c>
      <c r="C3959">
        <v>571</v>
      </c>
      <c r="D3959" s="2">
        <v>43355.792083333334</v>
      </c>
      <c r="E3959">
        <f t="shared" si="244"/>
        <v>12</v>
      </c>
      <c r="F3959">
        <f t="shared" si="245"/>
        <v>21.466905187835419</v>
      </c>
      <c r="G3959">
        <f t="shared" si="246"/>
        <v>2</v>
      </c>
      <c r="H3959" t="str">
        <f t="shared" si="247"/>
        <v>Month 9, week 2</v>
      </c>
    </row>
    <row r="3960" spans="1:8" x14ac:dyDescent="0.2">
      <c r="A3960">
        <v>690</v>
      </c>
      <c r="B3960">
        <v>16</v>
      </c>
      <c r="C3960">
        <v>706</v>
      </c>
      <c r="D3960" s="2">
        <v>43355.802488425928</v>
      </c>
      <c r="E3960">
        <f t="shared" si="244"/>
        <v>12</v>
      </c>
      <c r="F3960">
        <f t="shared" si="245"/>
        <v>23.188405797101449</v>
      </c>
      <c r="G3960">
        <f t="shared" si="246"/>
        <v>2</v>
      </c>
      <c r="H3960" t="str">
        <f t="shared" si="247"/>
        <v>Month 9, week 2</v>
      </c>
    </row>
    <row r="3961" spans="1:8" x14ac:dyDescent="0.2">
      <c r="A3961">
        <v>690</v>
      </c>
      <c r="B3961">
        <v>14</v>
      </c>
      <c r="C3961">
        <v>704</v>
      </c>
      <c r="D3961" s="2">
        <v>43355.812905092593</v>
      </c>
      <c r="E3961">
        <f t="shared" si="244"/>
        <v>12</v>
      </c>
      <c r="F3961">
        <f t="shared" si="245"/>
        <v>20.289855072463766</v>
      </c>
      <c r="G3961">
        <f t="shared" si="246"/>
        <v>2</v>
      </c>
      <c r="H3961" t="str">
        <f t="shared" si="247"/>
        <v>Month 9, week 2</v>
      </c>
    </row>
    <row r="3962" spans="1:8" x14ac:dyDescent="0.2">
      <c r="A3962">
        <v>865</v>
      </c>
      <c r="B3962">
        <v>12</v>
      </c>
      <c r="C3962">
        <v>877</v>
      </c>
      <c r="D3962" s="2">
        <v>43355.823333333334</v>
      </c>
      <c r="E3962">
        <f t="shared" si="244"/>
        <v>12</v>
      </c>
      <c r="F3962">
        <f t="shared" si="245"/>
        <v>13.872832369942197</v>
      </c>
      <c r="G3962">
        <f t="shared" si="246"/>
        <v>2</v>
      </c>
      <c r="H3962" t="str">
        <f t="shared" si="247"/>
        <v>Month 9, week 2</v>
      </c>
    </row>
    <row r="3963" spans="1:8" x14ac:dyDescent="0.2">
      <c r="A3963">
        <v>843</v>
      </c>
      <c r="B3963">
        <v>17</v>
      </c>
      <c r="C3963">
        <v>860</v>
      </c>
      <c r="D3963" s="2">
        <v>43355.833738425928</v>
      </c>
      <c r="E3963">
        <f t="shared" si="244"/>
        <v>12</v>
      </c>
      <c r="F3963">
        <f t="shared" si="245"/>
        <v>20.166073546856467</v>
      </c>
      <c r="G3963">
        <f t="shared" si="246"/>
        <v>2</v>
      </c>
      <c r="H3963" t="str">
        <f t="shared" si="247"/>
        <v>Month 9, week 2</v>
      </c>
    </row>
    <row r="3964" spans="1:8" x14ac:dyDescent="0.2">
      <c r="A3964">
        <v>1142</v>
      </c>
      <c r="B3964">
        <v>5</v>
      </c>
      <c r="C3964">
        <v>1147</v>
      </c>
      <c r="D3964" s="2">
        <v>43355.844155092593</v>
      </c>
      <c r="E3964">
        <f t="shared" si="244"/>
        <v>12</v>
      </c>
      <c r="F3964">
        <f t="shared" si="245"/>
        <v>4.3782837127845884</v>
      </c>
      <c r="G3964">
        <f t="shared" si="246"/>
        <v>2</v>
      </c>
      <c r="H3964" t="str">
        <f t="shared" si="247"/>
        <v>Month 9, week 2</v>
      </c>
    </row>
    <row r="3965" spans="1:8" x14ac:dyDescent="0.2">
      <c r="A3965">
        <v>1061</v>
      </c>
      <c r="B3965">
        <v>19</v>
      </c>
      <c r="C3965">
        <v>1080</v>
      </c>
      <c r="D3965" s="2">
        <v>43355.854583333334</v>
      </c>
      <c r="E3965">
        <f t="shared" si="244"/>
        <v>12</v>
      </c>
      <c r="F3965">
        <f t="shared" si="245"/>
        <v>17.907634307257304</v>
      </c>
      <c r="G3965">
        <f t="shared" si="246"/>
        <v>2</v>
      </c>
      <c r="H3965" t="str">
        <f t="shared" si="247"/>
        <v>Month 9, week 2</v>
      </c>
    </row>
    <row r="3966" spans="1:8" x14ac:dyDescent="0.2">
      <c r="A3966">
        <v>995</v>
      </c>
      <c r="B3966">
        <v>17</v>
      </c>
      <c r="C3966">
        <v>1012</v>
      </c>
      <c r="D3966" s="2">
        <v>43355.864988425928</v>
      </c>
      <c r="E3966">
        <f t="shared" si="244"/>
        <v>12</v>
      </c>
      <c r="F3966">
        <f t="shared" si="245"/>
        <v>17.085427135678394</v>
      </c>
      <c r="G3966">
        <f t="shared" si="246"/>
        <v>2</v>
      </c>
      <c r="H3966" t="str">
        <f t="shared" si="247"/>
        <v>Month 9, week 2</v>
      </c>
    </row>
    <row r="3967" spans="1:8" x14ac:dyDescent="0.2">
      <c r="A3967">
        <v>429</v>
      </c>
      <c r="B3967">
        <v>7</v>
      </c>
      <c r="C3967">
        <v>428</v>
      </c>
      <c r="D3967" s="2">
        <v>43355.875405092593</v>
      </c>
      <c r="E3967">
        <f t="shared" si="244"/>
        <v>12</v>
      </c>
      <c r="F3967">
        <f t="shared" si="245"/>
        <v>16.317016317016318</v>
      </c>
      <c r="G3967">
        <f t="shared" si="246"/>
        <v>2</v>
      </c>
      <c r="H3967" t="str">
        <f t="shared" si="247"/>
        <v>Month 9, week 2</v>
      </c>
    </row>
    <row r="3968" spans="1:8" x14ac:dyDescent="0.2">
      <c r="A3968">
        <v>226</v>
      </c>
      <c r="B3968">
        <v>2</v>
      </c>
      <c r="C3968">
        <v>228</v>
      </c>
      <c r="D3968" s="2">
        <v>43355.885821759257</v>
      </c>
      <c r="E3968">
        <f t="shared" si="244"/>
        <v>12</v>
      </c>
      <c r="F3968">
        <f t="shared" si="245"/>
        <v>8.8495575221238933</v>
      </c>
      <c r="G3968">
        <f t="shared" si="246"/>
        <v>2</v>
      </c>
      <c r="H3968" t="str">
        <f t="shared" si="247"/>
        <v>Month 9, week 2</v>
      </c>
    </row>
    <row r="3969" spans="1:8" x14ac:dyDescent="0.2">
      <c r="A3969">
        <v>152</v>
      </c>
      <c r="B3969">
        <v>2</v>
      </c>
      <c r="C3969">
        <v>154</v>
      </c>
      <c r="D3969" s="2">
        <v>43355.896238425928</v>
      </c>
      <c r="E3969">
        <f t="shared" si="244"/>
        <v>12</v>
      </c>
      <c r="F3969">
        <f t="shared" si="245"/>
        <v>13.157894736842104</v>
      </c>
      <c r="G3969">
        <f t="shared" si="246"/>
        <v>2</v>
      </c>
      <c r="H3969" t="str">
        <f t="shared" si="247"/>
        <v>Month 9, week 2</v>
      </c>
    </row>
    <row r="3970" spans="1:8" x14ac:dyDescent="0.2">
      <c r="A3970">
        <v>159</v>
      </c>
      <c r="B3970">
        <v>2</v>
      </c>
      <c r="C3970">
        <v>161</v>
      </c>
      <c r="D3970" s="2">
        <v>43355.906655092593</v>
      </c>
      <c r="E3970">
        <f t="shared" si="244"/>
        <v>12</v>
      </c>
      <c r="F3970">
        <f t="shared" si="245"/>
        <v>12.578616352201259</v>
      </c>
      <c r="G3970">
        <f t="shared" si="246"/>
        <v>2</v>
      </c>
      <c r="H3970" t="str">
        <f t="shared" si="247"/>
        <v>Month 9, week 2</v>
      </c>
    </row>
    <row r="3971" spans="1:8" x14ac:dyDescent="0.2">
      <c r="A3971">
        <v>213</v>
      </c>
      <c r="B3971">
        <v>0</v>
      </c>
      <c r="C3971">
        <v>212</v>
      </c>
      <c r="D3971" s="2">
        <v>43355.917083333334</v>
      </c>
      <c r="E3971">
        <f t="shared" ref="E3971:E4034" si="248">DAY(D3971)</f>
        <v>12</v>
      </c>
      <c r="F3971">
        <f t="shared" ref="F3971:F4034" si="249">(B3971/A3971)*1000</f>
        <v>0</v>
      </c>
      <c r="G3971">
        <f t="shared" ref="G3971:G4034" si="250">VLOOKUP(E3971,Q:R,2,0)</f>
        <v>2</v>
      </c>
      <c r="H3971" t="str">
        <f t="shared" ref="H3971:H4034" si="251">"Month "&amp;MONTH(D3971)&amp;", week "&amp;G3971</f>
        <v>Month 9, week 2</v>
      </c>
    </row>
    <row r="3972" spans="1:8" x14ac:dyDescent="0.2">
      <c r="A3972">
        <v>301</v>
      </c>
      <c r="B3972">
        <v>2</v>
      </c>
      <c r="C3972">
        <v>303</v>
      </c>
      <c r="D3972" s="2">
        <v>43355.927488425928</v>
      </c>
      <c r="E3972">
        <f t="shared" si="248"/>
        <v>12</v>
      </c>
      <c r="F3972">
        <f t="shared" si="249"/>
        <v>6.6445182724252492</v>
      </c>
      <c r="G3972">
        <f t="shared" si="250"/>
        <v>2</v>
      </c>
      <c r="H3972" t="str">
        <f t="shared" si="251"/>
        <v>Month 9, week 2</v>
      </c>
    </row>
    <row r="3973" spans="1:8" x14ac:dyDescent="0.2">
      <c r="A3973">
        <v>302</v>
      </c>
      <c r="B3973">
        <v>1</v>
      </c>
      <c r="C3973">
        <v>303</v>
      </c>
      <c r="D3973" s="2">
        <v>43355.937905092593</v>
      </c>
      <c r="E3973">
        <f t="shared" si="248"/>
        <v>12</v>
      </c>
      <c r="F3973">
        <f t="shared" si="249"/>
        <v>3.3112582781456954</v>
      </c>
      <c r="G3973">
        <f t="shared" si="250"/>
        <v>2</v>
      </c>
      <c r="H3973" t="str">
        <f t="shared" si="251"/>
        <v>Month 9, week 2</v>
      </c>
    </row>
    <row r="3974" spans="1:8" x14ac:dyDescent="0.2">
      <c r="A3974">
        <v>363</v>
      </c>
      <c r="B3974">
        <v>1</v>
      </c>
      <c r="C3974">
        <v>364</v>
      </c>
      <c r="D3974" s="2">
        <v>43355.948310185187</v>
      </c>
      <c r="E3974">
        <f t="shared" si="248"/>
        <v>12</v>
      </c>
      <c r="F3974">
        <f t="shared" si="249"/>
        <v>2.7548209366391188</v>
      </c>
      <c r="G3974">
        <f t="shared" si="250"/>
        <v>2</v>
      </c>
      <c r="H3974" t="str">
        <f t="shared" si="251"/>
        <v>Month 9, week 2</v>
      </c>
    </row>
    <row r="3975" spans="1:8" x14ac:dyDescent="0.2">
      <c r="A3975">
        <v>329</v>
      </c>
      <c r="B3975">
        <v>0</v>
      </c>
      <c r="C3975">
        <v>328</v>
      </c>
      <c r="D3975" s="2">
        <v>43355.958738425928</v>
      </c>
      <c r="E3975">
        <f t="shared" si="248"/>
        <v>12</v>
      </c>
      <c r="F3975">
        <f t="shared" si="249"/>
        <v>0</v>
      </c>
      <c r="G3975">
        <f t="shared" si="250"/>
        <v>2</v>
      </c>
      <c r="H3975" t="str">
        <f t="shared" si="251"/>
        <v>Month 9, week 2</v>
      </c>
    </row>
    <row r="3976" spans="1:8" x14ac:dyDescent="0.2">
      <c r="A3976">
        <v>339</v>
      </c>
      <c r="B3976">
        <v>1</v>
      </c>
      <c r="C3976">
        <v>340</v>
      </c>
      <c r="D3976" s="2">
        <v>43355.969155092593</v>
      </c>
      <c r="E3976">
        <f t="shared" si="248"/>
        <v>12</v>
      </c>
      <c r="F3976">
        <f t="shared" si="249"/>
        <v>2.9498525073746311</v>
      </c>
      <c r="G3976">
        <f t="shared" si="250"/>
        <v>2</v>
      </c>
      <c r="H3976" t="str">
        <f t="shared" si="251"/>
        <v>Month 9, week 2</v>
      </c>
    </row>
    <row r="3977" spans="1:8" x14ac:dyDescent="0.2">
      <c r="A3977">
        <v>324</v>
      </c>
      <c r="B3977">
        <v>0</v>
      </c>
      <c r="C3977">
        <v>324</v>
      </c>
      <c r="D3977" s="2">
        <v>43355.979571759257</v>
      </c>
      <c r="E3977">
        <f t="shared" si="248"/>
        <v>12</v>
      </c>
      <c r="F3977">
        <f t="shared" si="249"/>
        <v>0</v>
      </c>
      <c r="G3977">
        <f t="shared" si="250"/>
        <v>2</v>
      </c>
      <c r="H3977" t="str">
        <f t="shared" si="251"/>
        <v>Month 9, week 2</v>
      </c>
    </row>
    <row r="3978" spans="1:8" x14ac:dyDescent="0.2">
      <c r="A3978">
        <v>256</v>
      </c>
      <c r="B3978">
        <v>0</v>
      </c>
      <c r="C3978">
        <v>255</v>
      </c>
      <c r="D3978" s="2">
        <v>43355.989988425928</v>
      </c>
      <c r="E3978">
        <f t="shared" si="248"/>
        <v>12</v>
      </c>
      <c r="F3978">
        <f t="shared" si="249"/>
        <v>0</v>
      </c>
      <c r="G3978">
        <f t="shared" si="250"/>
        <v>2</v>
      </c>
      <c r="H3978" t="str">
        <f t="shared" si="251"/>
        <v>Month 9, week 2</v>
      </c>
    </row>
    <row r="3979" spans="1:8" x14ac:dyDescent="0.2">
      <c r="A3979">
        <v>281</v>
      </c>
      <c r="B3979">
        <v>0</v>
      </c>
      <c r="C3979">
        <v>281</v>
      </c>
      <c r="D3979" s="2">
        <v>43356.000405092593</v>
      </c>
      <c r="E3979">
        <f t="shared" si="248"/>
        <v>13</v>
      </c>
      <c r="F3979">
        <f t="shared" si="249"/>
        <v>0</v>
      </c>
      <c r="G3979">
        <f t="shared" si="250"/>
        <v>2</v>
      </c>
      <c r="H3979" t="str">
        <f t="shared" si="251"/>
        <v>Month 9, week 2</v>
      </c>
    </row>
    <row r="3980" spans="1:8" x14ac:dyDescent="0.2">
      <c r="A3980">
        <v>314</v>
      </c>
      <c r="B3980">
        <v>1</v>
      </c>
      <c r="C3980">
        <v>315</v>
      </c>
      <c r="D3980" s="2">
        <v>43356.010821759257</v>
      </c>
      <c r="E3980">
        <f t="shared" si="248"/>
        <v>13</v>
      </c>
      <c r="F3980">
        <f t="shared" si="249"/>
        <v>3.1847133757961785</v>
      </c>
      <c r="G3980">
        <f t="shared" si="250"/>
        <v>2</v>
      </c>
      <c r="H3980" t="str">
        <f t="shared" si="251"/>
        <v>Month 9, week 2</v>
      </c>
    </row>
    <row r="3981" spans="1:8" x14ac:dyDescent="0.2">
      <c r="A3981">
        <v>237</v>
      </c>
      <c r="B3981">
        <v>0</v>
      </c>
      <c r="C3981">
        <v>237</v>
      </c>
      <c r="D3981" s="2">
        <v>43356.021249999998</v>
      </c>
      <c r="E3981">
        <f t="shared" si="248"/>
        <v>13</v>
      </c>
      <c r="F3981">
        <f t="shared" si="249"/>
        <v>0</v>
      </c>
      <c r="G3981">
        <f t="shared" si="250"/>
        <v>2</v>
      </c>
      <c r="H3981" t="str">
        <f t="shared" si="251"/>
        <v>Month 9, week 2</v>
      </c>
    </row>
    <row r="3982" spans="1:8" x14ac:dyDescent="0.2">
      <c r="A3982">
        <v>226</v>
      </c>
      <c r="B3982">
        <v>3</v>
      </c>
      <c r="C3982">
        <v>229</v>
      </c>
      <c r="D3982" s="2">
        <v>43356.031655092593</v>
      </c>
      <c r="E3982">
        <f t="shared" si="248"/>
        <v>13</v>
      </c>
      <c r="F3982">
        <f t="shared" si="249"/>
        <v>13.274336283185841</v>
      </c>
      <c r="G3982">
        <f t="shared" si="250"/>
        <v>2</v>
      </c>
      <c r="H3982" t="str">
        <f t="shared" si="251"/>
        <v>Month 9, week 2</v>
      </c>
    </row>
    <row r="3983" spans="1:8" x14ac:dyDescent="0.2">
      <c r="A3983">
        <v>221</v>
      </c>
      <c r="B3983">
        <v>0</v>
      </c>
      <c r="C3983">
        <v>221</v>
      </c>
      <c r="D3983" s="2">
        <v>43356.042071759257</v>
      </c>
      <c r="E3983">
        <f t="shared" si="248"/>
        <v>13</v>
      </c>
      <c r="F3983">
        <f t="shared" si="249"/>
        <v>0</v>
      </c>
      <c r="G3983">
        <f t="shared" si="250"/>
        <v>2</v>
      </c>
      <c r="H3983" t="str">
        <f t="shared" si="251"/>
        <v>Month 9, week 2</v>
      </c>
    </row>
    <row r="3984" spans="1:8" x14ac:dyDescent="0.2">
      <c r="A3984">
        <v>242</v>
      </c>
      <c r="B3984">
        <v>3</v>
      </c>
      <c r="C3984">
        <v>245</v>
      </c>
      <c r="D3984" s="2">
        <v>43356.052476851852</v>
      </c>
      <c r="E3984">
        <f t="shared" si="248"/>
        <v>13</v>
      </c>
      <c r="F3984">
        <f t="shared" si="249"/>
        <v>12.396694214876034</v>
      </c>
      <c r="G3984">
        <f t="shared" si="250"/>
        <v>2</v>
      </c>
      <c r="H3984" t="str">
        <f t="shared" si="251"/>
        <v>Month 9, week 2</v>
      </c>
    </row>
    <row r="3985" spans="1:8" x14ac:dyDescent="0.2">
      <c r="A3985">
        <v>248</v>
      </c>
      <c r="B3985">
        <v>1</v>
      </c>
      <c r="C3985">
        <v>249</v>
      </c>
      <c r="D3985" s="2">
        <v>43356.062905092593</v>
      </c>
      <c r="E3985">
        <f t="shared" si="248"/>
        <v>13</v>
      </c>
      <c r="F3985">
        <f t="shared" si="249"/>
        <v>4.032258064516129</v>
      </c>
      <c r="G3985">
        <f t="shared" si="250"/>
        <v>2</v>
      </c>
      <c r="H3985" t="str">
        <f t="shared" si="251"/>
        <v>Month 9, week 2</v>
      </c>
    </row>
    <row r="3986" spans="1:8" x14ac:dyDescent="0.2">
      <c r="A3986">
        <v>242</v>
      </c>
      <c r="B3986">
        <v>1</v>
      </c>
      <c r="C3986">
        <v>243</v>
      </c>
      <c r="D3986" s="2">
        <v>43356.073310185187</v>
      </c>
      <c r="E3986">
        <f t="shared" si="248"/>
        <v>13</v>
      </c>
      <c r="F3986">
        <f t="shared" si="249"/>
        <v>4.1322314049586781</v>
      </c>
      <c r="G3986">
        <f t="shared" si="250"/>
        <v>2</v>
      </c>
      <c r="H3986" t="str">
        <f t="shared" si="251"/>
        <v>Month 9, week 2</v>
      </c>
    </row>
    <row r="3987" spans="1:8" x14ac:dyDescent="0.2">
      <c r="A3987">
        <v>249</v>
      </c>
      <c r="B3987">
        <v>1</v>
      </c>
      <c r="C3987">
        <v>250</v>
      </c>
      <c r="D3987" s="2">
        <v>43356.083761574075</v>
      </c>
      <c r="E3987">
        <f t="shared" si="248"/>
        <v>13</v>
      </c>
      <c r="F3987">
        <f t="shared" si="249"/>
        <v>4.0160642570281118</v>
      </c>
      <c r="G3987">
        <f t="shared" si="250"/>
        <v>2</v>
      </c>
      <c r="H3987" t="str">
        <f t="shared" si="251"/>
        <v>Month 9, week 2</v>
      </c>
    </row>
    <row r="3988" spans="1:8" x14ac:dyDescent="0.2">
      <c r="A3988">
        <v>229</v>
      </c>
      <c r="B3988">
        <v>3</v>
      </c>
      <c r="C3988">
        <v>232</v>
      </c>
      <c r="D3988" s="2">
        <v>43356.094155092593</v>
      </c>
      <c r="E3988">
        <f t="shared" si="248"/>
        <v>13</v>
      </c>
      <c r="F3988">
        <f t="shared" si="249"/>
        <v>13.100436681222707</v>
      </c>
      <c r="G3988">
        <f t="shared" si="250"/>
        <v>2</v>
      </c>
      <c r="H3988" t="str">
        <f t="shared" si="251"/>
        <v>Month 9, week 2</v>
      </c>
    </row>
    <row r="3989" spans="1:8" x14ac:dyDescent="0.2">
      <c r="A3989">
        <v>222</v>
      </c>
      <c r="B3989">
        <v>6</v>
      </c>
      <c r="C3989">
        <v>228</v>
      </c>
      <c r="D3989" s="2">
        <v>43356.104571759257</v>
      </c>
      <c r="E3989">
        <f t="shared" si="248"/>
        <v>13</v>
      </c>
      <c r="F3989">
        <f t="shared" si="249"/>
        <v>27.027027027027028</v>
      </c>
      <c r="G3989">
        <f t="shared" si="250"/>
        <v>2</v>
      </c>
      <c r="H3989" t="str">
        <f t="shared" si="251"/>
        <v>Month 9, week 2</v>
      </c>
    </row>
    <row r="3990" spans="1:8" x14ac:dyDescent="0.2">
      <c r="A3990">
        <v>197</v>
      </c>
      <c r="B3990">
        <v>2</v>
      </c>
      <c r="C3990">
        <v>191</v>
      </c>
      <c r="D3990" s="2">
        <v>43356.114976851852</v>
      </c>
      <c r="E3990">
        <f t="shared" si="248"/>
        <v>13</v>
      </c>
      <c r="F3990">
        <f t="shared" si="249"/>
        <v>10.152284263959389</v>
      </c>
      <c r="G3990">
        <f t="shared" si="250"/>
        <v>2</v>
      </c>
      <c r="H3990" t="str">
        <f t="shared" si="251"/>
        <v>Month 9, week 2</v>
      </c>
    </row>
    <row r="3991" spans="1:8" x14ac:dyDescent="0.2">
      <c r="A3991">
        <v>184</v>
      </c>
      <c r="B3991">
        <v>0</v>
      </c>
      <c r="C3991">
        <v>183</v>
      </c>
      <c r="D3991" s="2">
        <v>43356.125393518516</v>
      </c>
      <c r="E3991">
        <f t="shared" si="248"/>
        <v>13</v>
      </c>
      <c r="F3991">
        <f t="shared" si="249"/>
        <v>0</v>
      </c>
      <c r="G3991">
        <f t="shared" si="250"/>
        <v>2</v>
      </c>
      <c r="H3991" t="str">
        <f t="shared" si="251"/>
        <v>Month 9, week 2</v>
      </c>
    </row>
    <row r="3992" spans="1:8" x14ac:dyDescent="0.2">
      <c r="A3992">
        <v>148</v>
      </c>
      <c r="B3992">
        <v>0</v>
      </c>
      <c r="C3992">
        <v>148</v>
      </c>
      <c r="D3992" s="2">
        <v>43356.135821759257</v>
      </c>
      <c r="E3992">
        <f t="shared" si="248"/>
        <v>13</v>
      </c>
      <c r="F3992">
        <f t="shared" si="249"/>
        <v>0</v>
      </c>
      <c r="G3992">
        <f t="shared" si="250"/>
        <v>2</v>
      </c>
      <c r="H3992" t="str">
        <f t="shared" si="251"/>
        <v>Month 9, week 2</v>
      </c>
    </row>
    <row r="3993" spans="1:8" x14ac:dyDescent="0.2">
      <c r="A3993">
        <v>130</v>
      </c>
      <c r="B3993">
        <v>0</v>
      </c>
      <c r="C3993">
        <v>126</v>
      </c>
      <c r="D3993" s="2">
        <v>43356.146238425928</v>
      </c>
      <c r="E3993">
        <f t="shared" si="248"/>
        <v>13</v>
      </c>
      <c r="F3993">
        <f t="shared" si="249"/>
        <v>0</v>
      </c>
      <c r="G3993">
        <f t="shared" si="250"/>
        <v>2</v>
      </c>
      <c r="H3993" t="str">
        <f t="shared" si="251"/>
        <v>Month 9, week 2</v>
      </c>
    </row>
    <row r="3994" spans="1:8" x14ac:dyDescent="0.2">
      <c r="A3994">
        <v>94</v>
      </c>
      <c r="B3994">
        <v>0</v>
      </c>
      <c r="C3994">
        <v>91</v>
      </c>
      <c r="D3994" s="2">
        <v>43356.156643518516</v>
      </c>
      <c r="E3994">
        <f t="shared" si="248"/>
        <v>13</v>
      </c>
      <c r="F3994">
        <f t="shared" si="249"/>
        <v>0</v>
      </c>
      <c r="G3994">
        <f t="shared" si="250"/>
        <v>2</v>
      </c>
      <c r="H3994" t="str">
        <f t="shared" si="251"/>
        <v>Month 9, week 2</v>
      </c>
    </row>
    <row r="3995" spans="1:8" x14ac:dyDescent="0.2">
      <c r="A3995">
        <v>89</v>
      </c>
      <c r="B3995">
        <v>2</v>
      </c>
      <c r="C3995">
        <v>91</v>
      </c>
      <c r="D3995" s="2">
        <v>43356.167071759257</v>
      </c>
      <c r="E3995">
        <f t="shared" si="248"/>
        <v>13</v>
      </c>
      <c r="F3995">
        <f t="shared" si="249"/>
        <v>22.471910112359549</v>
      </c>
      <c r="G3995">
        <f t="shared" si="250"/>
        <v>2</v>
      </c>
      <c r="H3995" t="str">
        <f t="shared" si="251"/>
        <v>Month 9, week 2</v>
      </c>
    </row>
    <row r="3996" spans="1:8" x14ac:dyDescent="0.2">
      <c r="A3996">
        <v>47</v>
      </c>
      <c r="B3996">
        <v>0</v>
      </c>
      <c r="C3996">
        <v>46</v>
      </c>
      <c r="D3996" s="2">
        <v>43356.177488425928</v>
      </c>
      <c r="E3996">
        <f t="shared" si="248"/>
        <v>13</v>
      </c>
      <c r="F3996">
        <f t="shared" si="249"/>
        <v>0</v>
      </c>
      <c r="G3996">
        <f t="shared" si="250"/>
        <v>2</v>
      </c>
      <c r="H3996" t="str">
        <f t="shared" si="251"/>
        <v>Month 9, week 2</v>
      </c>
    </row>
    <row r="3997" spans="1:8" x14ac:dyDescent="0.2">
      <c r="A3997">
        <v>38</v>
      </c>
      <c r="B3997">
        <v>0</v>
      </c>
      <c r="C3997">
        <v>37</v>
      </c>
      <c r="D3997" s="2">
        <v>43356.187905092593</v>
      </c>
      <c r="E3997">
        <f t="shared" si="248"/>
        <v>13</v>
      </c>
      <c r="F3997">
        <f t="shared" si="249"/>
        <v>0</v>
      </c>
      <c r="G3997">
        <f t="shared" si="250"/>
        <v>2</v>
      </c>
      <c r="H3997" t="str">
        <f t="shared" si="251"/>
        <v>Month 9, week 2</v>
      </c>
    </row>
    <row r="3998" spans="1:8" x14ac:dyDescent="0.2">
      <c r="A3998">
        <v>34</v>
      </c>
      <c r="B3998">
        <v>0</v>
      </c>
      <c r="C3998">
        <v>33</v>
      </c>
      <c r="D3998" s="2">
        <v>43356.198310185187</v>
      </c>
      <c r="E3998">
        <f t="shared" si="248"/>
        <v>13</v>
      </c>
      <c r="F3998">
        <f t="shared" si="249"/>
        <v>0</v>
      </c>
      <c r="G3998">
        <f t="shared" si="250"/>
        <v>2</v>
      </c>
      <c r="H3998" t="str">
        <f t="shared" si="251"/>
        <v>Month 9, week 2</v>
      </c>
    </row>
    <row r="3999" spans="1:8" x14ac:dyDescent="0.2">
      <c r="A3999">
        <v>30</v>
      </c>
      <c r="B3999">
        <v>0</v>
      </c>
      <c r="C3999">
        <v>29</v>
      </c>
      <c r="D3999" s="2">
        <v>43356.208738425928</v>
      </c>
      <c r="E3999">
        <f t="shared" si="248"/>
        <v>13</v>
      </c>
      <c r="F3999">
        <f t="shared" si="249"/>
        <v>0</v>
      </c>
      <c r="G3999">
        <f t="shared" si="250"/>
        <v>2</v>
      </c>
      <c r="H3999" t="str">
        <f t="shared" si="251"/>
        <v>Month 9, week 2</v>
      </c>
    </row>
    <row r="4000" spans="1:8" x14ac:dyDescent="0.2">
      <c r="A4000">
        <v>30</v>
      </c>
      <c r="B4000">
        <v>0</v>
      </c>
      <c r="C4000">
        <v>29</v>
      </c>
      <c r="D4000" s="2">
        <v>43356.219143518516</v>
      </c>
      <c r="E4000">
        <f t="shared" si="248"/>
        <v>13</v>
      </c>
      <c r="F4000">
        <f t="shared" si="249"/>
        <v>0</v>
      </c>
      <c r="G4000">
        <f t="shared" si="250"/>
        <v>2</v>
      </c>
      <c r="H4000" t="str">
        <f t="shared" si="251"/>
        <v>Month 9, week 2</v>
      </c>
    </row>
    <row r="4001" spans="1:8" x14ac:dyDescent="0.2">
      <c r="A4001">
        <v>30</v>
      </c>
      <c r="B4001">
        <v>0</v>
      </c>
      <c r="C4001">
        <v>29</v>
      </c>
      <c r="D4001" s="2">
        <v>43356.229560185187</v>
      </c>
      <c r="E4001">
        <f t="shared" si="248"/>
        <v>13</v>
      </c>
      <c r="F4001">
        <f t="shared" si="249"/>
        <v>0</v>
      </c>
      <c r="G4001">
        <f t="shared" si="250"/>
        <v>2</v>
      </c>
      <c r="H4001" t="str">
        <f t="shared" si="251"/>
        <v>Month 9, week 2</v>
      </c>
    </row>
    <row r="4002" spans="1:8" x14ac:dyDescent="0.2">
      <c r="A4002">
        <v>27</v>
      </c>
      <c r="B4002">
        <v>0</v>
      </c>
      <c r="C4002">
        <v>26</v>
      </c>
      <c r="D4002" s="2">
        <v>43356.239976851852</v>
      </c>
      <c r="E4002">
        <f t="shared" si="248"/>
        <v>13</v>
      </c>
      <c r="F4002">
        <f t="shared" si="249"/>
        <v>0</v>
      </c>
      <c r="G4002">
        <f t="shared" si="250"/>
        <v>2</v>
      </c>
      <c r="H4002" t="str">
        <f t="shared" si="251"/>
        <v>Month 9, week 2</v>
      </c>
    </row>
    <row r="4003" spans="1:8" x14ac:dyDescent="0.2">
      <c r="A4003">
        <v>26</v>
      </c>
      <c r="B4003">
        <v>0</v>
      </c>
      <c r="C4003">
        <v>25</v>
      </c>
      <c r="D4003" s="2">
        <v>43356.250393518516</v>
      </c>
      <c r="E4003">
        <f t="shared" si="248"/>
        <v>13</v>
      </c>
      <c r="F4003">
        <f t="shared" si="249"/>
        <v>0</v>
      </c>
      <c r="G4003">
        <f t="shared" si="250"/>
        <v>2</v>
      </c>
      <c r="H4003" t="str">
        <f t="shared" si="251"/>
        <v>Month 9, week 2</v>
      </c>
    </row>
    <row r="4004" spans="1:8" x14ac:dyDescent="0.2">
      <c r="A4004">
        <v>26</v>
      </c>
      <c r="B4004">
        <v>0</v>
      </c>
      <c r="C4004">
        <v>25</v>
      </c>
      <c r="D4004" s="2">
        <v>43356.260810185187</v>
      </c>
      <c r="E4004">
        <f t="shared" si="248"/>
        <v>13</v>
      </c>
      <c r="F4004">
        <f t="shared" si="249"/>
        <v>0</v>
      </c>
      <c r="G4004">
        <f t="shared" si="250"/>
        <v>2</v>
      </c>
      <c r="H4004" t="str">
        <f t="shared" si="251"/>
        <v>Month 9, week 2</v>
      </c>
    </row>
    <row r="4005" spans="1:8" x14ac:dyDescent="0.2">
      <c r="A4005">
        <v>28</v>
      </c>
      <c r="B4005">
        <v>0</v>
      </c>
      <c r="C4005">
        <v>24</v>
      </c>
      <c r="D4005" s="2">
        <v>43356.273935185185</v>
      </c>
      <c r="E4005">
        <f t="shared" si="248"/>
        <v>13</v>
      </c>
      <c r="F4005">
        <f t="shared" si="249"/>
        <v>0</v>
      </c>
      <c r="G4005">
        <f t="shared" si="250"/>
        <v>2</v>
      </c>
      <c r="H4005" t="str">
        <f t="shared" si="251"/>
        <v>Month 9, week 2</v>
      </c>
    </row>
    <row r="4006" spans="1:8" x14ac:dyDescent="0.2">
      <c r="A4006">
        <v>23</v>
      </c>
      <c r="B4006">
        <v>0</v>
      </c>
      <c r="C4006">
        <v>22</v>
      </c>
      <c r="D4006" s="2">
        <v>43356.281643518516</v>
      </c>
      <c r="E4006">
        <f t="shared" si="248"/>
        <v>13</v>
      </c>
      <c r="F4006">
        <f t="shared" si="249"/>
        <v>0</v>
      </c>
      <c r="G4006">
        <f t="shared" si="250"/>
        <v>2</v>
      </c>
      <c r="H4006" t="str">
        <f t="shared" si="251"/>
        <v>Month 9, week 2</v>
      </c>
    </row>
    <row r="4007" spans="1:8" x14ac:dyDescent="0.2">
      <c r="A4007">
        <v>25</v>
      </c>
      <c r="B4007">
        <v>0</v>
      </c>
      <c r="C4007">
        <v>24</v>
      </c>
      <c r="D4007" s="2">
        <v>43356.292060185187</v>
      </c>
      <c r="E4007">
        <f t="shared" si="248"/>
        <v>13</v>
      </c>
      <c r="F4007">
        <f t="shared" si="249"/>
        <v>0</v>
      </c>
      <c r="G4007">
        <f t="shared" si="250"/>
        <v>2</v>
      </c>
      <c r="H4007" t="str">
        <f t="shared" si="251"/>
        <v>Month 9, week 2</v>
      </c>
    </row>
    <row r="4008" spans="1:8" x14ac:dyDescent="0.2">
      <c r="A4008">
        <v>38</v>
      </c>
      <c r="B4008">
        <v>0</v>
      </c>
      <c r="C4008">
        <v>37</v>
      </c>
      <c r="D4008" s="2">
        <v>43356.302488425928</v>
      </c>
      <c r="E4008">
        <f t="shared" si="248"/>
        <v>13</v>
      </c>
      <c r="F4008">
        <f t="shared" si="249"/>
        <v>0</v>
      </c>
      <c r="G4008">
        <f t="shared" si="250"/>
        <v>2</v>
      </c>
      <c r="H4008" t="str">
        <f t="shared" si="251"/>
        <v>Month 9, week 2</v>
      </c>
    </row>
    <row r="4009" spans="1:8" x14ac:dyDescent="0.2">
      <c r="A4009">
        <v>45</v>
      </c>
      <c r="B4009">
        <v>0</v>
      </c>
      <c r="C4009">
        <v>45</v>
      </c>
      <c r="D4009" s="2">
        <v>43356.312916666669</v>
      </c>
      <c r="E4009">
        <f t="shared" si="248"/>
        <v>13</v>
      </c>
      <c r="F4009">
        <f t="shared" si="249"/>
        <v>0</v>
      </c>
      <c r="G4009">
        <f t="shared" si="250"/>
        <v>2</v>
      </c>
      <c r="H4009" t="str">
        <f t="shared" si="251"/>
        <v>Month 9, week 2</v>
      </c>
    </row>
    <row r="4010" spans="1:8" x14ac:dyDescent="0.2">
      <c r="A4010">
        <v>61</v>
      </c>
      <c r="B4010">
        <v>0</v>
      </c>
      <c r="C4010">
        <v>56</v>
      </c>
      <c r="D4010" s="2">
        <v>43356.323333333334</v>
      </c>
      <c r="E4010">
        <f t="shared" si="248"/>
        <v>13</v>
      </c>
      <c r="F4010">
        <f t="shared" si="249"/>
        <v>0</v>
      </c>
      <c r="G4010">
        <f t="shared" si="250"/>
        <v>2</v>
      </c>
      <c r="H4010" t="str">
        <f t="shared" si="251"/>
        <v>Month 9, week 2</v>
      </c>
    </row>
    <row r="4011" spans="1:8" x14ac:dyDescent="0.2">
      <c r="A4011">
        <v>49</v>
      </c>
      <c r="B4011">
        <v>0</v>
      </c>
      <c r="C4011">
        <v>48</v>
      </c>
      <c r="D4011" s="2">
        <v>43356.333749999998</v>
      </c>
      <c r="E4011">
        <f t="shared" si="248"/>
        <v>13</v>
      </c>
      <c r="F4011">
        <f t="shared" si="249"/>
        <v>0</v>
      </c>
      <c r="G4011">
        <f t="shared" si="250"/>
        <v>2</v>
      </c>
      <c r="H4011" t="str">
        <f t="shared" si="251"/>
        <v>Month 9, week 2</v>
      </c>
    </row>
    <row r="4012" spans="1:8" x14ac:dyDescent="0.2">
      <c r="A4012">
        <v>75</v>
      </c>
      <c r="B4012">
        <v>0</v>
      </c>
      <c r="C4012">
        <v>74</v>
      </c>
      <c r="D4012" s="2">
        <v>43356.344155092593</v>
      </c>
      <c r="E4012">
        <f t="shared" si="248"/>
        <v>13</v>
      </c>
      <c r="F4012">
        <f t="shared" si="249"/>
        <v>0</v>
      </c>
      <c r="G4012">
        <f t="shared" si="250"/>
        <v>2</v>
      </c>
      <c r="H4012" t="str">
        <f t="shared" si="251"/>
        <v>Month 9, week 2</v>
      </c>
    </row>
    <row r="4013" spans="1:8" x14ac:dyDescent="0.2">
      <c r="A4013">
        <v>122</v>
      </c>
      <c r="B4013">
        <v>1</v>
      </c>
      <c r="C4013">
        <v>123</v>
      </c>
      <c r="D4013" s="2">
        <v>43356.354583333334</v>
      </c>
      <c r="E4013">
        <f t="shared" si="248"/>
        <v>13</v>
      </c>
      <c r="F4013">
        <f t="shared" si="249"/>
        <v>8.1967213114754109</v>
      </c>
      <c r="G4013">
        <f t="shared" si="250"/>
        <v>2</v>
      </c>
      <c r="H4013" t="str">
        <f t="shared" si="251"/>
        <v>Month 9, week 2</v>
      </c>
    </row>
    <row r="4014" spans="1:8" x14ac:dyDescent="0.2">
      <c r="A4014">
        <v>214</v>
      </c>
      <c r="B4014">
        <v>0</v>
      </c>
      <c r="C4014">
        <v>213</v>
      </c>
      <c r="D4014" s="2">
        <v>43356.364999999998</v>
      </c>
      <c r="E4014">
        <f t="shared" si="248"/>
        <v>13</v>
      </c>
      <c r="F4014">
        <f t="shared" si="249"/>
        <v>0</v>
      </c>
      <c r="G4014">
        <f t="shared" si="250"/>
        <v>2</v>
      </c>
      <c r="H4014" t="str">
        <f t="shared" si="251"/>
        <v>Month 9, week 2</v>
      </c>
    </row>
    <row r="4015" spans="1:8" x14ac:dyDescent="0.2">
      <c r="A4015">
        <v>194</v>
      </c>
      <c r="B4015">
        <v>0</v>
      </c>
      <c r="C4015">
        <v>194</v>
      </c>
      <c r="D4015" s="2">
        <v>43356.375416666669</v>
      </c>
      <c r="E4015">
        <f t="shared" si="248"/>
        <v>13</v>
      </c>
      <c r="F4015">
        <f t="shared" si="249"/>
        <v>0</v>
      </c>
      <c r="G4015">
        <f t="shared" si="250"/>
        <v>2</v>
      </c>
      <c r="H4015" t="str">
        <f t="shared" si="251"/>
        <v>Month 9, week 2</v>
      </c>
    </row>
    <row r="4016" spans="1:8" x14ac:dyDescent="0.2">
      <c r="A4016">
        <v>308</v>
      </c>
      <c r="B4016">
        <v>2</v>
      </c>
      <c r="C4016">
        <v>308</v>
      </c>
      <c r="D4016" s="2">
        <v>43356.385821759257</v>
      </c>
      <c r="E4016">
        <f t="shared" si="248"/>
        <v>13</v>
      </c>
      <c r="F4016">
        <f t="shared" si="249"/>
        <v>6.4935064935064943</v>
      </c>
      <c r="G4016">
        <f t="shared" si="250"/>
        <v>2</v>
      </c>
      <c r="H4016" t="str">
        <f t="shared" si="251"/>
        <v>Month 9, week 2</v>
      </c>
    </row>
    <row r="4017" spans="1:8" x14ac:dyDescent="0.2">
      <c r="A4017">
        <v>483</v>
      </c>
      <c r="B4017">
        <v>3</v>
      </c>
      <c r="C4017">
        <v>486</v>
      </c>
      <c r="D4017" s="2">
        <v>43356.396249999998</v>
      </c>
      <c r="E4017">
        <f t="shared" si="248"/>
        <v>13</v>
      </c>
      <c r="F4017">
        <f t="shared" si="249"/>
        <v>6.2111801242236018</v>
      </c>
      <c r="G4017">
        <f t="shared" si="250"/>
        <v>2</v>
      </c>
      <c r="H4017" t="str">
        <f t="shared" si="251"/>
        <v>Month 9, week 2</v>
      </c>
    </row>
    <row r="4018" spans="1:8" x14ac:dyDescent="0.2">
      <c r="A4018">
        <v>796</v>
      </c>
      <c r="B4018">
        <v>4</v>
      </c>
      <c r="C4018">
        <v>800</v>
      </c>
      <c r="D4018" s="2">
        <v>43356.406666666669</v>
      </c>
      <c r="E4018">
        <f t="shared" si="248"/>
        <v>13</v>
      </c>
      <c r="F4018">
        <f t="shared" si="249"/>
        <v>5.025125628140704</v>
      </c>
      <c r="G4018">
        <f t="shared" si="250"/>
        <v>2</v>
      </c>
      <c r="H4018" t="str">
        <f t="shared" si="251"/>
        <v>Month 9, week 2</v>
      </c>
    </row>
    <row r="4019" spans="1:8" x14ac:dyDescent="0.2">
      <c r="A4019">
        <v>760</v>
      </c>
      <c r="B4019">
        <v>11</v>
      </c>
      <c r="C4019">
        <v>771</v>
      </c>
      <c r="D4019" s="2">
        <v>43356.417083333334</v>
      </c>
      <c r="E4019">
        <f t="shared" si="248"/>
        <v>13</v>
      </c>
      <c r="F4019">
        <f t="shared" si="249"/>
        <v>14.473684210526315</v>
      </c>
      <c r="G4019">
        <f t="shared" si="250"/>
        <v>2</v>
      </c>
      <c r="H4019" t="str">
        <f t="shared" si="251"/>
        <v>Month 9, week 2</v>
      </c>
    </row>
    <row r="4020" spans="1:8" x14ac:dyDescent="0.2">
      <c r="A4020">
        <v>733</v>
      </c>
      <c r="B4020">
        <v>16</v>
      </c>
      <c r="C4020">
        <v>749</v>
      </c>
      <c r="D4020" s="2">
        <v>43356.427488425928</v>
      </c>
      <c r="E4020">
        <f t="shared" si="248"/>
        <v>13</v>
      </c>
      <c r="F4020">
        <f t="shared" si="249"/>
        <v>21.828103683492497</v>
      </c>
      <c r="G4020">
        <f t="shared" si="250"/>
        <v>2</v>
      </c>
      <c r="H4020" t="str">
        <f t="shared" si="251"/>
        <v>Month 9, week 2</v>
      </c>
    </row>
    <row r="4021" spans="1:8" x14ac:dyDescent="0.2">
      <c r="A4021">
        <v>838</v>
      </c>
      <c r="B4021">
        <v>22</v>
      </c>
      <c r="C4021">
        <v>860</v>
      </c>
      <c r="D4021" s="2">
        <v>43356.437916666669</v>
      </c>
      <c r="E4021">
        <f t="shared" si="248"/>
        <v>13</v>
      </c>
      <c r="F4021">
        <f t="shared" si="249"/>
        <v>26.252983293556085</v>
      </c>
      <c r="G4021">
        <f t="shared" si="250"/>
        <v>2</v>
      </c>
      <c r="H4021" t="str">
        <f t="shared" si="251"/>
        <v>Month 9, week 2</v>
      </c>
    </row>
    <row r="4022" spans="1:8" x14ac:dyDescent="0.2">
      <c r="A4022">
        <v>1107</v>
      </c>
      <c r="B4022">
        <v>20</v>
      </c>
      <c r="C4022">
        <v>1127</v>
      </c>
      <c r="D4022" s="2">
        <v>43356.448321759257</v>
      </c>
      <c r="E4022">
        <f t="shared" si="248"/>
        <v>13</v>
      </c>
      <c r="F4022">
        <f t="shared" si="249"/>
        <v>18.066847335140018</v>
      </c>
      <c r="G4022">
        <f t="shared" si="250"/>
        <v>2</v>
      </c>
      <c r="H4022" t="str">
        <f t="shared" si="251"/>
        <v>Month 9, week 2</v>
      </c>
    </row>
    <row r="4023" spans="1:8" x14ac:dyDescent="0.2">
      <c r="A4023">
        <v>813</v>
      </c>
      <c r="B4023">
        <v>12</v>
      </c>
      <c r="C4023">
        <v>825</v>
      </c>
      <c r="D4023" s="2">
        <v>43356.458738425928</v>
      </c>
      <c r="E4023">
        <f t="shared" si="248"/>
        <v>13</v>
      </c>
      <c r="F4023">
        <f t="shared" si="249"/>
        <v>14.760147601476014</v>
      </c>
      <c r="G4023">
        <f t="shared" si="250"/>
        <v>2</v>
      </c>
      <c r="H4023" t="str">
        <f t="shared" si="251"/>
        <v>Month 9, week 2</v>
      </c>
    </row>
    <row r="4024" spans="1:8" x14ac:dyDescent="0.2">
      <c r="A4024">
        <v>716</v>
      </c>
      <c r="B4024">
        <v>20</v>
      </c>
      <c r="C4024">
        <v>736</v>
      </c>
      <c r="D4024" s="2">
        <v>43356.469166666669</v>
      </c>
      <c r="E4024">
        <f t="shared" si="248"/>
        <v>13</v>
      </c>
      <c r="F4024">
        <f t="shared" si="249"/>
        <v>27.932960893854748</v>
      </c>
      <c r="G4024">
        <f t="shared" si="250"/>
        <v>2</v>
      </c>
      <c r="H4024" t="str">
        <f t="shared" si="251"/>
        <v>Month 9, week 2</v>
      </c>
    </row>
    <row r="4025" spans="1:8" x14ac:dyDescent="0.2">
      <c r="A4025">
        <v>599</v>
      </c>
      <c r="B4025">
        <v>10</v>
      </c>
      <c r="C4025">
        <v>609</v>
      </c>
      <c r="D4025" s="2">
        <v>43356.479583333334</v>
      </c>
      <c r="E4025">
        <f t="shared" si="248"/>
        <v>13</v>
      </c>
      <c r="F4025">
        <f t="shared" si="249"/>
        <v>16.694490818030051</v>
      </c>
      <c r="G4025">
        <f t="shared" si="250"/>
        <v>2</v>
      </c>
      <c r="H4025" t="str">
        <f t="shared" si="251"/>
        <v>Month 9, week 2</v>
      </c>
    </row>
    <row r="4026" spans="1:8" x14ac:dyDescent="0.2">
      <c r="A4026">
        <v>575</v>
      </c>
      <c r="B4026">
        <v>4</v>
      </c>
      <c r="C4026">
        <v>579</v>
      </c>
      <c r="D4026" s="2">
        <v>43356.49</v>
      </c>
      <c r="E4026">
        <f t="shared" si="248"/>
        <v>13</v>
      </c>
      <c r="F4026">
        <f t="shared" si="249"/>
        <v>6.9565217391304355</v>
      </c>
      <c r="G4026">
        <f t="shared" si="250"/>
        <v>2</v>
      </c>
      <c r="H4026" t="str">
        <f t="shared" si="251"/>
        <v>Month 9, week 2</v>
      </c>
    </row>
    <row r="4027" spans="1:8" x14ac:dyDescent="0.2">
      <c r="A4027">
        <v>400</v>
      </c>
      <c r="B4027">
        <v>3</v>
      </c>
      <c r="C4027">
        <v>403</v>
      </c>
      <c r="D4027" s="2">
        <v>43356.500416666669</v>
      </c>
      <c r="E4027">
        <f t="shared" si="248"/>
        <v>13</v>
      </c>
      <c r="F4027">
        <f t="shared" si="249"/>
        <v>7.5</v>
      </c>
      <c r="G4027">
        <f t="shared" si="250"/>
        <v>2</v>
      </c>
      <c r="H4027" t="str">
        <f t="shared" si="251"/>
        <v>Month 9, week 2</v>
      </c>
    </row>
    <row r="4028" spans="1:8" x14ac:dyDescent="0.2">
      <c r="A4028">
        <v>371</v>
      </c>
      <c r="B4028">
        <v>5</v>
      </c>
      <c r="C4028">
        <v>376</v>
      </c>
      <c r="D4028" s="2">
        <v>43356.510821759257</v>
      </c>
      <c r="E4028">
        <f t="shared" si="248"/>
        <v>13</v>
      </c>
      <c r="F4028">
        <f t="shared" si="249"/>
        <v>13.477088948787063</v>
      </c>
      <c r="G4028">
        <f t="shared" si="250"/>
        <v>2</v>
      </c>
      <c r="H4028" t="str">
        <f t="shared" si="251"/>
        <v>Month 9, week 2</v>
      </c>
    </row>
    <row r="4029" spans="1:8" x14ac:dyDescent="0.2">
      <c r="A4029">
        <v>380</v>
      </c>
      <c r="B4029">
        <v>3</v>
      </c>
      <c r="C4029">
        <v>383</v>
      </c>
      <c r="D4029" s="2">
        <v>43356.521238425928</v>
      </c>
      <c r="E4029">
        <f t="shared" si="248"/>
        <v>13</v>
      </c>
      <c r="F4029">
        <f t="shared" si="249"/>
        <v>7.8947368421052637</v>
      </c>
      <c r="G4029">
        <f t="shared" si="250"/>
        <v>2</v>
      </c>
      <c r="H4029" t="str">
        <f t="shared" si="251"/>
        <v>Month 9, week 2</v>
      </c>
    </row>
    <row r="4030" spans="1:8" x14ac:dyDescent="0.2">
      <c r="A4030">
        <v>401</v>
      </c>
      <c r="B4030">
        <v>2</v>
      </c>
      <c r="C4030">
        <v>403</v>
      </c>
      <c r="D4030" s="2">
        <v>43356.531655092593</v>
      </c>
      <c r="E4030">
        <f t="shared" si="248"/>
        <v>13</v>
      </c>
      <c r="F4030">
        <f t="shared" si="249"/>
        <v>4.9875311720698257</v>
      </c>
      <c r="G4030">
        <f t="shared" si="250"/>
        <v>2</v>
      </c>
      <c r="H4030" t="str">
        <f t="shared" si="251"/>
        <v>Month 9, week 2</v>
      </c>
    </row>
    <row r="4031" spans="1:8" x14ac:dyDescent="0.2">
      <c r="A4031">
        <v>348</v>
      </c>
      <c r="B4031">
        <v>3</v>
      </c>
      <c r="C4031">
        <v>351</v>
      </c>
      <c r="D4031" s="2">
        <v>43356.542083333334</v>
      </c>
      <c r="E4031">
        <f t="shared" si="248"/>
        <v>13</v>
      </c>
      <c r="F4031">
        <f t="shared" si="249"/>
        <v>8.6206896551724128</v>
      </c>
      <c r="G4031">
        <f t="shared" si="250"/>
        <v>2</v>
      </c>
      <c r="H4031" t="str">
        <f t="shared" si="251"/>
        <v>Month 9, week 2</v>
      </c>
    </row>
    <row r="4032" spans="1:8" x14ac:dyDescent="0.2">
      <c r="A4032">
        <v>420</v>
      </c>
      <c r="B4032">
        <v>3</v>
      </c>
      <c r="C4032">
        <v>423</v>
      </c>
      <c r="D4032" s="2">
        <v>43356.552499999998</v>
      </c>
      <c r="E4032">
        <f t="shared" si="248"/>
        <v>13</v>
      </c>
      <c r="F4032">
        <f t="shared" si="249"/>
        <v>7.1428571428571423</v>
      </c>
      <c r="G4032">
        <f t="shared" si="250"/>
        <v>2</v>
      </c>
      <c r="H4032" t="str">
        <f t="shared" si="251"/>
        <v>Month 9, week 2</v>
      </c>
    </row>
    <row r="4033" spans="1:8" x14ac:dyDescent="0.2">
      <c r="A4033">
        <v>397</v>
      </c>
      <c r="B4033">
        <v>4</v>
      </c>
      <c r="C4033">
        <v>401</v>
      </c>
      <c r="D4033" s="2">
        <v>43356.562916666669</v>
      </c>
      <c r="E4033">
        <f t="shared" si="248"/>
        <v>13</v>
      </c>
      <c r="F4033">
        <f t="shared" si="249"/>
        <v>10.075566750629722</v>
      </c>
      <c r="G4033">
        <f t="shared" si="250"/>
        <v>2</v>
      </c>
      <c r="H4033" t="str">
        <f t="shared" si="251"/>
        <v>Month 9, week 2</v>
      </c>
    </row>
    <row r="4034" spans="1:8" x14ac:dyDescent="0.2">
      <c r="A4034">
        <v>416</v>
      </c>
      <c r="B4034">
        <v>5</v>
      </c>
      <c r="C4034">
        <v>421</v>
      </c>
      <c r="D4034" s="2">
        <v>43356.573321759257</v>
      </c>
      <c r="E4034">
        <f t="shared" si="248"/>
        <v>13</v>
      </c>
      <c r="F4034">
        <f t="shared" si="249"/>
        <v>12.01923076923077</v>
      </c>
      <c r="G4034">
        <f t="shared" si="250"/>
        <v>2</v>
      </c>
      <c r="H4034" t="str">
        <f t="shared" si="251"/>
        <v>Month 9, week 2</v>
      </c>
    </row>
    <row r="4035" spans="1:8" x14ac:dyDescent="0.2">
      <c r="A4035">
        <v>397</v>
      </c>
      <c r="B4035">
        <v>1</v>
      </c>
      <c r="C4035">
        <v>398</v>
      </c>
      <c r="D4035" s="2">
        <v>43356.583749999998</v>
      </c>
      <c r="E4035">
        <f t="shared" ref="E4035:E4098" si="252">DAY(D4035)</f>
        <v>13</v>
      </c>
      <c r="F4035">
        <f t="shared" ref="F4035:F4098" si="253">(B4035/A4035)*1000</f>
        <v>2.5188916876574305</v>
      </c>
      <c r="G4035">
        <f t="shared" ref="G4035:G4098" si="254">VLOOKUP(E4035,Q:R,2,0)</f>
        <v>2</v>
      </c>
      <c r="H4035" t="str">
        <f t="shared" ref="H4035:H4098" si="255">"Month "&amp;MONTH(D4035)&amp;", week "&amp;G4035</f>
        <v>Month 9, week 2</v>
      </c>
    </row>
    <row r="4036" spans="1:8" x14ac:dyDescent="0.2">
      <c r="A4036">
        <v>473</v>
      </c>
      <c r="B4036">
        <v>0</v>
      </c>
      <c r="C4036">
        <v>473</v>
      </c>
      <c r="D4036" s="2">
        <v>43356.594155092593</v>
      </c>
      <c r="E4036">
        <f t="shared" si="252"/>
        <v>13</v>
      </c>
      <c r="F4036">
        <f t="shared" si="253"/>
        <v>0</v>
      </c>
      <c r="G4036">
        <f t="shared" si="254"/>
        <v>2</v>
      </c>
      <c r="H4036" t="str">
        <f t="shared" si="255"/>
        <v>Month 9, week 2</v>
      </c>
    </row>
    <row r="4037" spans="1:8" x14ac:dyDescent="0.2">
      <c r="A4037">
        <v>455</v>
      </c>
      <c r="B4037">
        <v>1</v>
      </c>
      <c r="C4037">
        <v>456</v>
      </c>
      <c r="D4037" s="2">
        <v>43356.604571759257</v>
      </c>
      <c r="E4037">
        <f t="shared" si="252"/>
        <v>13</v>
      </c>
      <c r="F4037">
        <f t="shared" si="253"/>
        <v>2.197802197802198</v>
      </c>
      <c r="G4037">
        <f t="shared" si="254"/>
        <v>2</v>
      </c>
      <c r="H4037" t="str">
        <f t="shared" si="255"/>
        <v>Month 9, week 2</v>
      </c>
    </row>
    <row r="4038" spans="1:8" x14ac:dyDescent="0.2">
      <c r="A4038">
        <v>502</v>
      </c>
      <c r="B4038">
        <v>2</v>
      </c>
      <c r="C4038">
        <v>504</v>
      </c>
      <c r="D4038" s="2">
        <v>43356.614999999998</v>
      </c>
      <c r="E4038">
        <f t="shared" si="252"/>
        <v>13</v>
      </c>
      <c r="F4038">
        <f t="shared" si="253"/>
        <v>3.9840637450199203</v>
      </c>
      <c r="G4038">
        <f t="shared" si="254"/>
        <v>2</v>
      </c>
      <c r="H4038" t="str">
        <f t="shared" si="255"/>
        <v>Month 9, week 2</v>
      </c>
    </row>
    <row r="4039" spans="1:8" x14ac:dyDescent="0.2">
      <c r="A4039">
        <v>437</v>
      </c>
      <c r="B4039">
        <v>2</v>
      </c>
      <c r="C4039">
        <v>439</v>
      </c>
      <c r="D4039" s="2">
        <v>43356.625405092593</v>
      </c>
      <c r="E4039">
        <f t="shared" si="252"/>
        <v>13</v>
      </c>
      <c r="F4039">
        <f t="shared" si="253"/>
        <v>4.5766590389016022</v>
      </c>
      <c r="G4039">
        <f t="shared" si="254"/>
        <v>2</v>
      </c>
      <c r="H4039" t="str">
        <f t="shared" si="255"/>
        <v>Month 9, week 2</v>
      </c>
    </row>
    <row r="4040" spans="1:8" x14ac:dyDescent="0.2">
      <c r="A4040">
        <v>584</v>
      </c>
      <c r="B4040">
        <v>3</v>
      </c>
      <c r="C4040">
        <v>587</v>
      </c>
      <c r="D4040" s="2">
        <v>43356.635833333334</v>
      </c>
      <c r="E4040">
        <f t="shared" si="252"/>
        <v>13</v>
      </c>
      <c r="F4040">
        <f t="shared" si="253"/>
        <v>5.1369863013698627</v>
      </c>
      <c r="G4040">
        <f t="shared" si="254"/>
        <v>2</v>
      </c>
      <c r="H4040" t="str">
        <f t="shared" si="255"/>
        <v>Month 9, week 2</v>
      </c>
    </row>
    <row r="4041" spans="1:8" x14ac:dyDescent="0.2">
      <c r="A4041">
        <v>508</v>
      </c>
      <c r="B4041">
        <v>3</v>
      </c>
      <c r="C4041">
        <v>511</v>
      </c>
      <c r="D4041" s="2">
        <v>43356.646249999998</v>
      </c>
      <c r="E4041">
        <f t="shared" si="252"/>
        <v>13</v>
      </c>
      <c r="F4041">
        <f t="shared" si="253"/>
        <v>5.9055118110236222</v>
      </c>
      <c r="G4041">
        <f t="shared" si="254"/>
        <v>2</v>
      </c>
      <c r="H4041" t="str">
        <f t="shared" si="255"/>
        <v>Month 9, week 2</v>
      </c>
    </row>
    <row r="4042" spans="1:8" x14ac:dyDescent="0.2">
      <c r="A4042">
        <v>590</v>
      </c>
      <c r="B4042">
        <v>5</v>
      </c>
      <c r="C4042">
        <v>595</v>
      </c>
      <c r="D4042" s="2">
        <v>43356.656666666669</v>
      </c>
      <c r="E4042">
        <f t="shared" si="252"/>
        <v>13</v>
      </c>
      <c r="F4042">
        <f t="shared" si="253"/>
        <v>8.4745762711864412</v>
      </c>
      <c r="G4042">
        <f t="shared" si="254"/>
        <v>2</v>
      </c>
      <c r="H4042" t="str">
        <f t="shared" si="255"/>
        <v>Month 9, week 2</v>
      </c>
    </row>
    <row r="4043" spans="1:8" x14ac:dyDescent="0.2">
      <c r="A4043">
        <v>556</v>
      </c>
      <c r="B4043">
        <v>6</v>
      </c>
      <c r="C4043">
        <v>562</v>
      </c>
      <c r="D4043" s="2">
        <v>43356.667071759257</v>
      </c>
      <c r="E4043">
        <f t="shared" si="252"/>
        <v>13</v>
      </c>
      <c r="F4043">
        <f t="shared" si="253"/>
        <v>10.791366906474821</v>
      </c>
      <c r="G4043">
        <f t="shared" si="254"/>
        <v>2</v>
      </c>
      <c r="H4043" t="str">
        <f t="shared" si="255"/>
        <v>Month 9, week 2</v>
      </c>
    </row>
    <row r="4044" spans="1:8" x14ac:dyDescent="0.2">
      <c r="A4044">
        <v>653</v>
      </c>
      <c r="B4044">
        <v>6</v>
      </c>
      <c r="C4044">
        <v>659</v>
      </c>
      <c r="D4044" s="2">
        <v>43356.677488425928</v>
      </c>
      <c r="E4044">
        <f t="shared" si="252"/>
        <v>13</v>
      </c>
      <c r="F4044">
        <f t="shared" si="253"/>
        <v>9.1883614088820842</v>
      </c>
      <c r="G4044">
        <f t="shared" si="254"/>
        <v>2</v>
      </c>
      <c r="H4044" t="str">
        <f t="shared" si="255"/>
        <v>Month 9, week 2</v>
      </c>
    </row>
    <row r="4045" spans="1:8" x14ac:dyDescent="0.2">
      <c r="A4045">
        <v>592</v>
      </c>
      <c r="B4045">
        <v>7</v>
      </c>
      <c r="C4045">
        <v>599</v>
      </c>
      <c r="D4045" s="2">
        <v>43356.687916666669</v>
      </c>
      <c r="E4045">
        <f t="shared" si="252"/>
        <v>13</v>
      </c>
      <c r="F4045">
        <f t="shared" si="253"/>
        <v>11.824324324324325</v>
      </c>
      <c r="G4045">
        <f t="shared" si="254"/>
        <v>2</v>
      </c>
      <c r="H4045" t="str">
        <f t="shared" si="255"/>
        <v>Month 9, week 2</v>
      </c>
    </row>
    <row r="4046" spans="1:8" x14ac:dyDescent="0.2">
      <c r="A4046">
        <v>637</v>
      </c>
      <c r="B4046">
        <v>8</v>
      </c>
      <c r="C4046">
        <v>645</v>
      </c>
      <c r="D4046" s="2">
        <v>43356.698333333334</v>
      </c>
      <c r="E4046">
        <f t="shared" si="252"/>
        <v>13</v>
      </c>
      <c r="F4046">
        <f t="shared" si="253"/>
        <v>12.558869701726845</v>
      </c>
      <c r="G4046">
        <f t="shared" si="254"/>
        <v>2</v>
      </c>
      <c r="H4046" t="str">
        <f t="shared" si="255"/>
        <v>Month 9, week 2</v>
      </c>
    </row>
    <row r="4047" spans="1:8" x14ac:dyDescent="0.2">
      <c r="A4047">
        <v>529</v>
      </c>
      <c r="B4047">
        <v>5</v>
      </c>
      <c r="C4047">
        <v>534</v>
      </c>
      <c r="D4047" s="2">
        <v>43356.708738425928</v>
      </c>
      <c r="E4047">
        <f t="shared" si="252"/>
        <v>13</v>
      </c>
      <c r="F4047">
        <f t="shared" si="253"/>
        <v>9.4517958412098295</v>
      </c>
      <c r="G4047">
        <f t="shared" si="254"/>
        <v>2</v>
      </c>
      <c r="H4047" t="str">
        <f t="shared" si="255"/>
        <v>Month 9, week 2</v>
      </c>
    </row>
    <row r="4048" spans="1:8" x14ac:dyDescent="0.2">
      <c r="A4048">
        <v>639</v>
      </c>
      <c r="B4048">
        <v>7</v>
      </c>
      <c r="C4048">
        <v>646</v>
      </c>
      <c r="D4048" s="2">
        <v>43356.719155092593</v>
      </c>
      <c r="E4048">
        <f t="shared" si="252"/>
        <v>13</v>
      </c>
      <c r="F4048">
        <f t="shared" si="253"/>
        <v>10.954616588419405</v>
      </c>
      <c r="G4048">
        <f t="shared" si="254"/>
        <v>2</v>
      </c>
      <c r="H4048" t="str">
        <f t="shared" si="255"/>
        <v>Month 9, week 2</v>
      </c>
    </row>
    <row r="4049" spans="1:8" x14ac:dyDescent="0.2">
      <c r="A4049">
        <v>562</v>
      </c>
      <c r="B4049">
        <v>3</v>
      </c>
      <c r="C4049">
        <v>565</v>
      </c>
      <c r="D4049" s="2">
        <v>43356.729571759257</v>
      </c>
      <c r="E4049">
        <f t="shared" si="252"/>
        <v>13</v>
      </c>
      <c r="F4049">
        <f t="shared" si="253"/>
        <v>5.3380782918149468</v>
      </c>
      <c r="G4049">
        <f t="shared" si="254"/>
        <v>2</v>
      </c>
      <c r="H4049" t="str">
        <f t="shared" si="255"/>
        <v>Month 9, week 2</v>
      </c>
    </row>
    <row r="4050" spans="1:8" x14ac:dyDescent="0.2">
      <c r="A4050">
        <v>590</v>
      </c>
      <c r="B4050">
        <v>4</v>
      </c>
      <c r="C4050">
        <v>594</v>
      </c>
      <c r="D4050" s="2">
        <v>43356.739976851852</v>
      </c>
      <c r="E4050">
        <f t="shared" si="252"/>
        <v>13</v>
      </c>
      <c r="F4050">
        <f t="shared" si="253"/>
        <v>6.7796610169491522</v>
      </c>
      <c r="G4050">
        <f t="shared" si="254"/>
        <v>2</v>
      </c>
      <c r="H4050" t="str">
        <f t="shared" si="255"/>
        <v>Month 9, week 2</v>
      </c>
    </row>
    <row r="4051" spans="1:8" x14ac:dyDescent="0.2">
      <c r="A4051">
        <v>522</v>
      </c>
      <c r="B4051">
        <v>7</v>
      </c>
      <c r="C4051">
        <v>529</v>
      </c>
      <c r="D4051" s="2">
        <v>43356.750405092593</v>
      </c>
      <c r="E4051">
        <f t="shared" si="252"/>
        <v>13</v>
      </c>
      <c r="F4051">
        <f t="shared" si="253"/>
        <v>13.409961685823756</v>
      </c>
      <c r="G4051">
        <f t="shared" si="254"/>
        <v>2</v>
      </c>
      <c r="H4051" t="str">
        <f t="shared" si="255"/>
        <v>Month 9, week 2</v>
      </c>
    </row>
    <row r="4052" spans="1:8" x14ac:dyDescent="0.2">
      <c r="A4052">
        <v>618</v>
      </c>
      <c r="B4052">
        <v>8</v>
      </c>
      <c r="C4052">
        <v>626</v>
      </c>
      <c r="D4052" s="2">
        <v>43356.760821759257</v>
      </c>
      <c r="E4052">
        <f t="shared" si="252"/>
        <v>13</v>
      </c>
      <c r="F4052">
        <f t="shared" si="253"/>
        <v>12.944983818770227</v>
      </c>
      <c r="G4052">
        <f t="shared" si="254"/>
        <v>2</v>
      </c>
      <c r="H4052" t="str">
        <f t="shared" si="255"/>
        <v>Month 9, week 2</v>
      </c>
    </row>
    <row r="4053" spans="1:8" x14ac:dyDescent="0.2">
      <c r="A4053">
        <v>595</v>
      </c>
      <c r="B4053">
        <v>7</v>
      </c>
      <c r="C4053">
        <v>602</v>
      </c>
      <c r="D4053" s="2">
        <v>43356.771238425928</v>
      </c>
      <c r="E4053">
        <f t="shared" si="252"/>
        <v>13</v>
      </c>
      <c r="F4053">
        <f t="shared" si="253"/>
        <v>11.76470588235294</v>
      </c>
      <c r="G4053">
        <f t="shared" si="254"/>
        <v>2</v>
      </c>
      <c r="H4053" t="str">
        <f t="shared" si="255"/>
        <v>Month 9, week 2</v>
      </c>
    </row>
    <row r="4054" spans="1:8" x14ac:dyDescent="0.2">
      <c r="A4054">
        <v>665</v>
      </c>
      <c r="B4054">
        <v>7</v>
      </c>
      <c r="C4054">
        <v>672</v>
      </c>
      <c r="D4054" s="2">
        <v>43356.781655092593</v>
      </c>
      <c r="E4054">
        <f t="shared" si="252"/>
        <v>13</v>
      </c>
      <c r="F4054">
        <f t="shared" si="253"/>
        <v>10.526315789473683</v>
      </c>
      <c r="G4054">
        <f t="shared" si="254"/>
        <v>2</v>
      </c>
      <c r="H4054" t="str">
        <f t="shared" si="255"/>
        <v>Month 9, week 2</v>
      </c>
    </row>
    <row r="4055" spans="1:8" x14ac:dyDescent="0.2">
      <c r="A4055">
        <v>581</v>
      </c>
      <c r="B4055">
        <v>4</v>
      </c>
      <c r="C4055">
        <v>585</v>
      </c>
      <c r="D4055" s="2">
        <v>43356.792071759257</v>
      </c>
      <c r="E4055">
        <f t="shared" si="252"/>
        <v>13</v>
      </c>
      <c r="F4055">
        <f t="shared" si="253"/>
        <v>6.8846815834767643</v>
      </c>
      <c r="G4055">
        <f t="shared" si="254"/>
        <v>2</v>
      </c>
      <c r="H4055" t="str">
        <f t="shared" si="255"/>
        <v>Month 9, week 2</v>
      </c>
    </row>
    <row r="4056" spans="1:8" x14ac:dyDescent="0.2">
      <c r="A4056">
        <v>748</v>
      </c>
      <c r="B4056">
        <v>9</v>
      </c>
      <c r="C4056">
        <v>757</v>
      </c>
      <c r="D4056" s="2">
        <v>43356.802476851852</v>
      </c>
      <c r="E4056">
        <f t="shared" si="252"/>
        <v>13</v>
      </c>
      <c r="F4056">
        <f t="shared" si="253"/>
        <v>12.032085561497325</v>
      </c>
      <c r="G4056">
        <f t="shared" si="254"/>
        <v>2</v>
      </c>
      <c r="H4056" t="str">
        <f t="shared" si="255"/>
        <v>Month 9, week 2</v>
      </c>
    </row>
    <row r="4057" spans="1:8" x14ac:dyDescent="0.2">
      <c r="A4057">
        <v>749</v>
      </c>
      <c r="B4057">
        <v>7</v>
      </c>
      <c r="C4057">
        <v>756</v>
      </c>
      <c r="D4057" s="2">
        <v>43356.812905092593</v>
      </c>
      <c r="E4057">
        <f t="shared" si="252"/>
        <v>13</v>
      </c>
      <c r="F4057">
        <f t="shared" si="253"/>
        <v>9.3457943925233646</v>
      </c>
      <c r="G4057">
        <f t="shared" si="254"/>
        <v>2</v>
      </c>
      <c r="H4057" t="str">
        <f t="shared" si="255"/>
        <v>Month 9, week 2</v>
      </c>
    </row>
    <row r="4058" spans="1:8" x14ac:dyDescent="0.2">
      <c r="A4058">
        <v>831</v>
      </c>
      <c r="B4058">
        <v>9</v>
      </c>
      <c r="C4058">
        <v>840</v>
      </c>
      <c r="D4058" s="2">
        <v>43356.823321759257</v>
      </c>
      <c r="E4058">
        <f t="shared" si="252"/>
        <v>13</v>
      </c>
      <c r="F4058">
        <f t="shared" si="253"/>
        <v>10.830324909747292</v>
      </c>
      <c r="G4058">
        <f t="shared" si="254"/>
        <v>2</v>
      </c>
      <c r="H4058" t="str">
        <f t="shared" si="255"/>
        <v>Month 9, week 2</v>
      </c>
    </row>
    <row r="4059" spans="1:8" x14ac:dyDescent="0.2">
      <c r="A4059">
        <v>784</v>
      </c>
      <c r="B4059">
        <v>9</v>
      </c>
      <c r="C4059">
        <v>793</v>
      </c>
      <c r="D4059" s="2">
        <v>43356.833738425928</v>
      </c>
      <c r="E4059">
        <f t="shared" si="252"/>
        <v>13</v>
      </c>
      <c r="F4059">
        <f t="shared" si="253"/>
        <v>11.479591836734695</v>
      </c>
      <c r="G4059">
        <f t="shared" si="254"/>
        <v>2</v>
      </c>
      <c r="H4059" t="str">
        <f t="shared" si="255"/>
        <v>Month 9, week 2</v>
      </c>
    </row>
    <row r="4060" spans="1:8" x14ac:dyDescent="0.2">
      <c r="A4060">
        <v>1046</v>
      </c>
      <c r="B4060">
        <v>12</v>
      </c>
      <c r="C4060">
        <v>1058</v>
      </c>
      <c r="D4060" s="2">
        <v>43356.844155092593</v>
      </c>
      <c r="E4060">
        <f t="shared" si="252"/>
        <v>13</v>
      </c>
      <c r="F4060">
        <f t="shared" si="253"/>
        <v>11.472275334608032</v>
      </c>
      <c r="G4060">
        <f t="shared" si="254"/>
        <v>2</v>
      </c>
      <c r="H4060" t="str">
        <f t="shared" si="255"/>
        <v>Month 9, week 2</v>
      </c>
    </row>
    <row r="4061" spans="1:8" x14ac:dyDescent="0.2">
      <c r="A4061">
        <v>1031</v>
      </c>
      <c r="B4061">
        <v>14</v>
      </c>
      <c r="C4061">
        <v>1045</v>
      </c>
      <c r="D4061" s="2">
        <v>43356.854560185187</v>
      </c>
      <c r="E4061">
        <f t="shared" si="252"/>
        <v>13</v>
      </c>
      <c r="F4061">
        <f t="shared" si="253"/>
        <v>13.579049466537343</v>
      </c>
      <c r="G4061">
        <f t="shared" si="254"/>
        <v>2</v>
      </c>
      <c r="H4061" t="str">
        <f t="shared" si="255"/>
        <v>Month 9, week 2</v>
      </c>
    </row>
    <row r="4062" spans="1:8" x14ac:dyDescent="0.2">
      <c r="A4062">
        <v>997</v>
      </c>
      <c r="B4062">
        <v>15</v>
      </c>
      <c r="C4062">
        <v>1012</v>
      </c>
      <c r="D4062" s="2">
        <v>43356.864976851852</v>
      </c>
      <c r="E4062">
        <f t="shared" si="252"/>
        <v>13</v>
      </c>
      <c r="F4062">
        <f t="shared" si="253"/>
        <v>15.045135406218655</v>
      </c>
      <c r="G4062">
        <f t="shared" si="254"/>
        <v>2</v>
      </c>
      <c r="H4062" t="str">
        <f t="shared" si="255"/>
        <v>Month 9, week 2</v>
      </c>
    </row>
    <row r="4063" spans="1:8" x14ac:dyDescent="0.2">
      <c r="A4063">
        <v>885</v>
      </c>
      <c r="B4063">
        <v>9</v>
      </c>
      <c r="C4063">
        <v>894</v>
      </c>
      <c r="D4063" s="2">
        <v>43356.875405092593</v>
      </c>
      <c r="E4063">
        <f t="shared" si="252"/>
        <v>13</v>
      </c>
      <c r="F4063">
        <f t="shared" si="253"/>
        <v>10.169491525423728</v>
      </c>
      <c r="G4063">
        <f t="shared" si="254"/>
        <v>2</v>
      </c>
      <c r="H4063" t="str">
        <f t="shared" si="255"/>
        <v>Month 9, week 2</v>
      </c>
    </row>
    <row r="4064" spans="1:8" x14ac:dyDescent="0.2">
      <c r="A4064">
        <v>903</v>
      </c>
      <c r="B4064">
        <v>20</v>
      </c>
      <c r="C4064">
        <v>923</v>
      </c>
      <c r="D4064" s="2">
        <v>43356.885821759257</v>
      </c>
      <c r="E4064">
        <f t="shared" si="252"/>
        <v>13</v>
      </c>
      <c r="F4064">
        <f t="shared" si="253"/>
        <v>22.148394241417499</v>
      </c>
      <c r="G4064">
        <f t="shared" si="254"/>
        <v>2</v>
      </c>
      <c r="H4064" t="str">
        <f t="shared" si="255"/>
        <v>Month 9, week 2</v>
      </c>
    </row>
    <row r="4065" spans="1:8" x14ac:dyDescent="0.2">
      <c r="A4065">
        <v>857</v>
      </c>
      <c r="B4065">
        <v>15</v>
      </c>
      <c r="C4065">
        <v>872</v>
      </c>
      <c r="D4065" s="2">
        <v>43356.896226851852</v>
      </c>
      <c r="E4065">
        <f t="shared" si="252"/>
        <v>13</v>
      </c>
      <c r="F4065">
        <f t="shared" si="253"/>
        <v>17.50291715285881</v>
      </c>
      <c r="G4065">
        <f t="shared" si="254"/>
        <v>2</v>
      </c>
      <c r="H4065" t="str">
        <f t="shared" si="255"/>
        <v>Month 9, week 2</v>
      </c>
    </row>
    <row r="4066" spans="1:8" x14ac:dyDescent="0.2">
      <c r="A4066">
        <v>879</v>
      </c>
      <c r="B4066">
        <v>5</v>
      </c>
      <c r="C4066">
        <v>884</v>
      </c>
      <c r="D4066" s="2">
        <v>43356.906643518516</v>
      </c>
      <c r="E4066">
        <f t="shared" si="252"/>
        <v>13</v>
      </c>
      <c r="F4066">
        <f t="shared" si="253"/>
        <v>5.6882821387940838</v>
      </c>
      <c r="G4066">
        <f t="shared" si="254"/>
        <v>2</v>
      </c>
      <c r="H4066" t="str">
        <f t="shared" si="255"/>
        <v>Month 9, week 2</v>
      </c>
    </row>
    <row r="4067" spans="1:8" x14ac:dyDescent="0.2">
      <c r="A4067">
        <v>723</v>
      </c>
      <c r="B4067">
        <v>7</v>
      </c>
      <c r="C4067">
        <v>730</v>
      </c>
      <c r="D4067" s="2">
        <v>43356.917071759257</v>
      </c>
      <c r="E4067">
        <f t="shared" si="252"/>
        <v>13</v>
      </c>
      <c r="F4067">
        <f t="shared" si="253"/>
        <v>9.6818810511756581</v>
      </c>
      <c r="G4067">
        <f t="shared" si="254"/>
        <v>2</v>
      </c>
      <c r="H4067" t="str">
        <f t="shared" si="255"/>
        <v>Month 9, week 2</v>
      </c>
    </row>
    <row r="4068" spans="1:8" x14ac:dyDescent="0.2">
      <c r="A4068">
        <v>779</v>
      </c>
      <c r="B4068">
        <v>5</v>
      </c>
      <c r="C4068">
        <v>784</v>
      </c>
      <c r="D4068" s="2">
        <v>43356.927476851852</v>
      </c>
      <c r="E4068">
        <f t="shared" si="252"/>
        <v>13</v>
      </c>
      <c r="F4068">
        <f t="shared" si="253"/>
        <v>6.4184852374839538</v>
      </c>
      <c r="G4068">
        <f t="shared" si="254"/>
        <v>2</v>
      </c>
      <c r="H4068" t="str">
        <f t="shared" si="255"/>
        <v>Month 9, week 2</v>
      </c>
    </row>
    <row r="4069" spans="1:8" x14ac:dyDescent="0.2">
      <c r="A4069">
        <v>724</v>
      </c>
      <c r="B4069">
        <v>3</v>
      </c>
      <c r="C4069">
        <v>727</v>
      </c>
      <c r="D4069" s="2">
        <v>43356.937905092593</v>
      </c>
      <c r="E4069">
        <f t="shared" si="252"/>
        <v>13</v>
      </c>
      <c r="F4069">
        <f t="shared" si="253"/>
        <v>4.1436464088397784</v>
      </c>
      <c r="G4069">
        <f t="shared" si="254"/>
        <v>2</v>
      </c>
      <c r="H4069" t="str">
        <f t="shared" si="255"/>
        <v>Month 9, week 2</v>
      </c>
    </row>
    <row r="4070" spans="1:8" x14ac:dyDescent="0.2">
      <c r="A4070">
        <v>710</v>
      </c>
      <c r="B4070">
        <v>8</v>
      </c>
      <c r="C4070">
        <v>718</v>
      </c>
      <c r="D4070" s="2">
        <v>43356.948310185187</v>
      </c>
      <c r="E4070">
        <f t="shared" si="252"/>
        <v>13</v>
      </c>
      <c r="F4070">
        <f t="shared" si="253"/>
        <v>11.267605633802818</v>
      </c>
      <c r="G4070">
        <f t="shared" si="254"/>
        <v>2</v>
      </c>
      <c r="H4070" t="str">
        <f t="shared" si="255"/>
        <v>Month 9, week 2</v>
      </c>
    </row>
    <row r="4071" spans="1:8" x14ac:dyDescent="0.2">
      <c r="A4071">
        <v>641</v>
      </c>
      <c r="B4071">
        <v>4</v>
      </c>
      <c r="C4071">
        <v>642</v>
      </c>
      <c r="D4071" s="2">
        <v>43356.958749999998</v>
      </c>
      <c r="E4071">
        <f t="shared" si="252"/>
        <v>13</v>
      </c>
      <c r="F4071">
        <f t="shared" si="253"/>
        <v>6.2402496099843994</v>
      </c>
      <c r="G4071">
        <f t="shared" si="254"/>
        <v>2</v>
      </c>
      <c r="H4071" t="str">
        <f t="shared" si="255"/>
        <v>Month 9, week 2</v>
      </c>
    </row>
    <row r="4072" spans="1:8" x14ac:dyDescent="0.2">
      <c r="A4072">
        <v>588</v>
      </c>
      <c r="B4072">
        <v>5</v>
      </c>
      <c r="C4072">
        <v>593</v>
      </c>
      <c r="D4072" s="2">
        <v>43356.969155092593</v>
      </c>
      <c r="E4072">
        <f t="shared" si="252"/>
        <v>13</v>
      </c>
      <c r="F4072">
        <f t="shared" si="253"/>
        <v>8.5034013605442187</v>
      </c>
      <c r="G4072">
        <f t="shared" si="254"/>
        <v>2</v>
      </c>
      <c r="H4072" t="str">
        <f t="shared" si="255"/>
        <v>Month 9, week 2</v>
      </c>
    </row>
    <row r="4073" spans="1:8" x14ac:dyDescent="0.2">
      <c r="A4073">
        <v>531</v>
      </c>
      <c r="B4073">
        <v>2</v>
      </c>
      <c r="C4073">
        <v>533</v>
      </c>
      <c r="D4073" s="2">
        <v>43356.979571759257</v>
      </c>
      <c r="E4073">
        <f t="shared" si="252"/>
        <v>13</v>
      </c>
      <c r="F4073">
        <f t="shared" si="253"/>
        <v>3.766478342749529</v>
      </c>
      <c r="G4073">
        <f t="shared" si="254"/>
        <v>2</v>
      </c>
      <c r="H4073" t="str">
        <f t="shared" si="255"/>
        <v>Month 9, week 2</v>
      </c>
    </row>
    <row r="4074" spans="1:8" x14ac:dyDescent="0.2">
      <c r="A4074">
        <v>477</v>
      </c>
      <c r="B4074">
        <v>3</v>
      </c>
      <c r="C4074">
        <v>480</v>
      </c>
      <c r="D4074" s="2">
        <v>43356.989976851852</v>
      </c>
      <c r="E4074">
        <f t="shared" si="252"/>
        <v>13</v>
      </c>
      <c r="F4074">
        <f t="shared" si="253"/>
        <v>6.2893081761006293</v>
      </c>
      <c r="G4074">
        <f t="shared" si="254"/>
        <v>2</v>
      </c>
      <c r="H4074" t="str">
        <f t="shared" si="255"/>
        <v>Month 9, week 2</v>
      </c>
    </row>
    <row r="4075" spans="1:8" x14ac:dyDescent="0.2">
      <c r="A4075">
        <v>413</v>
      </c>
      <c r="B4075">
        <v>2</v>
      </c>
      <c r="C4075">
        <v>415</v>
      </c>
      <c r="D4075" s="2">
        <v>43357.000405092593</v>
      </c>
      <c r="E4075">
        <f t="shared" si="252"/>
        <v>14</v>
      </c>
      <c r="F4075">
        <f t="shared" si="253"/>
        <v>4.8426150121065374</v>
      </c>
      <c r="G4075">
        <f t="shared" si="254"/>
        <v>2</v>
      </c>
      <c r="H4075" t="str">
        <f t="shared" si="255"/>
        <v>Month 9, week 2</v>
      </c>
    </row>
    <row r="4076" spans="1:8" x14ac:dyDescent="0.2">
      <c r="A4076">
        <v>443</v>
      </c>
      <c r="B4076">
        <v>2</v>
      </c>
      <c r="C4076">
        <v>445</v>
      </c>
      <c r="D4076" s="2">
        <v>43357.010810185187</v>
      </c>
      <c r="E4076">
        <f t="shared" si="252"/>
        <v>14</v>
      </c>
      <c r="F4076">
        <f t="shared" si="253"/>
        <v>4.5146726862302478</v>
      </c>
      <c r="G4076">
        <f t="shared" si="254"/>
        <v>2</v>
      </c>
      <c r="H4076" t="str">
        <f t="shared" si="255"/>
        <v>Month 9, week 2</v>
      </c>
    </row>
    <row r="4077" spans="1:8" x14ac:dyDescent="0.2">
      <c r="A4077">
        <v>375</v>
      </c>
      <c r="B4077">
        <v>3</v>
      </c>
      <c r="C4077">
        <v>378</v>
      </c>
      <c r="D4077" s="2">
        <v>43357.021238425928</v>
      </c>
      <c r="E4077">
        <f t="shared" si="252"/>
        <v>14</v>
      </c>
      <c r="F4077">
        <f t="shared" si="253"/>
        <v>8</v>
      </c>
      <c r="G4077">
        <f t="shared" si="254"/>
        <v>2</v>
      </c>
      <c r="H4077" t="str">
        <f t="shared" si="255"/>
        <v>Month 9, week 2</v>
      </c>
    </row>
    <row r="4078" spans="1:8" x14ac:dyDescent="0.2">
      <c r="A4078">
        <v>335</v>
      </c>
      <c r="B4078">
        <v>4</v>
      </c>
      <c r="C4078">
        <v>339</v>
      </c>
      <c r="D4078" s="2">
        <v>43357.031643518516</v>
      </c>
      <c r="E4078">
        <f t="shared" si="252"/>
        <v>14</v>
      </c>
      <c r="F4078">
        <f t="shared" si="253"/>
        <v>11.940298507462687</v>
      </c>
      <c r="G4078">
        <f t="shared" si="254"/>
        <v>2</v>
      </c>
      <c r="H4078" t="str">
        <f t="shared" si="255"/>
        <v>Month 9, week 2</v>
      </c>
    </row>
    <row r="4079" spans="1:8" x14ac:dyDescent="0.2">
      <c r="A4079">
        <v>305</v>
      </c>
      <c r="B4079">
        <v>4</v>
      </c>
      <c r="C4079">
        <v>309</v>
      </c>
      <c r="D4079" s="2">
        <v>43357.042060185187</v>
      </c>
      <c r="E4079">
        <f t="shared" si="252"/>
        <v>14</v>
      </c>
      <c r="F4079">
        <f t="shared" si="253"/>
        <v>13.114754098360656</v>
      </c>
      <c r="G4079">
        <f t="shared" si="254"/>
        <v>2</v>
      </c>
      <c r="H4079" t="str">
        <f t="shared" si="255"/>
        <v>Month 9, week 2</v>
      </c>
    </row>
    <row r="4080" spans="1:8" x14ac:dyDescent="0.2">
      <c r="A4080">
        <v>319</v>
      </c>
      <c r="B4080">
        <v>3</v>
      </c>
      <c r="C4080">
        <v>322</v>
      </c>
      <c r="D4080" s="2">
        <v>43357.05265046296</v>
      </c>
      <c r="E4080">
        <f t="shared" si="252"/>
        <v>14</v>
      </c>
      <c r="F4080">
        <f t="shared" si="253"/>
        <v>9.4043887147335425</v>
      </c>
      <c r="G4080">
        <f t="shared" si="254"/>
        <v>2</v>
      </c>
      <c r="H4080" t="str">
        <f t="shared" si="255"/>
        <v>Month 9, week 2</v>
      </c>
    </row>
    <row r="4081" spans="1:8" x14ac:dyDescent="0.2">
      <c r="A4081">
        <v>312</v>
      </c>
      <c r="B4081">
        <v>2</v>
      </c>
      <c r="C4081">
        <v>314</v>
      </c>
      <c r="D4081" s="2">
        <v>43357.062905092593</v>
      </c>
      <c r="E4081">
        <f t="shared" si="252"/>
        <v>14</v>
      </c>
      <c r="F4081">
        <f t="shared" si="253"/>
        <v>6.4102564102564097</v>
      </c>
      <c r="G4081">
        <f t="shared" si="254"/>
        <v>2</v>
      </c>
      <c r="H4081" t="str">
        <f t="shared" si="255"/>
        <v>Month 9, week 2</v>
      </c>
    </row>
    <row r="4082" spans="1:8" x14ac:dyDescent="0.2">
      <c r="A4082">
        <v>303</v>
      </c>
      <c r="B4082">
        <v>4</v>
      </c>
      <c r="C4082">
        <v>307</v>
      </c>
      <c r="D4082" s="2">
        <v>43357.073333333334</v>
      </c>
      <c r="E4082">
        <f t="shared" si="252"/>
        <v>14</v>
      </c>
      <c r="F4082">
        <f t="shared" si="253"/>
        <v>13.201320132013201</v>
      </c>
      <c r="G4082">
        <f t="shared" si="254"/>
        <v>2</v>
      </c>
      <c r="H4082" t="str">
        <f t="shared" si="255"/>
        <v>Month 9, week 2</v>
      </c>
    </row>
    <row r="4083" spans="1:8" x14ac:dyDescent="0.2">
      <c r="A4083">
        <v>261</v>
      </c>
      <c r="B4083">
        <v>1</v>
      </c>
      <c r="C4083">
        <v>262</v>
      </c>
      <c r="D4083" s="2">
        <v>43357.083749999998</v>
      </c>
      <c r="E4083">
        <f t="shared" si="252"/>
        <v>14</v>
      </c>
      <c r="F4083">
        <f t="shared" si="253"/>
        <v>3.8314176245210727</v>
      </c>
      <c r="G4083">
        <f t="shared" si="254"/>
        <v>2</v>
      </c>
      <c r="H4083" t="str">
        <f t="shared" si="255"/>
        <v>Month 9, week 2</v>
      </c>
    </row>
    <row r="4084" spans="1:8" x14ac:dyDescent="0.2">
      <c r="A4084">
        <v>274</v>
      </c>
      <c r="B4084">
        <v>7</v>
      </c>
      <c r="C4084">
        <v>281</v>
      </c>
      <c r="D4084" s="2">
        <v>43357.094155092593</v>
      </c>
      <c r="E4084">
        <f t="shared" si="252"/>
        <v>14</v>
      </c>
      <c r="F4084">
        <f t="shared" si="253"/>
        <v>25.547445255474454</v>
      </c>
      <c r="G4084">
        <f t="shared" si="254"/>
        <v>2</v>
      </c>
      <c r="H4084" t="str">
        <f t="shared" si="255"/>
        <v>Month 9, week 2</v>
      </c>
    </row>
    <row r="4085" spans="1:8" x14ac:dyDescent="0.2">
      <c r="A4085">
        <v>261</v>
      </c>
      <c r="B4085">
        <v>7</v>
      </c>
      <c r="C4085">
        <v>268</v>
      </c>
      <c r="D4085" s="2">
        <v>43357.104560185187</v>
      </c>
      <c r="E4085">
        <f t="shared" si="252"/>
        <v>14</v>
      </c>
      <c r="F4085">
        <f t="shared" si="253"/>
        <v>26.819923371647512</v>
      </c>
      <c r="G4085">
        <f t="shared" si="254"/>
        <v>2</v>
      </c>
      <c r="H4085" t="str">
        <f t="shared" si="255"/>
        <v>Month 9, week 2</v>
      </c>
    </row>
    <row r="4086" spans="1:8" x14ac:dyDescent="0.2">
      <c r="A4086">
        <v>227</v>
      </c>
      <c r="B4086">
        <v>6</v>
      </c>
      <c r="C4086">
        <v>233</v>
      </c>
      <c r="D4086" s="2">
        <v>43357.114965277775</v>
      </c>
      <c r="E4086">
        <f t="shared" si="252"/>
        <v>14</v>
      </c>
      <c r="F4086">
        <f t="shared" si="253"/>
        <v>26.431718061674008</v>
      </c>
      <c r="G4086">
        <f t="shared" si="254"/>
        <v>2</v>
      </c>
      <c r="H4086" t="str">
        <f t="shared" si="255"/>
        <v>Month 9, week 2</v>
      </c>
    </row>
    <row r="4087" spans="1:8" x14ac:dyDescent="0.2">
      <c r="A4087">
        <v>160</v>
      </c>
      <c r="B4087">
        <v>1</v>
      </c>
      <c r="C4087">
        <v>161</v>
      </c>
      <c r="D4087" s="2">
        <v>43357.125405092593</v>
      </c>
      <c r="E4087">
        <f t="shared" si="252"/>
        <v>14</v>
      </c>
      <c r="F4087">
        <f t="shared" si="253"/>
        <v>6.25</v>
      </c>
      <c r="G4087">
        <f t="shared" si="254"/>
        <v>2</v>
      </c>
      <c r="H4087" t="str">
        <f t="shared" si="255"/>
        <v>Month 9, week 2</v>
      </c>
    </row>
    <row r="4088" spans="1:8" x14ac:dyDescent="0.2">
      <c r="A4088">
        <v>170</v>
      </c>
      <c r="B4088">
        <v>1</v>
      </c>
      <c r="C4088">
        <v>171</v>
      </c>
      <c r="D4088" s="2">
        <v>43357.135810185187</v>
      </c>
      <c r="E4088">
        <f t="shared" si="252"/>
        <v>14</v>
      </c>
      <c r="F4088">
        <f t="shared" si="253"/>
        <v>5.8823529411764701</v>
      </c>
      <c r="G4088">
        <f t="shared" si="254"/>
        <v>2</v>
      </c>
      <c r="H4088" t="str">
        <f t="shared" si="255"/>
        <v>Month 9, week 2</v>
      </c>
    </row>
    <row r="4089" spans="1:8" x14ac:dyDescent="0.2">
      <c r="A4089">
        <v>123</v>
      </c>
      <c r="B4089">
        <v>1</v>
      </c>
      <c r="C4089">
        <v>124</v>
      </c>
      <c r="D4089" s="2">
        <v>43357.146226851852</v>
      </c>
      <c r="E4089">
        <f t="shared" si="252"/>
        <v>14</v>
      </c>
      <c r="F4089">
        <f t="shared" si="253"/>
        <v>8.1300813008130088</v>
      </c>
      <c r="G4089">
        <f t="shared" si="254"/>
        <v>2</v>
      </c>
      <c r="H4089" t="str">
        <f t="shared" si="255"/>
        <v>Month 9, week 2</v>
      </c>
    </row>
    <row r="4090" spans="1:8" x14ac:dyDescent="0.2">
      <c r="A4090">
        <v>129</v>
      </c>
      <c r="B4090">
        <v>0</v>
      </c>
      <c r="C4090">
        <v>129</v>
      </c>
      <c r="D4090" s="2">
        <v>43357.156643518516</v>
      </c>
      <c r="E4090">
        <f t="shared" si="252"/>
        <v>14</v>
      </c>
      <c r="F4090">
        <f t="shared" si="253"/>
        <v>0</v>
      </c>
      <c r="G4090">
        <f t="shared" si="254"/>
        <v>2</v>
      </c>
      <c r="H4090" t="str">
        <f t="shared" si="255"/>
        <v>Month 9, week 2</v>
      </c>
    </row>
    <row r="4091" spans="1:8" x14ac:dyDescent="0.2">
      <c r="A4091">
        <v>126</v>
      </c>
      <c r="B4091">
        <v>1</v>
      </c>
      <c r="C4091">
        <v>127</v>
      </c>
      <c r="D4091" s="2">
        <v>43357.167071759257</v>
      </c>
      <c r="E4091">
        <f t="shared" si="252"/>
        <v>14</v>
      </c>
      <c r="F4091">
        <f t="shared" si="253"/>
        <v>7.9365079365079358</v>
      </c>
      <c r="G4091">
        <f t="shared" si="254"/>
        <v>2</v>
      </c>
      <c r="H4091" t="str">
        <f t="shared" si="255"/>
        <v>Month 9, week 2</v>
      </c>
    </row>
    <row r="4092" spans="1:8" x14ac:dyDescent="0.2">
      <c r="A4092">
        <v>97</v>
      </c>
      <c r="B4092">
        <v>0</v>
      </c>
      <c r="C4092">
        <v>97</v>
      </c>
      <c r="D4092" s="2">
        <v>43357.177476851852</v>
      </c>
      <c r="E4092">
        <f t="shared" si="252"/>
        <v>14</v>
      </c>
      <c r="F4092">
        <f t="shared" si="253"/>
        <v>0</v>
      </c>
      <c r="G4092">
        <f t="shared" si="254"/>
        <v>2</v>
      </c>
      <c r="H4092" t="str">
        <f t="shared" si="255"/>
        <v>Month 9, week 2</v>
      </c>
    </row>
    <row r="4093" spans="1:8" x14ac:dyDescent="0.2">
      <c r="A4093">
        <v>77</v>
      </c>
      <c r="B4093">
        <v>0</v>
      </c>
      <c r="C4093">
        <v>77</v>
      </c>
      <c r="D4093" s="2">
        <v>43357.187893518516</v>
      </c>
      <c r="E4093">
        <f t="shared" si="252"/>
        <v>14</v>
      </c>
      <c r="F4093">
        <f t="shared" si="253"/>
        <v>0</v>
      </c>
      <c r="G4093">
        <f t="shared" si="254"/>
        <v>2</v>
      </c>
      <c r="H4093" t="str">
        <f t="shared" si="255"/>
        <v>Month 9, week 2</v>
      </c>
    </row>
    <row r="4094" spans="1:8" x14ac:dyDescent="0.2">
      <c r="A4094">
        <v>63</v>
      </c>
      <c r="B4094">
        <v>0</v>
      </c>
      <c r="C4094">
        <v>63</v>
      </c>
      <c r="D4094" s="2">
        <v>43357.198310185187</v>
      </c>
      <c r="E4094">
        <f t="shared" si="252"/>
        <v>14</v>
      </c>
      <c r="F4094">
        <f t="shared" si="253"/>
        <v>0</v>
      </c>
      <c r="G4094">
        <f t="shared" si="254"/>
        <v>2</v>
      </c>
      <c r="H4094" t="str">
        <f t="shared" si="255"/>
        <v>Month 9, week 2</v>
      </c>
    </row>
    <row r="4095" spans="1:8" x14ac:dyDescent="0.2">
      <c r="A4095">
        <v>69</v>
      </c>
      <c r="B4095">
        <v>0</v>
      </c>
      <c r="C4095">
        <v>69</v>
      </c>
      <c r="D4095" s="2">
        <v>43357.208726851852</v>
      </c>
      <c r="E4095">
        <f t="shared" si="252"/>
        <v>14</v>
      </c>
      <c r="F4095">
        <f t="shared" si="253"/>
        <v>0</v>
      </c>
      <c r="G4095">
        <f t="shared" si="254"/>
        <v>2</v>
      </c>
      <c r="H4095" t="str">
        <f t="shared" si="255"/>
        <v>Month 9, week 2</v>
      </c>
    </row>
    <row r="4096" spans="1:8" x14ac:dyDescent="0.2">
      <c r="A4096">
        <v>41</v>
      </c>
      <c r="B4096">
        <v>0</v>
      </c>
      <c r="C4096">
        <v>41</v>
      </c>
      <c r="D4096" s="2">
        <v>43357.219143518516</v>
      </c>
      <c r="E4096">
        <f t="shared" si="252"/>
        <v>14</v>
      </c>
      <c r="F4096">
        <f t="shared" si="253"/>
        <v>0</v>
      </c>
      <c r="G4096">
        <f t="shared" si="254"/>
        <v>2</v>
      </c>
      <c r="H4096" t="str">
        <f t="shared" si="255"/>
        <v>Month 9, week 2</v>
      </c>
    </row>
    <row r="4097" spans="1:8" x14ac:dyDescent="0.2">
      <c r="A4097">
        <v>32</v>
      </c>
      <c r="B4097">
        <v>0</v>
      </c>
      <c r="C4097">
        <v>32</v>
      </c>
      <c r="D4097" s="2">
        <v>43357.229560185187</v>
      </c>
      <c r="E4097">
        <f t="shared" si="252"/>
        <v>14</v>
      </c>
      <c r="F4097">
        <f t="shared" si="253"/>
        <v>0</v>
      </c>
      <c r="G4097">
        <f t="shared" si="254"/>
        <v>2</v>
      </c>
      <c r="H4097" t="str">
        <f t="shared" si="255"/>
        <v>Month 9, week 2</v>
      </c>
    </row>
    <row r="4098" spans="1:8" x14ac:dyDescent="0.2">
      <c r="A4098">
        <v>30</v>
      </c>
      <c r="B4098">
        <v>0</v>
      </c>
      <c r="C4098">
        <v>29</v>
      </c>
      <c r="D4098" s="2">
        <v>43357.239976851852</v>
      </c>
      <c r="E4098">
        <f t="shared" si="252"/>
        <v>14</v>
      </c>
      <c r="F4098">
        <f t="shared" si="253"/>
        <v>0</v>
      </c>
      <c r="G4098">
        <f t="shared" si="254"/>
        <v>2</v>
      </c>
      <c r="H4098" t="str">
        <f t="shared" si="255"/>
        <v>Month 9, week 2</v>
      </c>
    </row>
    <row r="4099" spans="1:8" x14ac:dyDescent="0.2">
      <c r="A4099">
        <v>27</v>
      </c>
      <c r="B4099">
        <v>0</v>
      </c>
      <c r="C4099">
        <v>26</v>
      </c>
      <c r="D4099" s="2">
        <v>43357.250393518516</v>
      </c>
      <c r="E4099">
        <f t="shared" ref="E4099:E4162" si="256">DAY(D4099)</f>
        <v>14</v>
      </c>
      <c r="F4099">
        <f t="shared" ref="F4099:F4162" si="257">(B4099/A4099)*1000</f>
        <v>0</v>
      </c>
      <c r="G4099">
        <f t="shared" ref="G4099:G4162" si="258">VLOOKUP(E4099,Q:R,2,0)</f>
        <v>2</v>
      </c>
      <c r="H4099" t="str">
        <f t="shared" ref="H4099:H4162" si="259">"Month "&amp;MONTH(D4099)&amp;", week "&amp;G4099</f>
        <v>Month 9, week 2</v>
      </c>
    </row>
    <row r="4100" spans="1:8" x14ac:dyDescent="0.2">
      <c r="A4100">
        <v>25</v>
      </c>
      <c r="B4100">
        <v>0</v>
      </c>
      <c r="C4100">
        <v>24</v>
      </c>
      <c r="D4100" s="2">
        <v>43357.260798611111</v>
      </c>
      <c r="E4100">
        <f t="shared" si="256"/>
        <v>14</v>
      </c>
      <c r="F4100">
        <f t="shared" si="257"/>
        <v>0</v>
      </c>
      <c r="G4100">
        <f t="shared" si="258"/>
        <v>2</v>
      </c>
      <c r="H4100" t="str">
        <f t="shared" si="259"/>
        <v>Month 9, week 2</v>
      </c>
    </row>
    <row r="4101" spans="1:8" x14ac:dyDescent="0.2">
      <c r="A4101">
        <v>20</v>
      </c>
      <c r="B4101">
        <v>0</v>
      </c>
      <c r="C4101">
        <v>19</v>
      </c>
      <c r="D4101" s="2">
        <v>43357.273969907408</v>
      </c>
      <c r="E4101">
        <f t="shared" si="256"/>
        <v>14</v>
      </c>
      <c r="F4101">
        <f t="shared" si="257"/>
        <v>0</v>
      </c>
      <c r="G4101">
        <f t="shared" si="258"/>
        <v>2</v>
      </c>
      <c r="H4101" t="str">
        <f t="shared" si="259"/>
        <v>Month 9, week 2</v>
      </c>
    </row>
    <row r="4102" spans="1:8" x14ac:dyDescent="0.2">
      <c r="A4102">
        <v>20</v>
      </c>
      <c r="B4102">
        <v>0</v>
      </c>
      <c r="C4102">
        <v>19</v>
      </c>
      <c r="D4102" s="2">
        <v>43357.281643518516</v>
      </c>
      <c r="E4102">
        <f t="shared" si="256"/>
        <v>14</v>
      </c>
      <c r="F4102">
        <f t="shared" si="257"/>
        <v>0</v>
      </c>
      <c r="G4102">
        <f t="shared" si="258"/>
        <v>2</v>
      </c>
      <c r="H4102" t="str">
        <f t="shared" si="259"/>
        <v>Month 9, week 2</v>
      </c>
    </row>
    <row r="4103" spans="1:8" x14ac:dyDescent="0.2">
      <c r="A4103">
        <v>27</v>
      </c>
      <c r="B4103">
        <v>0</v>
      </c>
      <c r="C4103">
        <v>26</v>
      </c>
      <c r="D4103" s="2">
        <v>43357.292060185187</v>
      </c>
      <c r="E4103">
        <f t="shared" si="256"/>
        <v>14</v>
      </c>
      <c r="F4103">
        <f t="shared" si="257"/>
        <v>0</v>
      </c>
      <c r="G4103">
        <f t="shared" si="258"/>
        <v>2</v>
      </c>
      <c r="H4103" t="str">
        <f t="shared" si="259"/>
        <v>Month 9, week 2</v>
      </c>
    </row>
    <row r="4104" spans="1:8" x14ac:dyDescent="0.2">
      <c r="A4104">
        <v>65</v>
      </c>
      <c r="B4104">
        <v>0</v>
      </c>
      <c r="C4104">
        <v>64</v>
      </c>
      <c r="D4104" s="2">
        <v>43357.302488425928</v>
      </c>
      <c r="E4104">
        <f t="shared" si="256"/>
        <v>14</v>
      </c>
      <c r="F4104">
        <f t="shared" si="257"/>
        <v>0</v>
      </c>
      <c r="G4104">
        <f t="shared" si="258"/>
        <v>2</v>
      </c>
      <c r="H4104" t="str">
        <f t="shared" si="259"/>
        <v>Month 9, week 2</v>
      </c>
    </row>
    <row r="4105" spans="1:8" x14ac:dyDescent="0.2">
      <c r="A4105">
        <v>51</v>
      </c>
      <c r="B4105">
        <v>0</v>
      </c>
      <c r="C4105">
        <v>50</v>
      </c>
      <c r="D4105" s="2">
        <v>43357.312916666669</v>
      </c>
      <c r="E4105">
        <f t="shared" si="256"/>
        <v>14</v>
      </c>
      <c r="F4105">
        <f t="shared" si="257"/>
        <v>0</v>
      </c>
      <c r="G4105">
        <f t="shared" si="258"/>
        <v>2</v>
      </c>
      <c r="H4105" t="str">
        <f t="shared" si="259"/>
        <v>Month 9, week 2</v>
      </c>
    </row>
    <row r="4106" spans="1:8" x14ac:dyDescent="0.2">
      <c r="A4106">
        <v>68</v>
      </c>
      <c r="B4106">
        <v>0</v>
      </c>
      <c r="C4106">
        <v>67</v>
      </c>
      <c r="D4106" s="2">
        <v>43357.323321759257</v>
      </c>
      <c r="E4106">
        <f t="shared" si="256"/>
        <v>14</v>
      </c>
      <c r="F4106">
        <f t="shared" si="257"/>
        <v>0</v>
      </c>
      <c r="G4106">
        <f t="shared" si="258"/>
        <v>2</v>
      </c>
      <c r="H4106" t="str">
        <f t="shared" si="259"/>
        <v>Month 9, week 2</v>
      </c>
    </row>
    <row r="4107" spans="1:8" x14ac:dyDescent="0.2">
      <c r="A4107">
        <v>56</v>
      </c>
      <c r="B4107">
        <v>0</v>
      </c>
      <c r="C4107">
        <v>56</v>
      </c>
      <c r="D4107" s="2">
        <v>43357.333738425928</v>
      </c>
      <c r="E4107">
        <f t="shared" si="256"/>
        <v>14</v>
      </c>
      <c r="F4107">
        <f t="shared" si="257"/>
        <v>0</v>
      </c>
      <c r="G4107">
        <f t="shared" si="258"/>
        <v>2</v>
      </c>
      <c r="H4107" t="str">
        <f t="shared" si="259"/>
        <v>Month 9, week 2</v>
      </c>
    </row>
    <row r="4108" spans="1:8" x14ac:dyDescent="0.2">
      <c r="A4108">
        <v>78</v>
      </c>
      <c r="B4108">
        <v>0</v>
      </c>
      <c r="C4108">
        <v>68</v>
      </c>
      <c r="D4108" s="2">
        <v>43357.344155092593</v>
      </c>
      <c r="E4108">
        <f t="shared" si="256"/>
        <v>14</v>
      </c>
      <c r="F4108">
        <f t="shared" si="257"/>
        <v>0</v>
      </c>
      <c r="G4108">
        <f t="shared" si="258"/>
        <v>2</v>
      </c>
      <c r="H4108" t="str">
        <f t="shared" si="259"/>
        <v>Month 9, week 2</v>
      </c>
    </row>
    <row r="4109" spans="1:8" x14ac:dyDescent="0.2">
      <c r="A4109">
        <v>116</v>
      </c>
      <c r="B4109">
        <v>0</v>
      </c>
      <c r="C4109">
        <v>115</v>
      </c>
      <c r="D4109" s="2">
        <v>43357.354583333334</v>
      </c>
      <c r="E4109">
        <f t="shared" si="256"/>
        <v>14</v>
      </c>
      <c r="F4109">
        <f t="shared" si="257"/>
        <v>0</v>
      </c>
      <c r="G4109">
        <f t="shared" si="258"/>
        <v>2</v>
      </c>
      <c r="H4109" t="str">
        <f t="shared" si="259"/>
        <v>Month 9, week 2</v>
      </c>
    </row>
    <row r="4110" spans="1:8" x14ac:dyDescent="0.2">
      <c r="A4110">
        <v>185</v>
      </c>
      <c r="B4110">
        <v>0</v>
      </c>
      <c r="C4110">
        <v>184</v>
      </c>
      <c r="D4110" s="2">
        <v>43357.364988425928</v>
      </c>
      <c r="E4110">
        <f t="shared" si="256"/>
        <v>14</v>
      </c>
      <c r="F4110">
        <f t="shared" si="257"/>
        <v>0</v>
      </c>
      <c r="G4110">
        <f t="shared" si="258"/>
        <v>2</v>
      </c>
      <c r="H4110" t="str">
        <f t="shared" si="259"/>
        <v>Month 9, week 2</v>
      </c>
    </row>
    <row r="4111" spans="1:8" x14ac:dyDescent="0.2">
      <c r="A4111">
        <v>181</v>
      </c>
      <c r="B4111">
        <v>0</v>
      </c>
      <c r="C4111">
        <v>181</v>
      </c>
      <c r="D4111" s="2">
        <v>43357.375405092593</v>
      </c>
      <c r="E4111">
        <f t="shared" si="256"/>
        <v>14</v>
      </c>
      <c r="F4111">
        <f t="shared" si="257"/>
        <v>0</v>
      </c>
      <c r="G4111">
        <f t="shared" si="258"/>
        <v>2</v>
      </c>
      <c r="H4111" t="str">
        <f t="shared" si="259"/>
        <v>Month 9, week 2</v>
      </c>
    </row>
    <row r="4112" spans="1:8" x14ac:dyDescent="0.2">
      <c r="A4112">
        <v>307</v>
      </c>
      <c r="B4112">
        <v>3</v>
      </c>
      <c r="C4112">
        <v>310</v>
      </c>
      <c r="D4112" s="2">
        <v>43357.385821759257</v>
      </c>
      <c r="E4112">
        <f t="shared" si="256"/>
        <v>14</v>
      </c>
      <c r="F4112">
        <f t="shared" si="257"/>
        <v>9.7719869706840381</v>
      </c>
      <c r="G4112">
        <f t="shared" si="258"/>
        <v>2</v>
      </c>
      <c r="H4112" t="str">
        <f t="shared" si="259"/>
        <v>Month 9, week 2</v>
      </c>
    </row>
    <row r="4113" spans="1:8" x14ac:dyDescent="0.2">
      <c r="A4113">
        <v>494</v>
      </c>
      <c r="B4113">
        <v>5</v>
      </c>
      <c r="C4113">
        <v>499</v>
      </c>
      <c r="D4113" s="2">
        <v>43357.396249999998</v>
      </c>
      <c r="E4113">
        <f t="shared" si="256"/>
        <v>14</v>
      </c>
      <c r="F4113">
        <f t="shared" si="257"/>
        <v>10.121457489878543</v>
      </c>
      <c r="G4113">
        <f t="shared" si="258"/>
        <v>2</v>
      </c>
      <c r="H4113" t="str">
        <f t="shared" si="259"/>
        <v>Month 9, week 2</v>
      </c>
    </row>
    <row r="4114" spans="1:8" x14ac:dyDescent="0.2">
      <c r="A4114">
        <v>793</v>
      </c>
      <c r="B4114">
        <v>9</v>
      </c>
      <c r="C4114">
        <v>802</v>
      </c>
      <c r="D4114" s="2">
        <v>43357.406655092593</v>
      </c>
      <c r="E4114">
        <f t="shared" si="256"/>
        <v>14</v>
      </c>
      <c r="F4114">
        <f t="shared" si="257"/>
        <v>11.349306431273645</v>
      </c>
      <c r="G4114">
        <f t="shared" si="258"/>
        <v>2</v>
      </c>
      <c r="H4114" t="str">
        <f t="shared" si="259"/>
        <v>Month 9, week 2</v>
      </c>
    </row>
    <row r="4115" spans="1:8" x14ac:dyDescent="0.2">
      <c r="A4115">
        <v>791</v>
      </c>
      <c r="B4115">
        <v>5</v>
      </c>
      <c r="C4115">
        <v>796</v>
      </c>
      <c r="D4115" s="2">
        <v>43357.417071759257</v>
      </c>
      <c r="E4115">
        <f t="shared" si="256"/>
        <v>14</v>
      </c>
      <c r="F4115">
        <f t="shared" si="257"/>
        <v>6.3211125158027812</v>
      </c>
      <c r="G4115">
        <f t="shared" si="258"/>
        <v>2</v>
      </c>
      <c r="H4115" t="str">
        <f t="shared" si="259"/>
        <v>Month 9, week 2</v>
      </c>
    </row>
    <row r="4116" spans="1:8" x14ac:dyDescent="0.2">
      <c r="A4116">
        <v>713</v>
      </c>
      <c r="B4116">
        <v>11</v>
      </c>
      <c r="C4116">
        <v>724</v>
      </c>
      <c r="D4116" s="2">
        <v>43357.427488425928</v>
      </c>
      <c r="E4116">
        <f t="shared" si="256"/>
        <v>14</v>
      </c>
      <c r="F4116">
        <f t="shared" si="257"/>
        <v>15.427769985974754</v>
      </c>
      <c r="G4116">
        <f t="shared" si="258"/>
        <v>2</v>
      </c>
      <c r="H4116" t="str">
        <f t="shared" si="259"/>
        <v>Month 9, week 2</v>
      </c>
    </row>
    <row r="4117" spans="1:8" x14ac:dyDescent="0.2">
      <c r="A4117">
        <v>768</v>
      </c>
      <c r="B4117">
        <v>18</v>
      </c>
      <c r="C4117">
        <v>786</v>
      </c>
      <c r="D4117" s="2">
        <v>43357.437916666669</v>
      </c>
      <c r="E4117">
        <f t="shared" si="256"/>
        <v>14</v>
      </c>
      <c r="F4117">
        <f t="shared" si="257"/>
        <v>23.4375</v>
      </c>
      <c r="G4117">
        <f t="shared" si="258"/>
        <v>2</v>
      </c>
      <c r="H4117" t="str">
        <f t="shared" si="259"/>
        <v>Month 9, week 2</v>
      </c>
    </row>
    <row r="4118" spans="1:8" x14ac:dyDescent="0.2">
      <c r="A4118">
        <v>962</v>
      </c>
      <c r="B4118">
        <v>25</v>
      </c>
      <c r="C4118">
        <v>987</v>
      </c>
      <c r="D4118" s="2">
        <v>43357.448333333334</v>
      </c>
      <c r="E4118">
        <f t="shared" si="256"/>
        <v>14</v>
      </c>
      <c r="F4118">
        <f t="shared" si="257"/>
        <v>25.987525987525988</v>
      </c>
      <c r="G4118">
        <f t="shared" si="258"/>
        <v>2</v>
      </c>
      <c r="H4118" t="str">
        <f t="shared" si="259"/>
        <v>Month 9, week 2</v>
      </c>
    </row>
    <row r="4119" spans="1:8" x14ac:dyDescent="0.2">
      <c r="A4119">
        <v>808</v>
      </c>
      <c r="B4119">
        <v>19</v>
      </c>
      <c r="C4119">
        <v>827</v>
      </c>
      <c r="D4119" s="2">
        <v>43357.458738425928</v>
      </c>
      <c r="E4119">
        <f t="shared" si="256"/>
        <v>14</v>
      </c>
      <c r="F4119">
        <f t="shared" si="257"/>
        <v>23.514851485148515</v>
      </c>
      <c r="G4119">
        <f t="shared" si="258"/>
        <v>2</v>
      </c>
      <c r="H4119" t="str">
        <f t="shared" si="259"/>
        <v>Month 9, week 2</v>
      </c>
    </row>
    <row r="4120" spans="1:8" x14ac:dyDescent="0.2">
      <c r="A4120">
        <v>657</v>
      </c>
      <c r="B4120">
        <v>14</v>
      </c>
      <c r="C4120">
        <v>671</v>
      </c>
      <c r="D4120" s="2">
        <v>43357.469155092593</v>
      </c>
      <c r="E4120">
        <f t="shared" si="256"/>
        <v>14</v>
      </c>
      <c r="F4120">
        <f t="shared" si="257"/>
        <v>21.3089802130898</v>
      </c>
      <c r="G4120">
        <f t="shared" si="258"/>
        <v>2</v>
      </c>
      <c r="H4120" t="str">
        <f t="shared" si="259"/>
        <v>Month 9, week 2</v>
      </c>
    </row>
    <row r="4121" spans="1:8" x14ac:dyDescent="0.2">
      <c r="A4121">
        <v>523</v>
      </c>
      <c r="B4121">
        <v>6</v>
      </c>
      <c r="C4121">
        <v>529</v>
      </c>
      <c r="D4121" s="2">
        <v>43357.479583333334</v>
      </c>
      <c r="E4121">
        <f t="shared" si="256"/>
        <v>14</v>
      </c>
      <c r="F4121">
        <f t="shared" si="257"/>
        <v>11.472275334608032</v>
      </c>
      <c r="G4121">
        <f t="shared" si="258"/>
        <v>2</v>
      </c>
      <c r="H4121" t="str">
        <f t="shared" si="259"/>
        <v>Month 9, week 2</v>
      </c>
    </row>
    <row r="4122" spans="1:8" x14ac:dyDescent="0.2">
      <c r="A4122">
        <v>552</v>
      </c>
      <c r="B4122">
        <v>5</v>
      </c>
      <c r="C4122">
        <v>557</v>
      </c>
      <c r="D4122" s="2">
        <v>43357.489976851852</v>
      </c>
      <c r="E4122">
        <f t="shared" si="256"/>
        <v>14</v>
      </c>
      <c r="F4122">
        <f t="shared" si="257"/>
        <v>9.0579710144927539</v>
      </c>
      <c r="G4122">
        <f t="shared" si="258"/>
        <v>2</v>
      </c>
      <c r="H4122" t="str">
        <f t="shared" si="259"/>
        <v>Month 9, week 2</v>
      </c>
    </row>
    <row r="4123" spans="1:8" x14ac:dyDescent="0.2">
      <c r="A4123">
        <v>457</v>
      </c>
      <c r="B4123">
        <v>5</v>
      </c>
      <c r="C4123">
        <v>462</v>
      </c>
      <c r="D4123" s="2">
        <v>43357.500416666669</v>
      </c>
      <c r="E4123">
        <f t="shared" si="256"/>
        <v>14</v>
      </c>
      <c r="F4123">
        <f t="shared" si="257"/>
        <v>10.940919037199125</v>
      </c>
      <c r="G4123">
        <f t="shared" si="258"/>
        <v>2</v>
      </c>
      <c r="H4123" t="str">
        <f t="shared" si="259"/>
        <v>Month 9, week 2</v>
      </c>
    </row>
    <row r="4124" spans="1:8" x14ac:dyDescent="0.2">
      <c r="A4124">
        <v>398</v>
      </c>
      <c r="B4124">
        <v>1</v>
      </c>
      <c r="C4124">
        <v>391</v>
      </c>
      <c r="D4124" s="2">
        <v>43357.510821759257</v>
      </c>
      <c r="E4124">
        <f t="shared" si="256"/>
        <v>14</v>
      </c>
      <c r="F4124">
        <f t="shared" si="257"/>
        <v>2.512562814070352</v>
      </c>
      <c r="G4124">
        <f t="shared" si="258"/>
        <v>2</v>
      </c>
      <c r="H4124" t="str">
        <f t="shared" si="259"/>
        <v>Month 9, week 2</v>
      </c>
    </row>
    <row r="4125" spans="1:8" x14ac:dyDescent="0.2">
      <c r="A4125">
        <v>401</v>
      </c>
      <c r="B4125">
        <v>2</v>
      </c>
      <c r="C4125">
        <v>403</v>
      </c>
      <c r="D4125" s="2">
        <v>43357.521238425928</v>
      </c>
      <c r="E4125">
        <f t="shared" si="256"/>
        <v>14</v>
      </c>
      <c r="F4125">
        <f t="shared" si="257"/>
        <v>4.9875311720698257</v>
      </c>
      <c r="G4125">
        <f t="shared" si="258"/>
        <v>2</v>
      </c>
      <c r="H4125" t="str">
        <f t="shared" si="259"/>
        <v>Month 9, week 2</v>
      </c>
    </row>
    <row r="4126" spans="1:8" x14ac:dyDescent="0.2">
      <c r="A4126">
        <v>458</v>
      </c>
      <c r="B4126">
        <v>0</v>
      </c>
      <c r="C4126">
        <v>458</v>
      </c>
      <c r="D4126" s="2">
        <v>43357.531655092593</v>
      </c>
      <c r="E4126">
        <f t="shared" si="256"/>
        <v>14</v>
      </c>
      <c r="F4126">
        <f t="shared" si="257"/>
        <v>0</v>
      </c>
      <c r="G4126">
        <f t="shared" si="258"/>
        <v>2</v>
      </c>
      <c r="H4126" t="str">
        <f t="shared" si="259"/>
        <v>Month 9, week 2</v>
      </c>
    </row>
    <row r="4127" spans="1:8" x14ac:dyDescent="0.2">
      <c r="A4127">
        <v>389</v>
      </c>
      <c r="B4127">
        <v>4</v>
      </c>
      <c r="C4127">
        <v>393</v>
      </c>
      <c r="D4127" s="2">
        <v>43357.542071759257</v>
      </c>
      <c r="E4127">
        <f t="shared" si="256"/>
        <v>14</v>
      </c>
      <c r="F4127">
        <f t="shared" si="257"/>
        <v>10.282776349614394</v>
      </c>
      <c r="G4127">
        <f t="shared" si="258"/>
        <v>2</v>
      </c>
      <c r="H4127" t="str">
        <f t="shared" si="259"/>
        <v>Month 9, week 2</v>
      </c>
    </row>
    <row r="4128" spans="1:8" x14ac:dyDescent="0.2">
      <c r="A4128">
        <v>392</v>
      </c>
      <c r="B4128">
        <v>4</v>
      </c>
      <c r="C4128">
        <v>396</v>
      </c>
      <c r="D4128" s="2">
        <v>43357.552488425928</v>
      </c>
      <c r="E4128">
        <f t="shared" si="256"/>
        <v>14</v>
      </c>
      <c r="F4128">
        <f t="shared" si="257"/>
        <v>10.204081632653061</v>
      </c>
      <c r="G4128">
        <f t="shared" si="258"/>
        <v>2</v>
      </c>
      <c r="H4128" t="str">
        <f t="shared" si="259"/>
        <v>Month 9, week 2</v>
      </c>
    </row>
    <row r="4129" spans="1:8" x14ac:dyDescent="0.2">
      <c r="A4129">
        <v>388</v>
      </c>
      <c r="B4129">
        <v>5</v>
      </c>
      <c r="C4129">
        <v>393</v>
      </c>
      <c r="D4129" s="2">
        <v>43357.562916666669</v>
      </c>
      <c r="E4129">
        <f t="shared" si="256"/>
        <v>14</v>
      </c>
      <c r="F4129">
        <f t="shared" si="257"/>
        <v>12.886597938144329</v>
      </c>
      <c r="G4129">
        <f t="shared" si="258"/>
        <v>2</v>
      </c>
      <c r="H4129" t="str">
        <f t="shared" si="259"/>
        <v>Month 9, week 2</v>
      </c>
    </row>
    <row r="4130" spans="1:8" x14ac:dyDescent="0.2">
      <c r="A4130">
        <v>457</v>
      </c>
      <c r="B4130">
        <v>2</v>
      </c>
      <c r="C4130">
        <v>459</v>
      </c>
      <c r="D4130" s="2">
        <v>43357.573321759257</v>
      </c>
      <c r="E4130">
        <f t="shared" si="256"/>
        <v>14</v>
      </c>
      <c r="F4130">
        <f t="shared" si="257"/>
        <v>4.3763676148796495</v>
      </c>
      <c r="G4130">
        <f t="shared" si="258"/>
        <v>2</v>
      </c>
      <c r="H4130" t="str">
        <f t="shared" si="259"/>
        <v>Month 9, week 2</v>
      </c>
    </row>
    <row r="4131" spans="1:8" x14ac:dyDescent="0.2">
      <c r="A4131">
        <v>460</v>
      </c>
      <c r="B4131">
        <v>4</v>
      </c>
      <c r="C4131">
        <v>464</v>
      </c>
      <c r="D4131" s="2">
        <v>43357.594155092593</v>
      </c>
      <c r="E4131">
        <f t="shared" si="256"/>
        <v>14</v>
      </c>
      <c r="F4131">
        <f t="shared" si="257"/>
        <v>8.695652173913043</v>
      </c>
      <c r="G4131">
        <f t="shared" si="258"/>
        <v>2</v>
      </c>
      <c r="H4131" t="str">
        <f t="shared" si="259"/>
        <v>Month 9, week 2</v>
      </c>
    </row>
    <row r="4132" spans="1:8" x14ac:dyDescent="0.2">
      <c r="A4132">
        <v>433</v>
      </c>
      <c r="B4132">
        <v>7</v>
      </c>
      <c r="C4132">
        <v>440</v>
      </c>
      <c r="D4132" s="2">
        <v>43357.604571759257</v>
      </c>
      <c r="E4132">
        <f t="shared" si="256"/>
        <v>14</v>
      </c>
      <c r="F4132">
        <f t="shared" si="257"/>
        <v>16.166281755196305</v>
      </c>
      <c r="G4132">
        <f t="shared" si="258"/>
        <v>2</v>
      </c>
      <c r="H4132" t="str">
        <f t="shared" si="259"/>
        <v>Month 9, week 2</v>
      </c>
    </row>
    <row r="4133" spans="1:8" x14ac:dyDescent="0.2">
      <c r="A4133">
        <v>481</v>
      </c>
      <c r="B4133">
        <v>9</v>
      </c>
      <c r="C4133">
        <v>490</v>
      </c>
      <c r="D4133" s="2">
        <v>43357.614988425928</v>
      </c>
      <c r="E4133">
        <f t="shared" si="256"/>
        <v>14</v>
      </c>
      <c r="F4133">
        <f t="shared" si="257"/>
        <v>18.711018711018713</v>
      </c>
      <c r="G4133">
        <f t="shared" si="258"/>
        <v>2</v>
      </c>
      <c r="H4133" t="str">
        <f t="shared" si="259"/>
        <v>Month 9, week 2</v>
      </c>
    </row>
    <row r="4134" spans="1:8" x14ac:dyDescent="0.2">
      <c r="A4134">
        <v>425</v>
      </c>
      <c r="B4134">
        <v>2</v>
      </c>
      <c r="C4134">
        <v>427</v>
      </c>
      <c r="D4134" s="2">
        <v>43357.625405092593</v>
      </c>
      <c r="E4134">
        <f t="shared" si="256"/>
        <v>14</v>
      </c>
      <c r="F4134">
        <f t="shared" si="257"/>
        <v>4.7058823529411757</v>
      </c>
      <c r="G4134">
        <f t="shared" si="258"/>
        <v>2</v>
      </c>
      <c r="H4134" t="str">
        <f t="shared" si="259"/>
        <v>Month 9, week 2</v>
      </c>
    </row>
    <row r="4135" spans="1:8" x14ac:dyDescent="0.2">
      <c r="A4135">
        <v>496</v>
      </c>
      <c r="B4135">
        <v>2</v>
      </c>
      <c r="C4135">
        <v>498</v>
      </c>
      <c r="D4135" s="2">
        <v>43357.635821759257</v>
      </c>
      <c r="E4135">
        <f t="shared" si="256"/>
        <v>14</v>
      </c>
      <c r="F4135">
        <f t="shared" si="257"/>
        <v>4.032258064516129</v>
      </c>
      <c r="G4135">
        <f t="shared" si="258"/>
        <v>2</v>
      </c>
      <c r="H4135" t="str">
        <f t="shared" si="259"/>
        <v>Month 9, week 2</v>
      </c>
    </row>
    <row r="4136" spans="1:8" x14ac:dyDescent="0.2">
      <c r="A4136">
        <v>496</v>
      </c>
      <c r="B4136">
        <v>2</v>
      </c>
      <c r="C4136">
        <v>498</v>
      </c>
      <c r="D4136" s="2">
        <v>43357.646238425928</v>
      </c>
      <c r="E4136">
        <f t="shared" si="256"/>
        <v>14</v>
      </c>
      <c r="F4136">
        <f t="shared" si="257"/>
        <v>4.032258064516129</v>
      </c>
      <c r="G4136">
        <f t="shared" si="258"/>
        <v>2</v>
      </c>
      <c r="H4136" t="str">
        <f t="shared" si="259"/>
        <v>Month 9, week 2</v>
      </c>
    </row>
    <row r="4137" spans="1:8" x14ac:dyDescent="0.2">
      <c r="A4137">
        <v>576</v>
      </c>
      <c r="B4137">
        <v>2</v>
      </c>
      <c r="C4137">
        <v>578</v>
      </c>
      <c r="D4137" s="2">
        <v>43357.656643518516</v>
      </c>
      <c r="E4137">
        <f t="shared" si="256"/>
        <v>14</v>
      </c>
      <c r="F4137">
        <f t="shared" si="257"/>
        <v>3.4722222222222219</v>
      </c>
      <c r="G4137">
        <f t="shared" si="258"/>
        <v>2</v>
      </c>
      <c r="H4137" t="str">
        <f t="shared" si="259"/>
        <v>Month 9, week 2</v>
      </c>
    </row>
    <row r="4138" spans="1:8" x14ac:dyDescent="0.2">
      <c r="A4138">
        <v>544</v>
      </c>
      <c r="B4138">
        <v>2</v>
      </c>
      <c r="C4138">
        <v>546</v>
      </c>
      <c r="D4138" s="2">
        <v>43357.667071759257</v>
      </c>
      <c r="E4138">
        <f t="shared" si="256"/>
        <v>14</v>
      </c>
      <c r="F4138">
        <f t="shared" si="257"/>
        <v>3.6764705882352939</v>
      </c>
      <c r="G4138">
        <f t="shared" si="258"/>
        <v>2</v>
      </c>
      <c r="H4138" t="str">
        <f t="shared" si="259"/>
        <v>Month 9, week 2</v>
      </c>
    </row>
    <row r="4139" spans="1:8" x14ac:dyDescent="0.2">
      <c r="A4139">
        <v>724</v>
      </c>
      <c r="B4139">
        <v>5</v>
      </c>
      <c r="C4139">
        <v>729</v>
      </c>
      <c r="D4139" s="2">
        <v>43357.677476851852</v>
      </c>
      <c r="E4139">
        <f t="shared" si="256"/>
        <v>14</v>
      </c>
      <c r="F4139">
        <f t="shared" si="257"/>
        <v>6.9060773480662982</v>
      </c>
      <c r="G4139">
        <f t="shared" si="258"/>
        <v>2</v>
      </c>
      <c r="H4139" t="str">
        <f t="shared" si="259"/>
        <v>Month 9, week 2</v>
      </c>
    </row>
    <row r="4140" spans="1:8" x14ac:dyDescent="0.2">
      <c r="A4140">
        <v>695</v>
      </c>
      <c r="B4140">
        <v>5</v>
      </c>
      <c r="C4140">
        <v>700</v>
      </c>
      <c r="D4140" s="2">
        <v>43357.687905092593</v>
      </c>
      <c r="E4140">
        <f t="shared" si="256"/>
        <v>14</v>
      </c>
      <c r="F4140">
        <f t="shared" si="257"/>
        <v>7.1942446043165473</v>
      </c>
      <c r="G4140">
        <f t="shared" si="258"/>
        <v>2</v>
      </c>
      <c r="H4140" t="str">
        <f t="shared" si="259"/>
        <v>Month 9, week 2</v>
      </c>
    </row>
    <row r="4141" spans="1:8" x14ac:dyDescent="0.2">
      <c r="A4141">
        <v>725</v>
      </c>
      <c r="B4141">
        <v>7</v>
      </c>
      <c r="C4141">
        <v>732</v>
      </c>
      <c r="D4141" s="2">
        <v>43357.698321759257</v>
      </c>
      <c r="E4141">
        <f t="shared" si="256"/>
        <v>14</v>
      </c>
      <c r="F4141">
        <f t="shared" si="257"/>
        <v>9.6551724137931032</v>
      </c>
      <c r="G4141">
        <f t="shared" si="258"/>
        <v>2</v>
      </c>
      <c r="H4141" t="str">
        <f t="shared" si="259"/>
        <v>Month 9, week 2</v>
      </c>
    </row>
    <row r="4142" spans="1:8" x14ac:dyDescent="0.2">
      <c r="A4142">
        <v>624</v>
      </c>
      <c r="B4142">
        <v>7</v>
      </c>
      <c r="C4142">
        <v>631</v>
      </c>
      <c r="D4142" s="2">
        <v>43357.708738425928</v>
      </c>
      <c r="E4142">
        <f t="shared" si="256"/>
        <v>14</v>
      </c>
      <c r="F4142">
        <f t="shared" si="257"/>
        <v>11.217948717948717</v>
      </c>
      <c r="G4142">
        <f t="shared" si="258"/>
        <v>2</v>
      </c>
      <c r="H4142" t="str">
        <f t="shared" si="259"/>
        <v>Month 9, week 2</v>
      </c>
    </row>
    <row r="4143" spans="1:8" x14ac:dyDescent="0.2">
      <c r="A4143">
        <v>766</v>
      </c>
      <c r="B4143">
        <v>10</v>
      </c>
      <c r="C4143">
        <v>776</v>
      </c>
      <c r="D4143" s="2">
        <v>43357.719155092593</v>
      </c>
      <c r="E4143">
        <f t="shared" si="256"/>
        <v>14</v>
      </c>
      <c r="F4143">
        <f t="shared" si="257"/>
        <v>13.054830287206265</v>
      </c>
      <c r="G4143">
        <f t="shared" si="258"/>
        <v>2</v>
      </c>
      <c r="H4143" t="str">
        <f t="shared" si="259"/>
        <v>Month 9, week 2</v>
      </c>
    </row>
    <row r="4144" spans="1:8" x14ac:dyDescent="0.2">
      <c r="A4144">
        <v>677</v>
      </c>
      <c r="B4144">
        <v>12</v>
      </c>
      <c r="C4144">
        <v>689</v>
      </c>
      <c r="D4144" s="2">
        <v>43357.729583333334</v>
      </c>
      <c r="E4144">
        <f t="shared" si="256"/>
        <v>14</v>
      </c>
      <c r="F4144">
        <f t="shared" si="257"/>
        <v>17.725258493353028</v>
      </c>
      <c r="G4144">
        <f t="shared" si="258"/>
        <v>2</v>
      </c>
      <c r="H4144" t="str">
        <f t="shared" si="259"/>
        <v>Month 9, week 2</v>
      </c>
    </row>
    <row r="4145" spans="1:8" x14ac:dyDescent="0.2">
      <c r="A4145">
        <v>702</v>
      </c>
      <c r="B4145">
        <v>8</v>
      </c>
      <c r="C4145">
        <v>708</v>
      </c>
      <c r="D4145" s="2">
        <v>43357.739988425928</v>
      </c>
      <c r="E4145">
        <f t="shared" si="256"/>
        <v>14</v>
      </c>
      <c r="F4145">
        <f t="shared" si="257"/>
        <v>11.396011396011396</v>
      </c>
      <c r="G4145">
        <f t="shared" si="258"/>
        <v>2</v>
      </c>
      <c r="H4145" t="str">
        <f t="shared" si="259"/>
        <v>Month 9, week 2</v>
      </c>
    </row>
    <row r="4146" spans="1:8" x14ac:dyDescent="0.2">
      <c r="A4146">
        <v>565</v>
      </c>
      <c r="B4146">
        <v>7</v>
      </c>
      <c r="C4146">
        <v>572</v>
      </c>
      <c r="D4146" s="2">
        <v>43357.750405092593</v>
      </c>
      <c r="E4146">
        <f t="shared" si="256"/>
        <v>14</v>
      </c>
      <c r="F4146">
        <f t="shared" si="257"/>
        <v>12.389380530973451</v>
      </c>
      <c r="G4146">
        <f t="shared" si="258"/>
        <v>2</v>
      </c>
      <c r="H4146" t="str">
        <f t="shared" si="259"/>
        <v>Month 9, week 2</v>
      </c>
    </row>
    <row r="4147" spans="1:8" x14ac:dyDescent="0.2">
      <c r="A4147">
        <v>638</v>
      </c>
      <c r="B4147">
        <v>11</v>
      </c>
      <c r="C4147">
        <v>649</v>
      </c>
      <c r="D4147" s="2">
        <v>43357.760810185187</v>
      </c>
      <c r="E4147">
        <f t="shared" si="256"/>
        <v>14</v>
      </c>
      <c r="F4147">
        <f t="shared" si="257"/>
        <v>17.241379310344826</v>
      </c>
      <c r="G4147">
        <f t="shared" si="258"/>
        <v>2</v>
      </c>
      <c r="H4147" t="str">
        <f t="shared" si="259"/>
        <v>Month 9, week 2</v>
      </c>
    </row>
    <row r="4148" spans="1:8" x14ac:dyDescent="0.2">
      <c r="A4148">
        <v>617</v>
      </c>
      <c r="B4148">
        <v>7</v>
      </c>
      <c r="C4148">
        <v>624</v>
      </c>
      <c r="D4148" s="2">
        <v>43357.771238425928</v>
      </c>
      <c r="E4148">
        <f t="shared" si="256"/>
        <v>14</v>
      </c>
      <c r="F4148">
        <f t="shared" si="257"/>
        <v>11.345218800648299</v>
      </c>
      <c r="G4148">
        <f t="shared" si="258"/>
        <v>2</v>
      </c>
      <c r="H4148" t="str">
        <f t="shared" si="259"/>
        <v>Month 9, week 2</v>
      </c>
    </row>
    <row r="4149" spans="1:8" x14ac:dyDescent="0.2">
      <c r="A4149">
        <v>675</v>
      </c>
      <c r="B4149">
        <v>10</v>
      </c>
      <c r="C4149">
        <v>683</v>
      </c>
      <c r="D4149" s="2">
        <v>43357.781643518516</v>
      </c>
      <c r="E4149">
        <f t="shared" si="256"/>
        <v>14</v>
      </c>
      <c r="F4149">
        <f t="shared" si="257"/>
        <v>14.814814814814815</v>
      </c>
      <c r="G4149">
        <f t="shared" si="258"/>
        <v>2</v>
      </c>
      <c r="H4149" t="str">
        <f t="shared" si="259"/>
        <v>Month 9, week 2</v>
      </c>
    </row>
    <row r="4150" spans="1:8" x14ac:dyDescent="0.2">
      <c r="A4150">
        <v>639</v>
      </c>
      <c r="B4150">
        <v>4</v>
      </c>
      <c r="C4150">
        <v>643</v>
      </c>
      <c r="D4150" s="2">
        <v>43357.792071759257</v>
      </c>
      <c r="E4150">
        <f t="shared" si="256"/>
        <v>14</v>
      </c>
      <c r="F4150">
        <f t="shared" si="257"/>
        <v>6.2597809076682314</v>
      </c>
      <c r="G4150">
        <f t="shared" si="258"/>
        <v>2</v>
      </c>
      <c r="H4150" t="str">
        <f t="shared" si="259"/>
        <v>Month 9, week 2</v>
      </c>
    </row>
    <row r="4151" spans="1:8" x14ac:dyDescent="0.2">
      <c r="A4151">
        <v>714</v>
      </c>
      <c r="B4151">
        <v>10</v>
      </c>
      <c r="C4151">
        <v>724</v>
      </c>
      <c r="D4151" s="2">
        <v>43357.802488425928</v>
      </c>
      <c r="E4151">
        <f t="shared" si="256"/>
        <v>14</v>
      </c>
      <c r="F4151">
        <f t="shared" si="257"/>
        <v>14.005602240896359</v>
      </c>
      <c r="G4151">
        <f t="shared" si="258"/>
        <v>2</v>
      </c>
      <c r="H4151" t="str">
        <f t="shared" si="259"/>
        <v>Month 9, week 2</v>
      </c>
    </row>
    <row r="4152" spans="1:8" x14ac:dyDescent="0.2">
      <c r="A4152">
        <v>736</v>
      </c>
      <c r="B4152">
        <v>13</v>
      </c>
      <c r="C4152">
        <v>749</v>
      </c>
      <c r="D4152" s="2">
        <v>43357.812893518516</v>
      </c>
      <c r="E4152">
        <f t="shared" si="256"/>
        <v>14</v>
      </c>
      <c r="F4152">
        <f t="shared" si="257"/>
        <v>17.663043478260867</v>
      </c>
      <c r="G4152">
        <f t="shared" si="258"/>
        <v>2</v>
      </c>
      <c r="H4152" t="str">
        <f t="shared" si="259"/>
        <v>Month 9, week 2</v>
      </c>
    </row>
    <row r="4153" spans="1:8" x14ac:dyDescent="0.2">
      <c r="A4153">
        <v>711</v>
      </c>
      <c r="B4153">
        <v>4</v>
      </c>
      <c r="C4153">
        <v>715</v>
      </c>
      <c r="D4153" s="2">
        <v>43357.823310185187</v>
      </c>
      <c r="E4153">
        <f t="shared" si="256"/>
        <v>14</v>
      </c>
      <c r="F4153">
        <f t="shared" si="257"/>
        <v>5.6258790436005626</v>
      </c>
      <c r="G4153">
        <f t="shared" si="258"/>
        <v>2</v>
      </c>
      <c r="H4153" t="str">
        <f t="shared" si="259"/>
        <v>Month 9, week 2</v>
      </c>
    </row>
    <row r="4154" spans="1:8" x14ac:dyDescent="0.2">
      <c r="A4154">
        <v>694</v>
      </c>
      <c r="B4154">
        <v>6</v>
      </c>
      <c r="C4154">
        <v>700</v>
      </c>
      <c r="D4154" s="2">
        <v>43357.833738425928</v>
      </c>
      <c r="E4154">
        <f t="shared" si="256"/>
        <v>14</v>
      </c>
      <c r="F4154">
        <f t="shared" si="257"/>
        <v>8.6455331412103753</v>
      </c>
      <c r="G4154">
        <f t="shared" si="258"/>
        <v>2</v>
      </c>
      <c r="H4154" t="str">
        <f t="shared" si="259"/>
        <v>Month 9, week 2</v>
      </c>
    </row>
    <row r="4155" spans="1:8" x14ac:dyDescent="0.2">
      <c r="A4155">
        <v>804</v>
      </c>
      <c r="B4155">
        <v>5</v>
      </c>
      <c r="C4155">
        <v>809</v>
      </c>
      <c r="D4155" s="2">
        <v>43357.844143518516</v>
      </c>
      <c r="E4155">
        <f t="shared" si="256"/>
        <v>14</v>
      </c>
      <c r="F4155">
        <f t="shared" si="257"/>
        <v>6.2189054726368163</v>
      </c>
      <c r="G4155">
        <f t="shared" si="258"/>
        <v>2</v>
      </c>
      <c r="H4155" t="str">
        <f t="shared" si="259"/>
        <v>Month 9, week 2</v>
      </c>
    </row>
    <row r="4156" spans="1:8" x14ac:dyDescent="0.2">
      <c r="A4156">
        <v>790</v>
      </c>
      <c r="B4156">
        <v>5</v>
      </c>
      <c r="C4156">
        <v>795</v>
      </c>
      <c r="D4156" s="2">
        <v>43357.854571759257</v>
      </c>
      <c r="E4156">
        <f t="shared" si="256"/>
        <v>14</v>
      </c>
      <c r="F4156">
        <f t="shared" si="257"/>
        <v>6.3291139240506329</v>
      </c>
      <c r="G4156">
        <f t="shared" si="258"/>
        <v>2</v>
      </c>
      <c r="H4156" t="str">
        <f t="shared" si="259"/>
        <v>Month 9, week 2</v>
      </c>
    </row>
    <row r="4157" spans="1:8" x14ac:dyDescent="0.2">
      <c r="A4157">
        <v>776</v>
      </c>
      <c r="B4157">
        <v>6</v>
      </c>
      <c r="C4157">
        <v>782</v>
      </c>
      <c r="D4157" s="2">
        <v>43357.864976851852</v>
      </c>
      <c r="E4157">
        <f t="shared" si="256"/>
        <v>14</v>
      </c>
      <c r="F4157">
        <f t="shared" si="257"/>
        <v>7.731958762886598</v>
      </c>
      <c r="G4157">
        <f t="shared" si="258"/>
        <v>2</v>
      </c>
      <c r="H4157" t="str">
        <f t="shared" si="259"/>
        <v>Month 9, week 2</v>
      </c>
    </row>
    <row r="4158" spans="1:8" x14ac:dyDescent="0.2">
      <c r="A4158">
        <v>735</v>
      </c>
      <c r="B4158">
        <v>7</v>
      </c>
      <c r="C4158">
        <v>742</v>
      </c>
      <c r="D4158" s="2">
        <v>43357.875405092593</v>
      </c>
      <c r="E4158">
        <f t="shared" si="256"/>
        <v>14</v>
      </c>
      <c r="F4158">
        <f t="shared" si="257"/>
        <v>9.5238095238095255</v>
      </c>
      <c r="G4158">
        <f t="shared" si="258"/>
        <v>2</v>
      </c>
      <c r="H4158" t="str">
        <f t="shared" si="259"/>
        <v>Month 9, week 2</v>
      </c>
    </row>
    <row r="4159" spans="1:8" x14ac:dyDescent="0.2">
      <c r="A4159">
        <v>756</v>
      </c>
      <c r="B4159">
        <v>5</v>
      </c>
      <c r="C4159">
        <v>761</v>
      </c>
      <c r="D4159" s="2">
        <v>43357.885810185187</v>
      </c>
      <c r="E4159">
        <f t="shared" si="256"/>
        <v>14</v>
      </c>
      <c r="F4159">
        <f t="shared" si="257"/>
        <v>6.6137566137566131</v>
      </c>
      <c r="G4159">
        <f t="shared" si="258"/>
        <v>2</v>
      </c>
      <c r="H4159" t="str">
        <f t="shared" si="259"/>
        <v>Month 9, week 2</v>
      </c>
    </row>
    <row r="4160" spans="1:8" x14ac:dyDescent="0.2">
      <c r="A4160">
        <v>745</v>
      </c>
      <c r="B4160">
        <v>8</v>
      </c>
      <c r="C4160">
        <v>753</v>
      </c>
      <c r="D4160" s="2">
        <v>43357.896226851852</v>
      </c>
      <c r="E4160">
        <f t="shared" si="256"/>
        <v>14</v>
      </c>
      <c r="F4160">
        <f t="shared" si="257"/>
        <v>10.738255033557046</v>
      </c>
      <c r="G4160">
        <f t="shared" si="258"/>
        <v>2</v>
      </c>
      <c r="H4160" t="str">
        <f t="shared" si="259"/>
        <v>Month 9, week 2</v>
      </c>
    </row>
    <row r="4161" spans="1:8" x14ac:dyDescent="0.2">
      <c r="A4161">
        <v>718</v>
      </c>
      <c r="B4161">
        <v>5</v>
      </c>
      <c r="C4161">
        <v>723</v>
      </c>
      <c r="D4161" s="2">
        <v>43357.906643518516</v>
      </c>
      <c r="E4161">
        <f t="shared" si="256"/>
        <v>14</v>
      </c>
      <c r="F4161">
        <f t="shared" si="257"/>
        <v>6.9637883008356543</v>
      </c>
      <c r="G4161">
        <f t="shared" si="258"/>
        <v>2</v>
      </c>
      <c r="H4161" t="str">
        <f t="shared" si="259"/>
        <v>Month 9, week 2</v>
      </c>
    </row>
    <row r="4162" spans="1:8" x14ac:dyDescent="0.2">
      <c r="A4162">
        <v>652</v>
      </c>
      <c r="B4162">
        <v>2</v>
      </c>
      <c r="C4162">
        <v>654</v>
      </c>
      <c r="D4162" s="2">
        <v>43357.917071759257</v>
      </c>
      <c r="E4162">
        <f t="shared" si="256"/>
        <v>14</v>
      </c>
      <c r="F4162">
        <f t="shared" si="257"/>
        <v>3.0674846625766872</v>
      </c>
      <c r="G4162">
        <f t="shared" si="258"/>
        <v>2</v>
      </c>
      <c r="H4162" t="str">
        <f t="shared" si="259"/>
        <v>Month 9, week 2</v>
      </c>
    </row>
    <row r="4163" spans="1:8" x14ac:dyDescent="0.2">
      <c r="A4163">
        <v>704</v>
      </c>
      <c r="B4163">
        <v>3</v>
      </c>
      <c r="C4163">
        <v>707</v>
      </c>
      <c r="D4163" s="2">
        <v>43357.927476851852</v>
      </c>
      <c r="E4163">
        <f t="shared" ref="E4163:E4226" si="260">DAY(D4163)</f>
        <v>14</v>
      </c>
      <c r="F4163">
        <f t="shared" ref="F4163:F4226" si="261">(B4163/A4163)*1000</f>
        <v>4.2613636363636358</v>
      </c>
      <c r="G4163">
        <f t="shared" ref="G4163:G4226" si="262">VLOOKUP(E4163,Q:R,2,0)</f>
        <v>2</v>
      </c>
      <c r="H4163" t="str">
        <f t="shared" ref="H4163:H4226" si="263">"Month "&amp;MONTH(D4163)&amp;", week "&amp;G4163</f>
        <v>Month 9, week 2</v>
      </c>
    </row>
    <row r="4164" spans="1:8" x14ac:dyDescent="0.2">
      <c r="A4164">
        <v>700</v>
      </c>
      <c r="B4164">
        <v>4</v>
      </c>
      <c r="C4164">
        <v>704</v>
      </c>
      <c r="D4164" s="2">
        <v>43357.937893518516</v>
      </c>
      <c r="E4164">
        <f t="shared" si="260"/>
        <v>14</v>
      </c>
      <c r="F4164">
        <f t="shared" si="261"/>
        <v>5.7142857142857144</v>
      </c>
      <c r="G4164">
        <f t="shared" si="262"/>
        <v>2</v>
      </c>
      <c r="H4164" t="str">
        <f t="shared" si="263"/>
        <v>Month 9, week 2</v>
      </c>
    </row>
    <row r="4165" spans="1:8" x14ac:dyDescent="0.2">
      <c r="A4165">
        <v>693</v>
      </c>
      <c r="B4165">
        <v>3</v>
      </c>
      <c r="C4165">
        <v>696</v>
      </c>
      <c r="D4165" s="2">
        <v>43357.948310185187</v>
      </c>
      <c r="E4165">
        <f t="shared" si="260"/>
        <v>14</v>
      </c>
      <c r="F4165">
        <f t="shared" si="261"/>
        <v>4.329004329004329</v>
      </c>
      <c r="G4165">
        <f t="shared" si="262"/>
        <v>2</v>
      </c>
      <c r="H4165" t="str">
        <f t="shared" si="263"/>
        <v>Month 9, week 2</v>
      </c>
    </row>
    <row r="4166" spans="1:8" x14ac:dyDescent="0.2">
      <c r="A4166">
        <v>597</v>
      </c>
      <c r="B4166">
        <v>0</v>
      </c>
      <c r="C4166">
        <v>597</v>
      </c>
      <c r="D4166" s="2">
        <v>43357.958726851852</v>
      </c>
      <c r="E4166">
        <f t="shared" si="260"/>
        <v>14</v>
      </c>
      <c r="F4166">
        <f t="shared" si="261"/>
        <v>0</v>
      </c>
      <c r="G4166">
        <f t="shared" si="262"/>
        <v>2</v>
      </c>
      <c r="H4166" t="str">
        <f t="shared" si="263"/>
        <v>Month 9, week 2</v>
      </c>
    </row>
    <row r="4167" spans="1:8" x14ac:dyDescent="0.2">
      <c r="A4167">
        <v>568</v>
      </c>
      <c r="B4167">
        <v>0</v>
      </c>
      <c r="C4167">
        <v>568</v>
      </c>
      <c r="D4167" s="2">
        <v>43357.969143518516</v>
      </c>
      <c r="E4167">
        <f t="shared" si="260"/>
        <v>14</v>
      </c>
      <c r="F4167">
        <f t="shared" si="261"/>
        <v>0</v>
      </c>
      <c r="G4167">
        <f t="shared" si="262"/>
        <v>2</v>
      </c>
      <c r="H4167" t="str">
        <f t="shared" si="263"/>
        <v>Month 9, week 2</v>
      </c>
    </row>
    <row r="4168" spans="1:8" x14ac:dyDescent="0.2">
      <c r="A4168">
        <v>506</v>
      </c>
      <c r="B4168">
        <v>2</v>
      </c>
      <c r="C4168">
        <v>508</v>
      </c>
      <c r="D4168" s="2">
        <v>43357.979560185187</v>
      </c>
      <c r="E4168">
        <f t="shared" si="260"/>
        <v>14</v>
      </c>
      <c r="F4168">
        <f t="shared" si="261"/>
        <v>3.9525691699604741</v>
      </c>
      <c r="G4168">
        <f t="shared" si="262"/>
        <v>2</v>
      </c>
      <c r="H4168" t="str">
        <f t="shared" si="263"/>
        <v>Month 9, week 2</v>
      </c>
    </row>
    <row r="4169" spans="1:8" x14ac:dyDescent="0.2">
      <c r="A4169">
        <v>436</v>
      </c>
      <c r="B4169">
        <v>1</v>
      </c>
      <c r="C4169">
        <v>437</v>
      </c>
      <c r="D4169" s="2">
        <v>43357.989976851852</v>
      </c>
      <c r="E4169">
        <f t="shared" si="260"/>
        <v>14</v>
      </c>
      <c r="F4169">
        <f t="shared" si="261"/>
        <v>2.2935779816513762</v>
      </c>
      <c r="G4169">
        <f t="shared" si="262"/>
        <v>2</v>
      </c>
      <c r="H4169" t="str">
        <f t="shared" si="263"/>
        <v>Month 9, week 2</v>
      </c>
    </row>
    <row r="4170" spans="1:8" x14ac:dyDescent="0.2">
      <c r="A4170">
        <v>385</v>
      </c>
      <c r="B4170">
        <v>0</v>
      </c>
      <c r="C4170">
        <v>384</v>
      </c>
      <c r="D4170" s="2">
        <v>43358.000393518516</v>
      </c>
      <c r="E4170">
        <f t="shared" si="260"/>
        <v>15</v>
      </c>
      <c r="F4170">
        <f t="shared" si="261"/>
        <v>0</v>
      </c>
      <c r="G4170">
        <f t="shared" si="262"/>
        <v>2</v>
      </c>
      <c r="H4170" t="str">
        <f t="shared" si="263"/>
        <v>Month 9, week 2</v>
      </c>
    </row>
    <row r="4171" spans="1:8" x14ac:dyDescent="0.2">
      <c r="A4171">
        <v>392</v>
      </c>
      <c r="B4171">
        <v>0</v>
      </c>
      <c r="C4171">
        <v>391</v>
      </c>
      <c r="D4171" s="2">
        <v>43358.010810185187</v>
      </c>
      <c r="E4171">
        <f t="shared" si="260"/>
        <v>15</v>
      </c>
      <c r="F4171">
        <f t="shared" si="261"/>
        <v>0</v>
      </c>
      <c r="G4171">
        <f t="shared" si="262"/>
        <v>2</v>
      </c>
      <c r="H4171" t="str">
        <f t="shared" si="263"/>
        <v>Month 9, week 2</v>
      </c>
    </row>
    <row r="4172" spans="1:8" x14ac:dyDescent="0.2">
      <c r="A4172">
        <v>332</v>
      </c>
      <c r="B4172">
        <v>2</v>
      </c>
      <c r="C4172">
        <v>334</v>
      </c>
      <c r="D4172" s="2">
        <v>43358.021226851852</v>
      </c>
      <c r="E4172">
        <f t="shared" si="260"/>
        <v>15</v>
      </c>
      <c r="F4172">
        <f t="shared" si="261"/>
        <v>6.024096385542169</v>
      </c>
      <c r="G4172">
        <f t="shared" si="262"/>
        <v>2</v>
      </c>
      <c r="H4172" t="str">
        <f t="shared" si="263"/>
        <v>Month 9, week 2</v>
      </c>
    </row>
    <row r="4173" spans="1:8" x14ac:dyDescent="0.2">
      <c r="A4173">
        <v>316</v>
      </c>
      <c r="B4173">
        <v>1</v>
      </c>
      <c r="C4173">
        <v>317</v>
      </c>
      <c r="D4173" s="2">
        <v>43358.031631944446</v>
      </c>
      <c r="E4173">
        <f t="shared" si="260"/>
        <v>15</v>
      </c>
      <c r="F4173">
        <f t="shared" si="261"/>
        <v>3.1645569620253164</v>
      </c>
      <c r="G4173">
        <f t="shared" si="262"/>
        <v>2</v>
      </c>
      <c r="H4173" t="str">
        <f t="shared" si="263"/>
        <v>Month 9, week 2</v>
      </c>
    </row>
    <row r="4174" spans="1:8" x14ac:dyDescent="0.2">
      <c r="A4174">
        <v>295</v>
      </c>
      <c r="B4174">
        <v>0</v>
      </c>
      <c r="C4174">
        <v>295</v>
      </c>
      <c r="D4174" s="2">
        <v>43358.042060185187</v>
      </c>
      <c r="E4174">
        <f t="shared" si="260"/>
        <v>15</v>
      </c>
      <c r="F4174">
        <f t="shared" si="261"/>
        <v>0</v>
      </c>
      <c r="G4174">
        <f t="shared" si="262"/>
        <v>2</v>
      </c>
      <c r="H4174" t="str">
        <f t="shared" si="263"/>
        <v>Month 9, week 2</v>
      </c>
    </row>
    <row r="4175" spans="1:8" x14ac:dyDescent="0.2">
      <c r="A4175">
        <v>308</v>
      </c>
      <c r="B4175">
        <v>2</v>
      </c>
      <c r="C4175">
        <v>310</v>
      </c>
      <c r="D4175" s="2">
        <v>43358.052476851852</v>
      </c>
      <c r="E4175">
        <f t="shared" si="260"/>
        <v>15</v>
      </c>
      <c r="F4175">
        <f t="shared" si="261"/>
        <v>6.4935064935064943</v>
      </c>
      <c r="G4175">
        <f t="shared" si="262"/>
        <v>2</v>
      </c>
      <c r="H4175" t="str">
        <f t="shared" si="263"/>
        <v>Month 9, week 2</v>
      </c>
    </row>
    <row r="4176" spans="1:8" x14ac:dyDescent="0.2">
      <c r="A4176">
        <v>284</v>
      </c>
      <c r="B4176">
        <v>1</v>
      </c>
      <c r="C4176">
        <v>285</v>
      </c>
      <c r="D4176" s="2">
        <v>43358.062893518516</v>
      </c>
      <c r="E4176">
        <f t="shared" si="260"/>
        <v>15</v>
      </c>
      <c r="F4176">
        <f t="shared" si="261"/>
        <v>3.5211267605633805</v>
      </c>
      <c r="G4176">
        <f t="shared" si="262"/>
        <v>2</v>
      </c>
      <c r="H4176" t="str">
        <f t="shared" si="263"/>
        <v>Month 9, week 2</v>
      </c>
    </row>
    <row r="4177" spans="1:8" x14ac:dyDescent="0.2">
      <c r="A4177">
        <v>302</v>
      </c>
      <c r="B4177">
        <v>2</v>
      </c>
      <c r="C4177">
        <v>304</v>
      </c>
      <c r="D4177" s="2">
        <v>43358.073310185187</v>
      </c>
      <c r="E4177">
        <f t="shared" si="260"/>
        <v>15</v>
      </c>
      <c r="F4177">
        <f t="shared" si="261"/>
        <v>6.6225165562913908</v>
      </c>
      <c r="G4177">
        <f t="shared" si="262"/>
        <v>2</v>
      </c>
      <c r="H4177" t="str">
        <f t="shared" si="263"/>
        <v>Month 9, week 2</v>
      </c>
    </row>
    <row r="4178" spans="1:8" x14ac:dyDescent="0.2">
      <c r="A4178">
        <v>323</v>
      </c>
      <c r="B4178">
        <v>2</v>
      </c>
      <c r="C4178">
        <v>325</v>
      </c>
      <c r="D4178" s="2">
        <v>43358.083749999998</v>
      </c>
      <c r="E4178">
        <f t="shared" si="260"/>
        <v>15</v>
      </c>
      <c r="F4178">
        <f t="shared" si="261"/>
        <v>6.1919504643962853</v>
      </c>
      <c r="G4178">
        <f t="shared" si="262"/>
        <v>2</v>
      </c>
      <c r="H4178" t="str">
        <f t="shared" si="263"/>
        <v>Month 9, week 2</v>
      </c>
    </row>
    <row r="4179" spans="1:8" x14ac:dyDescent="0.2">
      <c r="A4179">
        <v>345</v>
      </c>
      <c r="B4179">
        <v>3</v>
      </c>
      <c r="C4179">
        <v>348</v>
      </c>
      <c r="D4179" s="2">
        <v>43358.094143518516</v>
      </c>
      <c r="E4179">
        <f t="shared" si="260"/>
        <v>15</v>
      </c>
      <c r="F4179">
        <f t="shared" si="261"/>
        <v>8.695652173913043</v>
      </c>
      <c r="G4179">
        <f t="shared" si="262"/>
        <v>2</v>
      </c>
      <c r="H4179" t="str">
        <f t="shared" si="263"/>
        <v>Month 9, week 2</v>
      </c>
    </row>
    <row r="4180" spans="1:8" x14ac:dyDescent="0.2">
      <c r="A4180">
        <v>314</v>
      </c>
      <c r="B4180">
        <v>1</v>
      </c>
      <c r="C4180">
        <v>315</v>
      </c>
      <c r="D4180" s="2">
        <v>43358.104548611111</v>
      </c>
      <c r="E4180">
        <f t="shared" si="260"/>
        <v>15</v>
      </c>
      <c r="F4180">
        <f t="shared" si="261"/>
        <v>3.1847133757961785</v>
      </c>
      <c r="G4180">
        <f t="shared" si="262"/>
        <v>2</v>
      </c>
      <c r="H4180" t="str">
        <f t="shared" si="263"/>
        <v>Month 9, week 2</v>
      </c>
    </row>
    <row r="4181" spans="1:8" x14ac:dyDescent="0.2">
      <c r="A4181">
        <v>306</v>
      </c>
      <c r="B4181">
        <v>3</v>
      </c>
      <c r="C4181">
        <v>309</v>
      </c>
      <c r="D4181" s="2">
        <v>43358.114976851852</v>
      </c>
      <c r="E4181">
        <f t="shared" si="260"/>
        <v>15</v>
      </c>
      <c r="F4181">
        <f t="shared" si="261"/>
        <v>9.8039215686274517</v>
      </c>
      <c r="G4181">
        <f t="shared" si="262"/>
        <v>2</v>
      </c>
      <c r="H4181" t="str">
        <f t="shared" si="263"/>
        <v>Month 9, week 2</v>
      </c>
    </row>
    <row r="4182" spans="1:8" x14ac:dyDescent="0.2">
      <c r="A4182">
        <v>257</v>
      </c>
      <c r="B4182">
        <v>4</v>
      </c>
      <c r="C4182">
        <v>261</v>
      </c>
      <c r="D4182" s="2">
        <v>43358.125393518516</v>
      </c>
      <c r="E4182">
        <f t="shared" si="260"/>
        <v>15</v>
      </c>
      <c r="F4182">
        <f t="shared" si="261"/>
        <v>15.56420233463035</v>
      </c>
      <c r="G4182">
        <f t="shared" si="262"/>
        <v>2</v>
      </c>
      <c r="H4182" t="str">
        <f t="shared" si="263"/>
        <v>Month 9, week 2</v>
      </c>
    </row>
    <row r="4183" spans="1:8" x14ac:dyDescent="0.2">
      <c r="A4183">
        <v>234</v>
      </c>
      <c r="B4183">
        <v>2</v>
      </c>
      <c r="C4183">
        <v>236</v>
      </c>
      <c r="D4183" s="2">
        <v>43358.135810185187</v>
      </c>
      <c r="E4183">
        <f t="shared" si="260"/>
        <v>15</v>
      </c>
      <c r="F4183">
        <f t="shared" si="261"/>
        <v>8.5470085470085486</v>
      </c>
      <c r="G4183">
        <f t="shared" si="262"/>
        <v>2</v>
      </c>
      <c r="H4183" t="str">
        <f t="shared" si="263"/>
        <v>Month 9, week 2</v>
      </c>
    </row>
    <row r="4184" spans="1:8" x14ac:dyDescent="0.2">
      <c r="A4184">
        <v>221</v>
      </c>
      <c r="B4184">
        <v>3</v>
      </c>
      <c r="C4184">
        <v>224</v>
      </c>
      <c r="D4184" s="2">
        <v>43358.146226851852</v>
      </c>
      <c r="E4184">
        <f t="shared" si="260"/>
        <v>15</v>
      </c>
      <c r="F4184">
        <f t="shared" si="261"/>
        <v>13.574660633484163</v>
      </c>
      <c r="G4184">
        <f t="shared" si="262"/>
        <v>2</v>
      </c>
      <c r="H4184" t="str">
        <f t="shared" si="263"/>
        <v>Month 9, week 2</v>
      </c>
    </row>
    <row r="4185" spans="1:8" x14ac:dyDescent="0.2">
      <c r="A4185">
        <v>212</v>
      </c>
      <c r="B4185">
        <v>0</v>
      </c>
      <c r="C4185">
        <v>211</v>
      </c>
      <c r="D4185" s="2">
        <v>43358.156631944446</v>
      </c>
      <c r="E4185">
        <f t="shared" si="260"/>
        <v>15</v>
      </c>
      <c r="F4185">
        <f t="shared" si="261"/>
        <v>0</v>
      </c>
      <c r="G4185">
        <f t="shared" si="262"/>
        <v>2</v>
      </c>
      <c r="H4185" t="str">
        <f t="shared" si="263"/>
        <v>Month 9, week 2</v>
      </c>
    </row>
    <row r="4186" spans="1:8" x14ac:dyDescent="0.2">
      <c r="A4186">
        <v>211</v>
      </c>
      <c r="B4186">
        <v>0</v>
      </c>
      <c r="C4186">
        <v>210</v>
      </c>
      <c r="D4186" s="2">
        <v>43358.167060185187</v>
      </c>
      <c r="E4186">
        <f t="shared" si="260"/>
        <v>15</v>
      </c>
      <c r="F4186">
        <f t="shared" si="261"/>
        <v>0</v>
      </c>
      <c r="G4186">
        <f t="shared" si="262"/>
        <v>2</v>
      </c>
      <c r="H4186" t="str">
        <f t="shared" si="263"/>
        <v>Month 9, week 2</v>
      </c>
    </row>
    <row r="4187" spans="1:8" x14ac:dyDescent="0.2">
      <c r="A4187">
        <v>189</v>
      </c>
      <c r="B4187">
        <v>3</v>
      </c>
      <c r="C4187">
        <v>192</v>
      </c>
      <c r="D4187" s="2">
        <v>43358.177476851852</v>
      </c>
      <c r="E4187">
        <f t="shared" si="260"/>
        <v>15</v>
      </c>
      <c r="F4187">
        <f t="shared" si="261"/>
        <v>15.873015873015872</v>
      </c>
      <c r="G4187">
        <f t="shared" si="262"/>
        <v>2</v>
      </c>
      <c r="H4187" t="str">
        <f t="shared" si="263"/>
        <v>Month 9, week 2</v>
      </c>
    </row>
    <row r="4188" spans="1:8" x14ac:dyDescent="0.2">
      <c r="A4188">
        <v>194</v>
      </c>
      <c r="B4188">
        <v>3</v>
      </c>
      <c r="C4188">
        <v>197</v>
      </c>
      <c r="D4188" s="2">
        <v>43358.187893518516</v>
      </c>
      <c r="E4188">
        <f t="shared" si="260"/>
        <v>15</v>
      </c>
      <c r="F4188">
        <f t="shared" si="261"/>
        <v>15.463917525773196</v>
      </c>
      <c r="G4188">
        <f t="shared" si="262"/>
        <v>2</v>
      </c>
      <c r="H4188" t="str">
        <f t="shared" si="263"/>
        <v>Month 9, week 2</v>
      </c>
    </row>
    <row r="4189" spans="1:8" x14ac:dyDescent="0.2">
      <c r="A4189">
        <v>202</v>
      </c>
      <c r="B4189">
        <v>0</v>
      </c>
      <c r="C4189">
        <v>202</v>
      </c>
      <c r="D4189" s="2">
        <v>43358.198298611111</v>
      </c>
      <c r="E4189">
        <f t="shared" si="260"/>
        <v>15</v>
      </c>
      <c r="F4189">
        <f t="shared" si="261"/>
        <v>0</v>
      </c>
      <c r="G4189">
        <f t="shared" si="262"/>
        <v>2</v>
      </c>
      <c r="H4189" t="str">
        <f t="shared" si="263"/>
        <v>Month 9, week 2</v>
      </c>
    </row>
    <row r="4190" spans="1:8" x14ac:dyDescent="0.2">
      <c r="A4190">
        <v>189</v>
      </c>
      <c r="B4190">
        <v>0</v>
      </c>
      <c r="C4190">
        <v>189</v>
      </c>
      <c r="D4190" s="2">
        <v>43358.208726851852</v>
      </c>
      <c r="E4190">
        <f t="shared" si="260"/>
        <v>15</v>
      </c>
      <c r="F4190">
        <f t="shared" si="261"/>
        <v>0</v>
      </c>
      <c r="G4190">
        <f t="shared" si="262"/>
        <v>2</v>
      </c>
      <c r="H4190" t="str">
        <f t="shared" si="263"/>
        <v>Month 9, week 2</v>
      </c>
    </row>
    <row r="4191" spans="1:8" x14ac:dyDescent="0.2">
      <c r="A4191">
        <v>166</v>
      </c>
      <c r="B4191">
        <v>0</v>
      </c>
      <c r="C4191">
        <v>166</v>
      </c>
      <c r="D4191" s="2">
        <v>43358.219143518516</v>
      </c>
      <c r="E4191">
        <f t="shared" si="260"/>
        <v>15</v>
      </c>
      <c r="F4191">
        <f t="shared" si="261"/>
        <v>0</v>
      </c>
      <c r="G4191">
        <f t="shared" si="262"/>
        <v>2</v>
      </c>
      <c r="H4191" t="str">
        <f t="shared" si="263"/>
        <v>Month 9, week 2</v>
      </c>
    </row>
    <row r="4192" spans="1:8" x14ac:dyDescent="0.2">
      <c r="A4192">
        <v>162</v>
      </c>
      <c r="B4192">
        <v>0</v>
      </c>
      <c r="C4192">
        <v>161</v>
      </c>
      <c r="D4192" s="2">
        <v>43358.229560185187</v>
      </c>
      <c r="E4192">
        <f t="shared" si="260"/>
        <v>15</v>
      </c>
      <c r="F4192">
        <f t="shared" si="261"/>
        <v>0</v>
      </c>
      <c r="G4192">
        <f t="shared" si="262"/>
        <v>2</v>
      </c>
      <c r="H4192" t="str">
        <f t="shared" si="263"/>
        <v>Month 9, week 2</v>
      </c>
    </row>
    <row r="4193" spans="1:8" x14ac:dyDescent="0.2">
      <c r="A4193">
        <v>156</v>
      </c>
      <c r="B4193">
        <v>0</v>
      </c>
      <c r="C4193">
        <v>155</v>
      </c>
      <c r="D4193" s="2">
        <v>43358.239965277775</v>
      </c>
      <c r="E4193">
        <f t="shared" si="260"/>
        <v>15</v>
      </c>
      <c r="F4193">
        <f t="shared" si="261"/>
        <v>0</v>
      </c>
      <c r="G4193">
        <f t="shared" si="262"/>
        <v>2</v>
      </c>
      <c r="H4193" t="str">
        <f t="shared" si="263"/>
        <v>Month 9, week 2</v>
      </c>
    </row>
    <row r="4194" spans="1:8" x14ac:dyDescent="0.2">
      <c r="A4194">
        <v>148</v>
      </c>
      <c r="B4194">
        <v>0</v>
      </c>
      <c r="C4194">
        <v>148</v>
      </c>
      <c r="D4194" s="2">
        <v>43358.250393518516</v>
      </c>
      <c r="E4194">
        <f t="shared" si="260"/>
        <v>15</v>
      </c>
      <c r="F4194">
        <f t="shared" si="261"/>
        <v>0</v>
      </c>
      <c r="G4194">
        <f t="shared" si="262"/>
        <v>2</v>
      </c>
      <c r="H4194" t="str">
        <f t="shared" si="263"/>
        <v>Month 9, week 2</v>
      </c>
    </row>
    <row r="4195" spans="1:8" x14ac:dyDescent="0.2">
      <c r="A4195">
        <v>114</v>
      </c>
      <c r="B4195">
        <v>0</v>
      </c>
      <c r="C4195">
        <v>113</v>
      </c>
      <c r="D4195" s="2">
        <v>43358.260810185187</v>
      </c>
      <c r="E4195">
        <f t="shared" si="260"/>
        <v>15</v>
      </c>
      <c r="F4195">
        <f t="shared" si="261"/>
        <v>0</v>
      </c>
      <c r="G4195">
        <f t="shared" si="262"/>
        <v>2</v>
      </c>
      <c r="H4195" t="str">
        <f t="shared" si="263"/>
        <v>Month 9, week 2</v>
      </c>
    </row>
    <row r="4196" spans="1:8" x14ac:dyDescent="0.2">
      <c r="A4196">
        <v>120</v>
      </c>
      <c r="B4196">
        <v>0</v>
      </c>
      <c r="C4196">
        <v>119</v>
      </c>
      <c r="D4196" s="2">
        <v>43358.273865740739</v>
      </c>
      <c r="E4196">
        <f t="shared" si="260"/>
        <v>15</v>
      </c>
      <c r="F4196">
        <f t="shared" si="261"/>
        <v>0</v>
      </c>
      <c r="G4196">
        <f t="shared" si="262"/>
        <v>2</v>
      </c>
      <c r="H4196" t="str">
        <f t="shared" si="263"/>
        <v>Month 9, week 2</v>
      </c>
    </row>
    <row r="4197" spans="1:8" x14ac:dyDescent="0.2">
      <c r="A4197">
        <v>105</v>
      </c>
      <c r="B4197">
        <v>0</v>
      </c>
      <c r="C4197">
        <v>99</v>
      </c>
      <c r="D4197" s="2">
        <v>43358.281631944446</v>
      </c>
      <c r="E4197">
        <f t="shared" si="260"/>
        <v>15</v>
      </c>
      <c r="F4197">
        <f t="shared" si="261"/>
        <v>0</v>
      </c>
      <c r="G4197">
        <f t="shared" si="262"/>
        <v>2</v>
      </c>
      <c r="H4197" t="str">
        <f t="shared" si="263"/>
        <v>Month 9, week 2</v>
      </c>
    </row>
    <row r="4198" spans="1:8" x14ac:dyDescent="0.2">
      <c r="A4198">
        <v>84</v>
      </c>
      <c r="B4198">
        <v>0</v>
      </c>
      <c r="C4198">
        <v>84</v>
      </c>
      <c r="D4198" s="2">
        <v>43358.292060185187</v>
      </c>
      <c r="E4198">
        <f t="shared" si="260"/>
        <v>15</v>
      </c>
      <c r="F4198">
        <f t="shared" si="261"/>
        <v>0</v>
      </c>
      <c r="G4198">
        <f t="shared" si="262"/>
        <v>2</v>
      </c>
      <c r="H4198" t="str">
        <f t="shared" si="263"/>
        <v>Month 9, week 2</v>
      </c>
    </row>
    <row r="4199" spans="1:8" x14ac:dyDescent="0.2">
      <c r="A4199">
        <v>87</v>
      </c>
      <c r="B4199">
        <v>0</v>
      </c>
      <c r="C4199">
        <v>87</v>
      </c>
      <c r="D4199" s="2">
        <v>43358.302488425928</v>
      </c>
      <c r="E4199">
        <f t="shared" si="260"/>
        <v>15</v>
      </c>
      <c r="F4199">
        <f t="shared" si="261"/>
        <v>0</v>
      </c>
      <c r="G4199">
        <f t="shared" si="262"/>
        <v>2</v>
      </c>
      <c r="H4199" t="str">
        <f t="shared" si="263"/>
        <v>Month 9, week 2</v>
      </c>
    </row>
    <row r="4200" spans="1:8" x14ac:dyDescent="0.2">
      <c r="A4200">
        <v>80</v>
      </c>
      <c r="B4200">
        <v>0</v>
      </c>
      <c r="C4200">
        <v>79</v>
      </c>
      <c r="D4200" s="2">
        <v>43358.312905092593</v>
      </c>
      <c r="E4200">
        <f t="shared" si="260"/>
        <v>15</v>
      </c>
      <c r="F4200">
        <f t="shared" si="261"/>
        <v>0</v>
      </c>
      <c r="G4200">
        <f t="shared" si="262"/>
        <v>2</v>
      </c>
      <c r="H4200" t="str">
        <f t="shared" si="263"/>
        <v>Month 9, week 2</v>
      </c>
    </row>
    <row r="4201" spans="1:8" x14ac:dyDescent="0.2">
      <c r="A4201">
        <v>80</v>
      </c>
      <c r="B4201">
        <v>0</v>
      </c>
      <c r="C4201">
        <v>79</v>
      </c>
      <c r="D4201" s="2">
        <v>43358.323321759257</v>
      </c>
      <c r="E4201">
        <f t="shared" si="260"/>
        <v>15</v>
      </c>
      <c r="F4201">
        <f t="shared" si="261"/>
        <v>0</v>
      </c>
      <c r="G4201">
        <f t="shared" si="262"/>
        <v>2</v>
      </c>
      <c r="H4201" t="str">
        <f t="shared" si="263"/>
        <v>Month 9, week 2</v>
      </c>
    </row>
    <row r="4202" spans="1:8" x14ac:dyDescent="0.2">
      <c r="A4202">
        <v>70</v>
      </c>
      <c r="B4202">
        <v>0</v>
      </c>
      <c r="C4202">
        <v>69</v>
      </c>
      <c r="D4202" s="2">
        <v>43358.333738425928</v>
      </c>
      <c r="E4202">
        <f t="shared" si="260"/>
        <v>15</v>
      </c>
      <c r="F4202">
        <f t="shared" si="261"/>
        <v>0</v>
      </c>
      <c r="G4202">
        <f t="shared" si="262"/>
        <v>2</v>
      </c>
      <c r="H4202" t="str">
        <f t="shared" si="263"/>
        <v>Month 9, week 2</v>
      </c>
    </row>
    <row r="4203" spans="1:8" x14ac:dyDescent="0.2">
      <c r="A4203">
        <v>80</v>
      </c>
      <c r="B4203">
        <v>0</v>
      </c>
      <c r="C4203">
        <v>79</v>
      </c>
      <c r="D4203" s="2">
        <v>43358.344155092593</v>
      </c>
      <c r="E4203">
        <f t="shared" si="260"/>
        <v>15</v>
      </c>
      <c r="F4203">
        <f t="shared" si="261"/>
        <v>0</v>
      </c>
      <c r="G4203">
        <f t="shared" si="262"/>
        <v>2</v>
      </c>
      <c r="H4203" t="str">
        <f t="shared" si="263"/>
        <v>Month 9, week 2</v>
      </c>
    </row>
    <row r="4204" spans="1:8" x14ac:dyDescent="0.2">
      <c r="A4204">
        <v>120</v>
      </c>
      <c r="B4204">
        <v>0</v>
      </c>
      <c r="C4204">
        <v>119</v>
      </c>
      <c r="D4204" s="2">
        <v>43358.354571759257</v>
      </c>
      <c r="E4204">
        <f t="shared" si="260"/>
        <v>15</v>
      </c>
      <c r="F4204">
        <f t="shared" si="261"/>
        <v>0</v>
      </c>
      <c r="G4204">
        <f t="shared" si="262"/>
        <v>2</v>
      </c>
      <c r="H4204" t="str">
        <f t="shared" si="263"/>
        <v>Month 9, week 2</v>
      </c>
    </row>
    <row r="4205" spans="1:8" x14ac:dyDescent="0.2">
      <c r="A4205">
        <v>115</v>
      </c>
      <c r="B4205">
        <v>0</v>
      </c>
      <c r="C4205">
        <v>115</v>
      </c>
      <c r="D4205" s="2">
        <v>43358.364988425928</v>
      </c>
      <c r="E4205">
        <f t="shared" si="260"/>
        <v>15</v>
      </c>
      <c r="F4205">
        <f t="shared" si="261"/>
        <v>0</v>
      </c>
      <c r="G4205">
        <f t="shared" si="262"/>
        <v>2</v>
      </c>
      <c r="H4205" t="str">
        <f t="shared" si="263"/>
        <v>Month 9, week 2</v>
      </c>
    </row>
    <row r="4206" spans="1:8" x14ac:dyDescent="0.2">
      <c r="A4206">
        <v>68</v>
      </c>
      <c r="B4206">
        <v>0</v>
      </c>
      <c r="C4206">
        <v>67</v>
      </c>
      <c r="D4206" s="2">
        <v>43358.375405092593</v>
      </c>
      <c r="E4206">
        <f t="shared" si="260"/>
        <v>15</v>
      </c>
      <c r="F4206">
        <f t="shared" si="261"/>
        <v>0</v>
      </c>
      <c r="G4206">
        <f t="shared" si="262"/>
        <v>2</v>
      </c>
      <c r="H4206" t="str">
        <f t="shared" si="263"/>
        <v>Month 9, week 2</v>
      </c>
    </row>
    <row r="4207" spans="1:8" x14ac:dyDescent="0.2">
      <c r="A4207">
        <v>104</v>
      </c>
      <c r="B4207">
        <v>0</v>
      </c>
      <c r="C4207">
        <v>104</v>
      </c>
      <c r="D4207" s="2">
        <v>43358.385810185187</v>
      </c>
      <c r="E4207">
        <f t="shared" si="260"/>
        <v>15</v>
      </c>
      <c r="F4207">
        <f t="shared" si="261"/>
        <v>0</v>
      </c>
      <c r="G4207">
        <f t="shared" si="262"/>
        <v>2</v>
      </c>
      <c r="H4207" t="str">
        <f t="shared" si="263"/>
        <v>Month 9, week 2</v>
      </c>
    </row>
    <row r="4208" spans="1:8" x14ac:dyDescent="0.2">
      <c r="A4208">
        <v>128</v>
      </c>
      <c r="B4208">
        <v>0</v>
      </c>
      <c r="C4208">
        <v>127</v>
      </c>
      <c r="D4208" s="2">
        <v>43358.396238425928</v>
      </c>
      <c r="E4208">
        <f t="shared" si="260"/>
        <v>15</v>
      </c>
      <c r="F4208">
        <f t="shared" si="261"/>
        <v>0</v>
      </c>
      <c r="G4208">
        <f t="shared" si="262"/>
        <v>2</v>
      </c>
      <c r="H4208" t="str">
        <f t="shared" si="263"/>
        <v>Month 9, week 2</v>
      </c>
    </row>
    <row r="4209" spans="1:8" x14ac:dyDescent="0.2">
      <c r="A4209">
        <v>159</v>
      </c>
      <c r="B4209">
        <v>0</v>
      </c>
      <c r="C4209">
        <v>159</v>
      </c>
      <c r="D4209" s="2">
        <v>43358.406655092593</v>
      </c>
      <c r="E4209">
        <f t="shared" si="260"/>
        <v>15</v>
      </c>
      <c r="F4209">
        <f t="shared" si="261"/>
        <v>0</v>
      </c>
      <c r="G4209">
        <f t="shared" si="262"/>
        <v>2</v>
      </c>
      <c r="H4209" t="str">
        <f t="shared" si="263"/>
        <v>Month 9, week 2</v>
      </c>
    </row>
    <row r="4210" spans="1:8" x14ac:dyDescent="0.2">
      <c r="A4210">
        <v>110</v>
      </c>
      <c r="B4210">
        <v>0</v>
      </c>
      <c r="C4210">
        <v>109</v>
      </c>
      <c r="D4210" s="2">
        <v>43358.417071759257</v>
      </c>
      <c r="E4210">
        <f t="shared" si="260"/>
        <v>15</v>
      </c>
      <c r="F4210">
        <f t="shared" si="261"/>
        <v>0</v>
      </c>
      <c r="G4210">
        <f t="shared" si="262"/>
        <v>2</v>
      </c>
      <c r="H4210" t="str">
        <f t="shared" si="263"/>
        <v>Month 9, week 2</v>
      </c>
    </row>
    <row r="4211" spans="1:8" x14ac:dyDescent="0.2">
      <c r="A4211">
        <v>136</v>
      </c>
      <c r="B4211">
        <v>0</v>
      </c>
      <c r="C4211">
        <v>135</v>
      </c>
      <c r="D4211" s="2">
        <v>43358.427488425928</v>
      </c>
      <c r="E4211">
        <f t="shared" si="260"/>
        <v>15</v>
      </c>
      <c r="F4211">
        <f t="shared" si="261"/>
        <v>0</v>
      </c>
      <c r="G4211">
        <f t="shared" si="262"/>
        <v>2</v>
      </c>
      <c r="H4211" t="str">
        <f t="shared" si="263"/>
        <v>Month 9, week 2</v>
      </c>
    </row>
    <row r="4212" spans="1:8" x14ac:dyDescent="0.2">
      <c r="A4212">
        <v>174</v>
      </c>
      <c r="B4212">
        <v>2</v>
      </c>
      <c r="C4212">
        <v>176</v>
      </c>
      <c r="D4212" s="2">
        <v>43358.437905092593</v>
      </c>
      <c r="E4212">
        <f t="shared" si="260"/>
        <v>15</v>
      </c>
      <c r="F4212">
        <f t="shared" si="261"/>
        <v>11.494252873563218</v>
      </c>
      <c r="G4212">
        <f t="shared" si="262"/>
        <v>2</v>
      </c>
      <c r="H4212" t="str">
        <f t="shared" si="263"/>
        <v>Month 9, week 2</v>
      </c>
    </row>
    <row r="4213" spans="1:8" x14ac:dyDescent="0.2">
      <c r="A4213">
        <v>244</v>
      </c>
      <c r="B4213">
        <v>0</v>
      </c>
      <c r="C4213">
        <v>244</v>
      </c>
      <c r="D4213" s="2">
        <v>43358.448310185187</v>
      </c>
      <c r="E4213">
        <f t="shared" si="260"/>
        <v>15</v>
      </c>
      <c r="F4213">
        <f t="shared" si="261"/>
        <v>0</v>
      </c>
      <c r="G4213">
        <f t="shared" si="262"/>
        <v>2</v>
      </c>
      <c r="H4213" t="str">
        <f t="shared" si="263"/>
        <v>Month 9, week 2</v>
      </c>
    </row>
    <row r="4214" spans="1:8" x14ac:dyDescent="0.2">
      <c r="A4214">
        <v>189</v>
      </c>
      <c r="B4214">
        <v>0</v>
      </c>
      <c r="C4214">
        <v>189</v>
      </c>
      <c r="D4214" s="2">
        <v>43358.458738425928</v>
      </c>
      <c r="E4214">
        <f t="shared" si="260"/>
        <v>15</v>
      </c>
      <c r="F4214">
        <f t="shared" si="261"/>
        <v>0</v>
      </c>
      <c r="G4214">
        <f t="shared" si="262"/>
        <v>2</v>
      </c>
      <c r="H4214" t="str">
        <f t="shared" si="263"/>
        <v>Month 9, week 2</v>
      </c>
    </row>
    <row r="4215" spans="1:8" x14ac:dyDescent="0.2">
      <c r="A4215">
        <v>212</v>
      </c>
      <c r="B4215">
        <v>0</v>
      </c>
      <c r="C4215">
        <v>203</v>
      </c>
      <c r="D4215" s="2">
        <v>43358.469155092593</v>
      </c>
      <c r="E4215">
        <f t="shared" si="260"/>
        <v>15</v>
      </c>
      <c r="F4215">
        <f t="shared" si="261"/>
        <v>0</v>
      </c>
      <c r="G4215">
        <f t="shared" si="262"/>
        <v>2</v>
      </c>
      <c r="H4215" t="str">
        <f t="shared" si="263"/>
        <v>Month 9, week 2</v>
      </c>
    </row>
    <row r="4216" spans="1:8" x14ac:dyDescent="0.2">
      <c r="A4216">
        <v>222</v>
      </c>
      <c r="B4216">
        <v>0</v>
      </c>
      <c r="C4216">
        <v>222</v>
      </c>
      <c r="D4216" s="2">
        <v>43358.479571759257</v>
      </c>
      <c r="E4216">
        <f t="shared" si="260"/>
        <v>15</v>
      </c>
      <c r="F4216">
        <f t="shared" si="261"/>
        <v>0</v>
      </c>
      <c r="G4216">
        <f t="shared" si="262"/>
        <v>2</v>
      </c>
      <c r="H4216" t="str">
        <f t="shared" si="263"/>
        <v>Month 9, week 2</v>
      </c>
    </row>
    <row r="4217" spans="1:8" x14ac:dyDescent="0.2">
      <c r="A4217">
        <v>323</v>
      </c>
      <c r="B4217">
        <v>4</v>
      </c>
      <c r="C4217">
        <v>327</v>
      </c>
      <c r="D4217" s="2">
        <v>43358.489976851852</v>
      </c>
      <c r="E4217">
        <f t="shared" si="260"/>
        <v>15</v>
      </c>
      <c r="F4217">
        <f t="shared" si="261"/>
        <v>12.383900928792571</v>
      </c>
      <c r="G4217">
        <f t="shared" si="262"/>
        <v>2</v>
      </c>
      <c r="H4217" t="str">
        <f t="shared" si="263"/>
        <v>Month 9, week 2</v>
      </c>
    </row>
    <row r="4218" spans="1:8" x14ac:dyDescent="0.2">
      <c r="A4218">
        <v>274</v>
      </c>
      <c r="B4218">
        <v>0</v>
      </c>
      <c r="C4218">
        <v>271</v>
      </c>
      <c r="D4218" s="2">
        <v>43358.500405092593</v>
      </c>
      <c r="E4218">
        <f t="shared" si="260"/>
        <v>15</v>
      </c>
      <c r="F4218">
        <f t="shared" si="261"/>
        <v>0</v>
      </c>
      <c r="G4218">
        <f t="shared" si="262"/>
        <v>2</v>
      </c>
      <c r="H4218" t="str">
        <f t="shared" si="263"/>
        <v>Month 9, week 2</v>
      </c>
    </row>
    <row r="4219" spans="1:8" x14ac:dyDescent="0.2">
      <c r="A4219">
        <v>247</v>
      </c>
      <c r="B4219">
        <v>0</v>
      </c>
      <c r="C4219">
        <v>247</v>
      </c>
      <c r="D4219" s="2">
        <v>43358.510810185187</v>
      </c>
      <c r="E4219">
        <f t="shared" si="260"/>
        <v>15</v>
      </c>
      <c r="F4219">
        <f t="shared" si="261"/>
        <v>0</v>
      </c>
      <c r="G4219">
        <f t="shared" si="262"/>
        <v>2</v>
      </c>
      <c r="H4219" t="str">
        <f t="shared" si="263"/>
        <v>Month 9, week 2</v>
      </c>
    </row>
    <row r="4220" spans="1:8" x14ac:dyDescent="0.2">
      <c r="A4220">
        <v>311</v>
      </c>
      <c r="B4220">
        <v>1</v>
      </c>
      <c r="C4220">
        <v>312</v>
      </c>
      <c r="D4220" s="2">
        <v>43358.521238425928</v>
      </c>
      <c r="E4220">
        <f t="shared" si="260"/>
        <v>15</v>
      </c>
      <c r="F4220">
        <f t="shared" si="261"/>
        <v>3.215434083601286</v>
      </c>
      <c r="G4220">
        <f t="shared" si="262"/>
        <v>2</v>
      </c>
      <c r="H4220" t="str">
        <f t="shared" si="263"/>
        <v>Month 9, week 2</v>
      </c>
    </row>
    <row r="4221" spans="1:8" x14ac:dyDescent="0.2">
      <c r="A4221">
        <v>329</v>
      </c>
      <c r="B4221">
        <v>2</v>
      </c>
      <c r="C4221">
        <v>331</v>
      </c>
      <c r="D4221" s="2">
        <v>43358.531655092593</v>
      </c>
      <c r="E4221">
        <f t="shared" si="260"/>
        <v>15</v>
      </c>
      <c r="F4221">
        <f t="shared" si="261"/>
        <v>6.0790273556231007</v>
      </c>
      <c r="G4221">
        <f t="shared" si="262"/>
        <v>2</v>
      </c>
      <c r="H4221" t="str">
        <f t="shared" si="263"/>
        <v>Month 9, week 2</v>
      </c>
    </row>
    <row r="4222" spans="1:8" x14ac:dyDescent="0.2">
      <c r="A4222">
        <v>322</v>
      </c>
      <c r="B4222">
        <v>2</v>
      </c>
      <c r="C4222">
        <v>314</v>
      </c>
      <c r="D4222" s="2">
        <v>43358.542071759257</v>
      </c>
      <c r="E4222">
        <f t="shared" si="260"/>
        <v>15</v>
      </c>
      <c r="F4222">
        <f t="shared" si="261"/>
        <v>6.2111801242236018</v>
      </c>
      <c r="G4222">
        <f t="shared" si="262"/>
        <v>2</v>
      </c>
      <c r="H4222" t="str">
        <f t="shared" si="263"/>
        <v>Month 9, week 2</v>
      </c>
    </row>
    <row r="4223" spans="1:8" x14ac:dyDescent="0.2">
      <c r="A4223">
        <v>343</v>
      </c>
      <c r="B4223">
        <v>4</v>
      </c>
      <c r="C4223">
        <v>347</v>
      </c>
      <c r="D4223" s="2">
        <v>43358.552488425928</v>
      </c>
      <c r="E4223">
        <f t="shared" si="260"/>
        <v>15</v>
      </c>
      <c r="F4223">
        <f t="shared" si="261"/>
        <v>11.661807580174926</v>
      </c>
      <c r="G4223">
        <f t="shared" si="262"/>
        <v>2</v>
      </c>
      <c r="H4223" t="str">
        <f t="shared" si="263"/>
        <v>Month 9, week 2</v>
      </c>
    </row>
    <row r="4224" spans="1:8" x14ac:dyDescent="0.2">
      <c r="A4224">
        <v>332</v>
      </c>
      <c r="B4224">
        <v>2</v>
      </c>
      <c r="C4224">
        <v>334</v>
      </c>
      <c r="D4224" s="2">
        <v>43358.562905092593</v>
      </c>
      <c r="E4224">
        <f t="shared" si="260"/>
        <v>15</v>
      </c>
      <c r="F4224">
        <f t="shared" si="261"/>
        <v>6.024096385542169</v>
      </c>
      <c r="G4224">
        <f t="shared" si="262"/>
        <v>2</v>
      </c>
      <c r="H4224" t="str">
        <f t="shared" si="263"/>
        <v>Month 9, week 2</v>
      </c>
    </row>
    <row r="4225" spans="1:8" x14ac:dyDescent="0.2">
      <c r="A4225">
        <v>358</v>
      </c>
      <c r="B4225">
        <v>3</v>
      </c>
      <c r="C4225">
        <v>361</v>
      </c>
      <c r="D4225" s="2">
        <v>43358.573310185187</v>
      </c>
      <c r="E4225">
        <f t="shared" si="260"/>
        <v>15</v>
      </c>
      <c r="F4225">
        <f t="shared" si="261"/>
        <v>8.3798882681564244</v>
      </c>
      <c r="G4225">
        <f t="shared" si="262"/>
        <v>2</v>
      </c>
      <c r="H4225" t="str">
        <f t="shared" si="263"/>
        <v>Month 9, week 2</v>
      </c>
    </row>
    <row r="4226" spans="1:8" x14ac:dyDescent="0.2">
      <c r="A4226">
        <v>360</v>
      </c>
      <c r="B4226">
        <v>8</v>
      </c>
      <c r="C4226">
        <v>368</v>
      </c>
      <c r="D4226" s="2">
        <v>43358.583738425928</v>
      </c>
      <c r="E4226">
        <f t="shared" si="260"/>
        <v>15</v>
      </c>
      <c r="F4226">
        <f t="shared" si="261"/>
        <v>22.222222222222221</v>
      </c>
      <c r="G4226">
        <f t="shared" si="262"/>
        <v>2</v>
      </c>
      <c r="H4226" t="str">
        <f t="shared" si="263"/>
        <v>Month 9, week 2</v>
      </c>
    </row>
    <row r="4227" spans="1:8" x14ac:dyDescent="0.2">
      <c r="A4227">
        <v>379</v>
      </c>
      <c r="B4227">
        <v>5</v>
      </c>
      <c r="C4227">
        <v>384</v>
      </c>
      <c r="D4227" s="2">
        <v>43358.594155092593</v>
      </c>
      <c r="E4227">
        <f t="shared" ref="E4227:E4290" si="264">DAY(D4227)</f>
        <v>15</v>
      </c>
      <c r="F4227">
        <f t="shared" ref="F4227:F4290" si="265">(B4227/A4227)*1000</f>
        <v>13.192612137203167</v>
      </c>
      <c r="G4227">
        <f t="shared" ref="G4227:G4290" si="266">VLOOKUP(E4227,Q:R,2,0)</f>
        <v>2</v>
      </c>
      <c r="H4227" t="str">
        <f t="shared" ref="H4227:H4290" si="267">"Month "&amp;MONTH(D4227)&amp;", week "&amp;G4227</f>
        <v>Month 9, week 2</v>
      </c>
    </row>
    <row r="4228" spans="1:8" x14ac:dyDescent="0.2">
      <c r="A4228">
        <v>381</v>
      </c>
      <c r="B4228">
        <v>5</v>
      </c>
      <c r="C4228">
        <v>386</v>
      </c>
      <c r="D4228" s="2">
        <v>43358.604560185187</v>
      </c>
      <c r="E4228">
        <f t="shared" si="264"/>
        <v>15</v>
      </c>
      <c r="F4228">
        <f t="shared" si="265"/>
        <v>13.123359580052494</v>
      </c>
      <c r="G4228">
        <f t="shared" si="266"/>
        <v>2</v>
      </c>
      <c r="H4228" t="str">
        <f t="shared" si="267"/>
        <v>Month 9, week 2</v>
      </c>
    </row>
    <row r="4229" spans="1:8" x14ac:dyDescent="0.2">
      <c r="A4229">
        <v>402</v>
      </c>
      <c r="B4229">
        <v>8</v>
      </c>
      <c r="C4229">
        <v>410</v>
      </c>
      <c r="D4229" s="2">
        <v>43358.614976851852</v>
      </c>
      <c r="E4229">
        <f t="shared" si="264"/>
        <v>15</v>
      </c>
      <c r="F4229">
        <f t="shared" si="265"/>
        <v>19.900497512437809</v>
      </c>
      <c r="G4229">
        <f t="shared" si="266"/>
        <v>2</v>
      </c>
      <c r="H4229" t="str">
        <f t="shared" si="267"/>
        <v>Month 9, week 2</v>
      </c>
    </row>
    <row r="4230" spans="1:8" x14ac:dyDescent="0.2">
      <c r="A4230">
        <v>410</v>
      </c>
      <c r="B4230">
        <v>2</v>
      </c>
      <c r="C4230">
        <v>412</v>
      </c>
      <c r="D4230" s="2">
        <v>43358.625405092593</v>
      </c>
      <c r="E4230">
        <f t="shared" si="264"/>
        <v>15</v>
      </c>
      <c r="F4230">
        <f t="shared" si="265"/>
        <v>4.8780487804878048</v>
      </c>
      <c r="G4230">
        <f t="shared" si="266"/>
        <v>2</v>
      </c>
      <c r="H4230" t="str">
        <f t="shared" si="267"/>
        <v>Month 9, week 2</v>
      </c>
    </row>
    <row r="4231" spans="1:8" x14ac:dyDescent="0.2">
      <c r="A4231">
        <v>446</v>
      </c>
      <c r="B4231">
        <v>4</v>
      </c>
      <c r="C4231">
        <v>450</v>
      </c>
      <c r="D4231" s="2">
        <v>43358.635810185187</v>
      </c>
      <c r="E4231">
        <f t="shared" si="264"/>
        <v>15</v>
      </c>
      <c r="F4231">
        <f t="shared" si="265"/>
        <v>8.9686098654708513</v>
      </c>
      <c r="G4231">
        <f t="shared" si="266"/>
        <v>2</v>
      </c>
      <c r="H4231" t="str">
        <f t="shared" si="267"/>
        <v>Month 9, week 2</v>
      </c>
    </row>
    <row r="4232" spans="1:8" x14ac:dyDescent="0.2">
      <c r="A4232">
        <v>448</v>
      </c>
      <c r="B4232">
        <v>4</v>
      </c>
      <c r="C4232">
        <v>452</v>
      </c>
      <c r="D4232" s="2">
        <v>43358.646226851852</v>
      </c>
      <c r="E4232">
        <f t="shared" si="264"/>
        <v>15</v>
      </c>
      <c r="F4232">
        <f t="shared" si="265"/>
        <v>8.9285714285714288</v>
      </c>
      <c r="G4232">
        <f t="shared" si="266"/>
        <v>2</v>
      </c>
      <c r="H4232" t="str">
        <f t="shared" si="267"/>
        <v>Month 9, week 2</v>
      </c>
    </row>
    <row r="4233" spans="1:8" x14ac:dyDescent="0.2">
      <c r="A4233">
        <v>470</v>
      </c>
      <c r="B4233">
        <v>4</v>
      </c>
      <c r="C4233">
        <v>467</v>
      </c>
      <c r="D4233" s="2">
        <v>43358.656643518516</v>
      </c>
      <c r="E4233">
        <f t="shared" si="264"/>
        <v>15</v>
      </c>
      <c r="F4233">
        <f t="shared" si="265"/>
        <v>8.5106382978723403</v>
      </c>
      <c r="G4233">
        <f t="shared" si="266"/>
        <v>2</v>
      </c>
      <c r="H4233" t="str">
        <f t="shared" si="267"/>
        <v>Month 9, week 2</v>
      </c>
    </row>
    <row r="4234" spans="1:8" x14ac:dyDescent="0.2">
      <c r="A4234">
        <v>418</v>
      </c>
      <c r="B4234">
        <v>1</v>
      </c>
      <c r="C4234">
        <v>419</v>
      </c>
      <c r="D4234" s="2">
        <v>43358.667071759257</v>
      </c>
      <c r="E4234">
        <f t="shared" si="264"/>
        <v>15</v>
      </c>
      <c r="F4234">
        <f t="shared" si="265"/>
        <v>2.3923444976076556</v>
      </c>
      <c r="G4234">
        <f t="shared" si="266"/>
        <v>2</v>
      </c>
      <c r="H4234" t="str">
        <f t="shared" si="267"/>
        <v>Month 9, week 2</v>
      </c>
    </row>
    <row r="4235" spans="1:8" x14ac:dyDescent="0.2">
      <c r="A4235">
        <v>448</v>
      </c>
      <c r="B4235">
        <v>5</v>
      </c>
      <c r="C4235">
        <v>453</v>
      </c>
      <c r="D4235" s="2">
        <v>43358.677476851852</v>
      </c>
      <c r="E4235">
        <f t="shared" si="264"/>
        <v>15</v>
      </c>
      <c r="F4235">
        <f t="shared" si="265"/>
        <v>11.160714285714286</v>
      </c>
      <c r="G4235">
        <f t="shared" si="266"/>
        <v>2</v>
      </c>
      <c r="H4235" t="str">
        <f t="shared" si="267"/>
        <v>Month 9, week 2</v>
      </c>
    </row>
    <row r="4236" spans="1:8" x14ac:dyDescent="0.2">
      <c r="A4236">
        <v>390</v>
      </c>
      <c r="B4236">
        <v>4</v>
      </c>
      <c r="C4236">
        <v>394</v>
      </c>
      <c r="D4236" s="2">
        <v>43358.687893518516</v>
      </c>
      <c r="E4236">
        <f t="shared" si="264"/>
        <v>15</v>
      </c>
      <c r="F4236">
        <f t="shared" si="265"/>
        <v>10.256410256410257</v>
      </c>
      <c r="G4236">
        <f t="shared" si="266"/>
        <v>2</v>
      </c>
      <c r="H4236" t="str">
        <f t="shared" si="267"/>
        <v>Month 9, week 2</v>
      </c>
    </row>
    <row r="4237" spans="1:8" x14ac:dyDescent="0.2">
      <c r="A4237">
        <v>430</v>
      </c>
      <c r="B4237">
        <v>6</v>
      </c>
      <c r="C4237">
        <v>436</v>
      </c>
      <c r="D4237" s="2">
        <v>43358.698310185187</v>
      </c>
      <c r="E4237">
        <f t="shared" si="264"/>
        <v>15</v>
      </c>
      <c r="F4237">
        <f t="shared" si="265"/>
        <v>13.953488372093023</v>
      </c>
      <c r="G4237">
        <f t="shared" si="266"/>
        <v>2</v>
      </c>
      <c r="H4237" t="str">
        <f t="shared" si="267"/>
        <v>Month 9, week 2</v>
      </c>
    </row>
    <row r="4238" spans="1:8" x14ac:dyDescent="0.2">
      <c r="A4238">
        <v>301</v>
      </c>
      <c r="B4238">
        <v>1</v>
      </c>
      <c r="C4238">
        <v>302</v>
      </c>
      <c r="D4238" s="2">
        <v>43358.708738425928</v>
      </c>
      <c r="E4238">
        <f t="shared" si="264"/>
        <v>15</v>
      </c>
      <c r="F4238">
        <f t="shared" si="265"/>
        <v>3.3222591362126246</v>
      </c>
      <c r="G4238">
        <f t="shared" si="266"/>
        <v>2</v>
      </c>
      <c r="H4238" t="str">
        <f t="shared" si="267"/>
        <v>Month 9, week 2</v>
      </c>
    </row>
    <row r="4239" spans="1:8" x14ac:dyDescent="0.2">
      <c r="A4239">
        <v>356</v>
      </c>
      <c r="B4239">
        <v>5</v>
      </c>
      <c r="C4239">
        <v>361</v>
      </c>
      <c r="D4239" s="2">
        <v>43358.719143518516</v>
      </c>
      <c r="E4239">
        <f t="shared" si="264"/>
        <v>15</v>
      </c>
      <c r="F4239">
        <f t="shared" si="265"/>
        <v>14.044943820224718</v>
      </c>
      <c r="G4239">
        <f t="shared" si="266"/>
        <v>2</v>
      </c>
      <c r="H4239" t="str">
        <f t="shared" si="267"/>
        <v>Month 9, week 2</v>
      </c>
    </row>
    <row r="4240" spans="1:8" x14ac:dyDescent="0.2">
      <c r="A4240">
        <v>346</v>
      </c>
      <c r="B4240">
        <v>5</v>
      </c>
      <c r="C4240">
        <v>351</v>
      </c>
      <c r="D4240" s="2">
        <v>43358.729560185187</v>
      </c>
      <c r="E4240">
        <f t="shared" si="264"/>
        <v>15</v>
      </c>
      <c r="F4240">
        <f t="shared" si="265"/>
        <v>14.450867052023121</v>
      </c>
      <c r="G4240">
        <f t="shared" si="266"/>
        <v>2</v>
      </c>
      <c r="H4240" t="str">
        <f t="shared" si="267"/>
        <v>Month 9, week 2</v>
      </c>
    </row>
    <row r="4241" spans="1:8" x14ac:dyDescent="0.2">
      <c r="A4241">
        <v>338</v>
      </c>
      <c r="B4241">
        <v>7</v>
      </c>
      <c r="C4241">
        <v>345</v>
      </c>
      <c r="D4241" s="2">
        <v>43358.739976851852</v>
      </c>
      <c r="E4241">
        <f t="shared" si="264"/>
        <v>15</v>
      </c>
      <c r="F4241">
        <f t="shared" si="265"/>
        <v>20.710059171597635</v>
      </c>
      <c r="G4241">
        <f t="shared" si="266"/>
        <v>2</v>
      </c>
      <c r="H4241" t="str">
        <f t="shared" si="267"/>
        <v>Month 9, week 2</v>
      </c>
    </row>
    <row r="4242" spans="1:8" x14ac:dyDescent="0.2">
      <c r="A4242">
        <v>351</v>
      </c>
      <c r="B4242">
        <v>2</v>
      </c>
      <c r="C4242">
        <v>353</v>
      </c>
      <c r="D4242" s="2">
        <v>43358.750405092593</v>
      </c>
      <c r="E4242">
        <f t="shared" si="264"/>
        <v>15</v>
      </c>
      <c r="F4242">
        <f t="shared" si="265"/>
        <v>5.6980056980056979</v>
      </c>
      <c r="G4242">
        <f t="shared" si="266"/>
        <v>2</v>
      </c>
      <c r="H4242" t="str">
        <f t="shared" si="267"/>
        <v>Month 9, week 2</v>
      </c>
    </row>
    <row r="4243" spans="1:8" x14ac:dyDescent="0.2">
      <c r="A4243">
        <v>437</v>
      </c>
      <c r="B4243">
        <v>1</v>
      </c>
      <c r="C4243">
        <v>438</v>
      </c>
      <c r="D4243" s="2">
        <v>43358.760810185187</v>
      </c>
      <c r="E4243">
        <f t="shared" si="264"/>
        <v>15</v>
      </c>
      <c r="F4243">
        <f t="shared" si="265"/>
        <v>2.2883295194508011</v>
      </c>
      <c r="G4243">
        <f t="shared" si="266"/>
        <v>2</v>
      </c>
      <c r="H4243" t="str">
        <f t="shared" si="267"/>
        <v>Month 9, week 2</v>
      </c>
    </row>
    <row r="4244" spans="1:8" x14ac:dyDescent="0.2">
      <c r="A4244">
        <v>464</v>
      </c>
      <c r="B4244">
        <v>4</v>
      </c>
      <c r="C4244">
        <v>468</v>
      </c>
      <c r="D4244" s="2">
        <v>43358.771226851852</v>
      </c>
      <c r="E4244">
        <f t="shared" si="264"/>
        <v>15</v>
      </c>
      <c r="F4244">
        <f t="shared" si="265"/>
        <v>8.6206896551724128</v>
      </c>
      <c r="G4244">
        <f t="shared" si="266"/>
        <v>2</v>
      </c>
      <c r="H4244" t="str">
        <f t="shared" si="267"/>
        <v>Month 9, week 2</v>
      </c>
    </row>
    <row r="4245" spans="1:8" x14ac:dyDescent="0.2">
      <c r="A4245">
        <v>454</v>
      </c>
      <c r="B4245">
        <v>2</v>
      </c>
      <c r="C4245">
        <v>456</v>
      </c>
      <c r="D4245" s="2">
        <v>43358.781643518516</v>
      </c>
      <c r="E4245">
        <f t="shared" si="264"/>
        <v>15</v>
      </c>
      <c r="F4245">
        <f t="shared" si="265"/>
        <v>4.4052863436123353</v>
      </c>
      <c r="G4245">
        <f t="shared" si="266"/>
        <v>2</v>
      </c>
      <c r="H4245" t="str">
        <f t="shared" si="267"/>
        <v>Month 9, week 2</v>
      </c>
    </row>
    <row r="4246" spans="1:8" x14ac:dyDescent="0.2">
      <c r="A4246">
        <v>376</v>
      </c>
      <c r="B4246">
        <v>9</v>
      </c>
      <c r="C4246">
        <v>385</v>
      </c>
      <c r="D4246" s="2">
        <v>43358.792060185187</v>
      </c>
      <c r="E4246">
        <f t="shared" si="264"/>
        <v>15</v>
      </c>
      <c r="F4246">
        <f t="shared" si="265"/>
        <v>23.936170212765958</v>
      </c>
      <c r="G4246">
        <f t="shared" si="266"/>
        <v>2</v>
      </c>
      <c r="H4246" t="str">
        <f t="shared" si="267"/>
        <v>Month 9, week 2</v>
      </c>
    </row>
    <row r="4247" spans="1:8" x14ac:dyDescent="0.2">
      <c r="A4247">
        <v>409</v>
      </c>
      <c r="B4247">
        <v>6</v>
      </c>
      <c r="C4247">
        <v>415</v>
      </c>
      <c r="D4247" s="2">
        <v>43358.802476851852</v>
      </c>
      <c r="E4247">
        <f t="shared" si="264"/>
        <v>15</v>
      </c>
      <c r="F4247">
        <f t="shared" si="265"/>
        <v>14.669926650366747</v>
      </c>
      <c r="G4247">
        <f t="shared" si="266"/>
        <v>2</v>
      </c>
      <c r="H4247" t="str">
        <f t="shared" si="267"/>
        <v>Month 9, week 2</v>
      </c>
    </row>
    <row r="4248" spans="1:8" x14ac:dyDescent="0.2">
      <c r="A4248">
        <v>404</v>
      </c>
      <c r="B4248">
        <v>3</v>
      </c>
      <c r="C4248">
        <v>407</v>
      </c>
      <c r="D4248" s="2">
        <v>43358.812893518516</v>
      </c>
      <c r="E4248">
        <f t="shared" si="264"/>
        <v>15</v>
      </c>
      <c r="F4248">
        <f t="shared" si="265"/>
        <v>7.4257425742574252</v>
      </c>
      <c r="G4248">
        <f t="shared" si="266"/>
        <v>2</v>
      </c>
      <c r="H4248" t="str">
        <f t="shared" si="267"/>
        <v>Month 9, week 2</v>
      </c>
    </row>
    <row r="4249" spans="1:8" x14ac:dyDescent="0.2">
      <c r="A4249">
        <v>436</v>
      </c>
      <c r="B4249">
        <v>1</v>
      </c>
      <c r="C4249">
        <v>437</v>
      </c>
      <c r="D4249" s="2">
        <v>43358.823310185187</v>
      </c>
      <c r="E4249">
        <f t="shared" si="264"/>
        <v>15</v>
      </c>
      <c r="F4249">
        <f t="shared" si="265"/>
        <v>2.2935779816513762</v>
      </c>
      <c r="G4249">
        <f t="shared" si="266"/>
        <v>2</v>
      </c>
      <c r="H4249" t="str">
        <f t="shared" si="267"/>
        <v>Month 9, week 2</v>
      </c>
    </row>
    <row r="4250" spans="1:8" x14ac:dyDescent="0.2">
      <c r="A4250">
        <v>399</v>
      </c>
      <c r="B4250">
        <v>1</v>
      </c>
      <c r="C4250">
        <v>400</v>
      </c>
      <c r="D4250" s="2">
        <v>43358.833726851852</v>
      </c>
      <c r="E4250">
        <f t="shared" si="264"/>
        <v>15</v>
      </c>
      <c r="F4250">
        <f t="shared" si="265"/>
        <v>2.5062656641604009</v>
      </c>
      <c r="G4250">
        <f t="shared" si="266"/>
        <v>2</v>
      </c>
      <c r="H4250" t="str">
        <f t="shared" si="267"/>
        <v>Month 9, week 2</v>
      </c>
    </row>
    <row r="4251" spans="1:8" x14ac:dyDescent="0.2">
      <c r="A4251">
        <v>421</v>
      </c>
      <c r="B4251">
        <v>1</v>
      </c>
      <c r="C4251">
        <v>421</v>
      </c>
      <c r="D4251" s="2">
        <v>43358.844143518516</v>
      </c>
      <c r="E4251">
        <f t="shared" si="264"/>
        <v>15</v>
      </c>
      <c r="F4251">
        <f t="shared" si="265"/>
        <v>2.3752969121140142</v>
      </c>
      <c r="G4251">
        <f t="shared" si="266"/>
        <v>2</v>
      </c>
      <c r="H4251" t="str">
        <f t="shared" si="267"/>
        <v>Month 9, week 2</v>
      </c>
    </row>
    <row r="4252" spans="1:8" x14ac:dyDescent="0.2">
      <c r="A4252">
        <v>477</v>
      </c>
      <c r="B4252">
        <v>3</v>
      </c>
      <c r="C4252">
        <v>480</v>
      </c>
      <c r="D4252" s="2">
        <v>43358.854560185187</v>
      </c>
      <c r="E4252">
        <f t="shared" si="264"/>
        <v>15</v>
      </c>
      <c r="F4252">
        <f t="shared" si="265"/>
        <v>6.2893081761006293</v>
      </c>
      <c r="G4252">
        <f t="shared" si="266"/>
        <v>2</v>
      </c>
      <c r="H4252" t="str">
        <f t="shared" si="267"/>
        <v>Month 9, week 2</v>
      </c>
    </row>
    <row r="4253" spans="1:8" x14ac:dyDescent="0.2">
      <c r="A4253">
        <v>468</v>
      </c>
      <c r="B4253">
        <v>2</v>
      </c>
      <c r="C4253">
        <v>470</v>
      </c>
      <c r="D4253" s="2">
        <v>43358.864965277775</v>
      </c>
      <c r="E4253">
        <f t="shared" si="264"/>
        <v>15</v>
      </c>
      <c r="F4253">
        <f t="shared" si="265"/>
        <v>4.2735042735042743</v>
      </c>
      <c r="G4253">
        <f t="shared" si="266"/>
        <v>2</v>
      </c>
      <c r="H4253" t="str">
        <f t="shared" si="267"/>
        <v>Month 9, week 2</v>
      </c>
    </row>
    <row r="4254" spans="1:8" x14ac:dyDescent="0.2">
      <c r="A4254">
        <v>464</v>
      </c>
      <c r="B4254">
        <v>2</v>
      </c>
      <c r="C4254">
        <v>466</v>
      </c>
      <c r="D4254" s="2">
        <v>43358.875393518516</v>
      </c>
      <c r="E4254">
        <f t="shared" si="264"/>
        <v>15</v>
      </c>
      <c r="F4254">
        <f t="shared" si="265"/>
        <v>4.3103448275862064</v>
      </c>
      <c r="G4254">
        <f t="shared" si="266"/>
        <v>2</v>
      </c>
      <c r="H4254" t="str">
        <f t="shared" si="267"/>
        <v>Month 9, week 2</v>
      </c>
    </row>
    <row r="4255" spans="1:8" x14ac:dyDescent="0.2">
      <c r="A4255">
        <v>443</v>
      </c>
      <c r="B4255">
        <v>4</v>
      </c>
      <c r="C4255">
        <v>447</v>
      </c>
      <c r="D4255" s="2">
        <v>43358.885810185187</v>
      </c>
      <c r="E4255">
        <f t="shared" si="264"/>
        <v>15</v>
      </c>
      <c r="F4255">
        <f t="shared" si="265"/>
        <v>9.0293453724604955</v>
      </c>
      <c r="G4255">
        <f t="shared" si="266"/>
        <v>2</v>
      </c>
      <c r="H4255" t="str">
        <f t="shared" si="267"/>
        <v>Month 9, week 2</v>
      </c>
    </row>
    <row r="4256" spans="1:8" x14ac:dyDescent="0.2">
      <c r="A4256">
        <v>433</v>
      </c>
      <c r="B4256">
        <v>5</v>
      </c>
      <c r="C4256">
        <v>438</v>
      </c>
      <c r="D4256" s="2">
        <v>43358.896226851852</v>
      </c>
      <c r="E4256">
        <f t="shared" si="264"/>
        <v>15</v>
      </c>
      <c r="F4256">
        <f t="shared" si="265"/>
        <v>11.547344110854503</v>
      </c>
      <c r="G4256">
        <f t="shared" si="266"/>
        <v>2</v>
      </c>
      <c r="H4256" t="str">
        <f t="shared" si="267"/>
        <v>Month 9, week 2</v>
      </c>
    </row>
    <row r="4257" spans="1:8" x14ac:dyDescent="0.2">
      <c r="A4257">
        <v>475</v>
      </c>
      <c r="B4257">
        <v>1</v>
      </c>
      <c r="C4257">
        <v>476</v>
      </c>
      <c r="D4257" s="2">
        <v>43358.906631944446</v>
      </c>
      <c r="E4257">
        <f t="shared" si="264"/>
        <v>15</v>
      </c>
      <c r="F4257">
        <f t="shared" si="265"/>
        <v>2.1052631578947367</v>
      </c>
      <c r="G4257">
        <f t="shared" si="266"/>
        <v>2</v>
      </c>
      <c r="H4257" t="str">
        <f t="shared" si="267"/>
        <v>Month 9, week 2</v>
      </c>
    </row>
    <row r="4258" spans="1:8" x14ac:dyDescent="0.2">
      <c r="A4258">
        <v>458</v>
      </c>
      <c r="B4258">
        <v>3</v>
      </c>
      <c r="C4258">
        <v>453</v>
      </c>
      <c r="D4258" s="2">
        <v>43358.917060185187</v>
      </c>
      <c r="E4258">
        <f t="shared" si="264"/>
        <v>15</v>
      </c>
      <c r="F4258">
        <f t="shared" si="265"/>
        <v>6.5502183406113534</v>
      </c>
      <c r="G4258">
        <f t="shared" si="266"/>
        <v>2</v>
      </c>
      <c r="H4258" t="str">
        <f t="shared" si="267"/>
        <v>Month 9, week 2</v>
      </c>
    </row>
    <row r="4259" spans="1:8" x14ac:dyDescent="0.2">
      <c r="A4259">
        <v>498</v>
      </c>
      <c r="B4259">
        <v>2</v>
      </c>
      <c r="C4259">
        <v>500</v>
      </c>
      <c r="D4259" s="2">
        <v>43358.927476851852</v>
      </c>
      <c r="E4259">
        <f t="shared" si="264"/>
        <v>15</v>
      </c>
      <c r="F4259">
        <f t="shared" si="265"/>
        <v>4.0160642570281118</v>
      </c>
      <c r="G4259">
        <f t="shared" si="266"/>
        <v>2</v>
      </c>
      <c r="H4259" t="str">
        <f t="shared" si="267"/>
        <v>Month 9, week 2</v>
      </c>
    </row>
    <row r="4260" spans="1:8" x14ac:dyDescent="0.2">
      <c r="A4260">
        <v>488</v>
      </c>
      <c r="B4260">
        <v>5</v>
      </c>
      <c r="C4260">
        <v>493</v>
      </c>
      <c r="D4260" s="2">
        <v>43358.937893518516</v>
      </c>
      <c r="E4260">
        <f t="shared" si="264"/>
        <v>15</v>
      </c>
      <c r="F4260">
        <f t="shared" si="265"/>
        <v>10.245901639344261</v>
      </c>
      <c r="G4260">
        <f t="shared" si="266"/>
        <v>2</v>
      </c>
      <c r="H4260" t="str">
        <f t="shared" si="267"/>
        <v>Month 9, week 2</v>
      </c>
    </row>
    <row r="4261" spans="1:8" x14ac:dyDescent="0.2">
      <c r="A4261">
        <v>476</v>
      </c>
      <c r="B4261">
        <v>2</v>
      </c>
      <c r="C4261">
        <v>478</v>
      </c>
      <c r="D4261" s="2">
        <v>43358.948298611111</v>
      </c>
      <c r="E4261">
        <f t="shared" si="264"/>
        <v>15</v>
      </c>
      <c r="F4261">
        <f t="shared" si="265"/>
        <v>4.2016806722689077</v>
      </c>
      <c r="G4261">
        <f t="shared" si="266"/>
        <v>2</v>
      </c>
      <c r="H4261" t="str">
        <f t="shared" si="267"/>
        <v>Month 9, week 2</v>
      </c>
    </row>
    <row r="4262" spans="1:8" x14ac:dyDescent="0.2">
      <c r="A4262">
        <v>458</v>
      </c>
      <c r="B4262">
        <v>3</v>
      </c>
      <c r="C4262">
        <v>451</v>
      </c>
      <c r="D4262" s="2">
        <v>43358.958726851852</v>
      </c>
      <c r="E4262">
        <f t="shared" si="264"/>
        <v>15</v>
      </c>
      <c r="F4262">
        <f t="shared" si="265"/>
        <v>6.5502183406113534</v>
      </c>
      <c r="G4262">
        <f t="shared" si="266"/>
        <v>2</v>
      </c>
      <c r="H4262" t="str">
        <f t="shared" si="267"/>
        <v>Month 9, week 2</v>
      </c>
    </row>
    <row r="4263" spans="1:8" x14ac:dyDescent="0.2">
      <c r="A4263">
        <v>415</v>
      </c>
      <c r="B4263">
        <v>3</v>
      </c>
      <c r="C4263">
        <v>418</v>
      </c>
      <c r="D4263" s="2">
        <v>43358.969143518516</v>
      </c>
      <c r="E4263">
        <f t="shared" si="264"/>
        <v>15</v>
      </c>
      <c r="F4263">
        <f t="shared" si="265"/>
        <v>7.2289156626506026</v>
      </c>
      <c r="G4263">
        <f t="shared" si="266"/>
        <v>2</v>
      </c>
      <c r="H4263" t="str">
        <f t="shared" si="267"/>
        <v>Month 9, week 2</v>
      </c>
    </row>
    <row r="4264" spans="1:8" x14ac:dyDescent="0.2">
      <c r="A4264">
        <v>391</v>
      </c>
      <c r="B4264">
        <v>0</v>
      </c>
      <c r="C4264">
        <v>391</v>
      </c>
      <c r="D4264" s="2">
        <v>43358.979560185187</v>
      </c>
      <c r="E4264">
        <f t="shared" si="264"/>
        <v>15</v>
      </c>
      <c r="F4264">
        <f t="shared" si="265"/>
        <v>0</v>
      </c>
      <c r="G4264">
        <f t="shared" si="266"/>
        <v>2</v>
      </c>
      <c r="H4264" t="str">
        <f t="shared" si="267"/>
        <v>Month 9, week 2</v>
      </c>
    </row>
    <row r="4265" spans="1:8" x14ac:dyDescent="0.2">
      <c r="A4265">
        <v>349</v>
      </c>
      <c r="B4265">
        <v>0</v>
      </c>
      <c r="C4265">
        <v>349</v>
      </c>
      <c r="D4265" s="2">
        <v>43358.989965277775</v>
      </c>
      <c r="E4265">
        <f t="shared" si="264"/>
        <v>15</v>
      </c>
      <c r="F4265">
        <f t="shared" si="265"/>
        <v>0</v>
      </c>
      <c r="G4265">
        <f t="shared" si="266"/>
        <v>2</v>
      </c>
      <c r="H4265" t="str">
        <f t="shared" si="267"/>
        <v>Month 9, week 2</v>
      </c>
    </row>
    <row r="4266" spans="1:8" x14ac:dyDescent="0.2">
      <c r="A4266">
        <v>292</v>
      </c>
      <c r="B4266">
        <v>0</v>
      </c>
      <c r="C4266">
        <v>289</v>
      </c>
      <c r="D4266" s="2">
        <v>43359.000393518516</v>
      </c>
      <c r="E4266">
        <f t="shared" si="264"/>
        <v>16</v>
      </c>
      <c r="F4266">
        <f t="shared" si="265"/>
        <v>0</v>
      </c>
      <c r="G4266">
        <f t="shared" si="266"/>
        <v>2</v>
      </c>
      <c r="H4266" t="str">
        <f t="shared" si="267"/>
        <v>Month 9, week 2</v>
      </c>
    </row>
    <row r="4267" spans="1:8" x14ac:dyDescent="0.2">
      <c r="A4267">
        <v>302</v>
      </c>
      <c r="B4267">
        <v>0</v>
      </c>
      <c r="C4267">
        <v>302</v>
      </c>
      <c r="D4267" s="2">
        <v>43359.010810185187</v>
      </c>
      <c r="E4267">
        <f t="shared" si="264"/>
        <v>16</v>
      </c>
      <c r="F4267">
        <f t="shared" si="265"/>
        <v>0</v>
      </c>
      <c r="G4267">
        <f t="shared" si="266"/>
        <v>2</v>
      </c>
      <c r="H4267" t="str">
        <f t="shared" si="267"/>
        <v>Month 9, week 2</v>
      </c>
    </row>
    <row r="4268" spans="1:8" x14ac:dyDescent="0.2">
      <c r="A4268">
        <v>301</v>
      </c>
      <c r="B4268">
        <v>1</v>
      </c>
      <c r="C4268">
        <v>302</v>
      </c>
      <c r="D4268" s="2">
        <v>43359.021215277775</v>
      </c>
      <c r="E4268">
        <f t="shared" si="264"/>
        <v>16</v>
      </c>
      <c r="F4268">
        <f t="shared" si="265"/>
        <v>3.3222591362126246</v>
      </c>
      <c r="G4268">
        <f t="shared" si="266"/>
        <v>2</v>
      </c>
      <c r="H4268" t="str">
        <f t="shared" si="267"/>
        <v>Month 9, week 2</v>
      </c>
    </row>
    <row r="4269" spans="1:8" x14ac:dyDescent="0.2">
      <c r="A4269">
        <v>276</v>
      </c>
      <c r="B4269">
        <v>2</v>
      </c>
      <c r="C4269">
        <v>278</v>
      </c>
      <c r="D4269" s="2">
        <v>43359.031643518516</v>
      </c>
      <c r="E4269">
        <f t="shared" si="264"/>
        <v>16</v>
      </c>
      <c r="F4269">
        <f t="shared" si="265"/>
        <v>7.2463768115942031</v>
      </c>
      <c r="G4269">
        <f t="shared" si="266"/>
        <v>2</v>
      </c>
      <c r="H4269" t="str">
        <f t="shared" si="267"/>
        <v>Month 9, week 2</v>
      </c>
    </row>
    <row r="4270" spans="1:8" x14ac:dyDescent="0.2">
      <c r="A4270">
        <v>241</v>
      </c>
      <c r="B4270">
        <v>0</v>
      </c>
      <c r="C4270">
        <v>241</v>
      </c>
      <c r="D4270" s="2">
        <v>43359.042060185187</v>
      </c>
      <c r="E4270">
        <f t="shared" si="264"/>
        <v>16</v>
      </c>
      <c r="F4270">
        <f t="shared" si="265"/>
        <v>0</v>
      </c>
      <c r="G4270">
        <f t="shared" si="266"/>
        <v>2</v>
      </c>
      <c r="H4270" t="str">
        <f t="shared" si="267"/>
        <v>Month 9, week 2</v>
      </c>
    </row>
    <row r="4271" spans="1:8" x14ac:dyDescent="0.2">
      <c r="A4271">
        <v>274</v>
      </c>
      <c r="B4271">
        <v>0</v>
      </c>
      <c r="C4271">
        <v>274</v>
      </c>
      <c r="D4271" s="2">
        <v>43359.052465277775</v>
      </c>
      <c r="E4271">
        <f t="shared" si="264"/>
        <v>16</v>
      </c>
      <c r="F4271">
        <f t="shared" si="265"/>
        <v>0</v>
      </c>
      <c r="G4271">
        <f t="shared" si="266"/>
        <v>2</v>
      </c>
      <c r="H4271" t="str">
        <f t="shared" si="267"/>
        <v>Month 9, week 2</v>
      </c>
    </row>
    <row r="4272" spans="1:8" x14ac:dyDescent="0.2">
      <c r="A4272">
        <v>290</v>
      </c>
      <c r="B4272">
        <v>0</v>
      </c>
      <c r="C4272">
        <v>290</v>
      </c>
      <c r="D4272" s="2">
        <v>43359.062881944446</v>
      </c>
      <c r="E4272">
        <f t="shared" si="264"/>
        <v>16</v>
      </c>
      <c r="F4272">
        <f t="shared" si="265"/>
        <v>0</v>
      </c>
      <c r="G4272">
        <f t="shared" si="266"/>
        <v>2</v>
      </c>
      <c r="H4272" t="str">
        <f t="shared" si="267"/>
        <v>Month 9, week 2</v>
      </c>
    </row>
    <row r="4273" spans="1:8" x14ac:dyDescent="0.2">
      <c r="A4273">
        <v>263</v>
      </c>
      <c r="B4273">
        <v>2</v>
      </c>
      <c r="C4273">
        <v>265</v>
      </c>
      <c r="D4273" s="2">
        <v>43359.073298611111</v>
      </c>
      <c r="E4273">
        <f t="shared" si="264"/>
        <v>16</v>
      </c>
      <c r="F4273">
        <f t="shared" si="265"/>
        <v>7.6045627376425857</v>
      </c>
      <c r="G4273">
        <f t="shared" si="266"/>
        <v>2</v>
      </c>
      <c r="H4273" t="str">
        <f t="shared" si="267"/>
        <v>Month 9, week 2</v>
      </c>
    </row>
    <row r="4274" spans="1:8" x14ac:dyDescent="0.2">
      <c r="A4274">
        <v>218</v>
      </c>
      <c r="B4274">
        <v>2</v>
      </c>
      <c r="C4274">
        <v>220</v>
      </c>
      <c r="D4274" s="2">
        <v>43359.083749999998</v>
      </c>
      <c r="E4274">
        <f t="shared" si="264"/>
        <v>16</v>
      </c>
      <c r="F4274">
        <f t="shared" si="265"/>
        <v>9.1743119266055047</v>
      </c>
      <c r="G4274">
        <f t="shared" si="266"/>
        <v>2</v>
      </c>
      <c r="H4274" t="str">
        <f t="shared" si="267"/>
        <v>Month 9, week 2</v>
      </c>
    </row>
    <row r="4275" spans="1:8" x14ac:dyDescent="0.2">
      <c r="A4275">
        <v>174</v>
      </c>
      <c r="B4275">
        <v>2</v>
      </c>
      <c r="C4275">
        <v>176</v>
      </c>
      <c r="D4275" s="2">
        <v>43359.094131944446</v>
      </c>
      <c r="E4275">
        <f t="shared" si="264"/>
        <v>16</v>
      </c>
      <c r="F4275">
        <f t="shared" si="265"/>
        <v>11.494252873563218</v>
      </c>
      <c r="G4275">
        <f t="shared" si="266"/>
        <v>2</v>
      </c>
      <c r="H4275" t="str">
        <f t="shared" si="267"/>
        <v>Month 9, week 2</v>
      </c>
    </row>
    <row r="4276" spans="1:8" x14ac:dyDescent="0.2">
      <c r="A4276">
        <v>153</v>
      </c>
      <c r="B4276">
        <v>0</v>
      </c>
      <c r="C4276">
        <v>153</v>
      </c>
      <c r="D4276" s="2">
        <v>43359.104560185187</v>
      </c>
      <c r="E4276">
        <f t="shared" si="264"/>
        <v>16</v>
      </c>
      <c r="F4276">
        <f t="shared" si="265"/>
        <v>0</v>
      </c>
      <c r="G4276">
        <f t="shared" si="266"/>
        <v>2</v>
      </c>
      <c r="H4276" t="str">
        <f t="shared" si="267"/>
        <v>Month 9, week 2</v>
      </c>
    </row>
    <row r="4277" spans="1:8" x14ac:dyDescent="0.2">
      <c r="A4277">
        <v>118</v>
      </c>
      <c r="B4277">
        <v>0</v>
      </c>
      <c r="C4277">
        <v>118</v>
      </c>
      <c r="D4277" s="2">
        <v>43359.114976851852</v>
      </c>
      <c r="E4277">
        <f t="shared" si="264"/>
        <v>16</v>
      </c>
      <c r="F4277">
        <f t="shared" si="265"/>
        <v>0</v>
      </c>
      <c r="G4277">
        <f t="shared" si="266"/>
        <v>2</v>
      </c>
      <c r="H4277" t="str">
        <f t="shared" si="267"/>
        <v>Month 9, week 2</v>
      </c>
    </row>
    <row r="4278" spans="1:8" x14ac:dyDescent="0.2">
      <c r="A4278">
        <v>115</v>
      </c>
      <c r="B4278">
        <v>0</v>
      </c>
      <c r="C4278">
        <v>114</v>
      </c>
      <c r="D4278" s="2">
        <v>43359.125381944446</v>
      </c>
      <c r="E4278">
        <f t="shared" si="264"/>
        <v>16</v>
      </c>
      <c r="F4278">
        <f t="shared" si="265"/>
        <v>0</v>
      </c>
      <c r="G4278">
        <f t="shared" si="266"/>
        <v>2</v>
      </c>
      <c r="H4278" t="str">
        <f t="shared" si="267"/>
        <v>Month 9, week 2</v>
      </c>
    </row>
    <row r="4279" spans="1:8" x14ac:dyDescent="0.2">
      <c r="A4279">
        <v>143</v>
      </c>
      <c r="B4279">
        <v>0</v>
      </c>
      <c r="C4279">
        <v>143</v>
      </c>
      <c r="D4279" s="2">
        <v>43359.135798611111</v>
      </c>
      <c r="E4279">
        <f t="shared" si="264"/>
        <v>16</v>
      </c>
      <c r="F4279">
        <f t="shared" si="265"/>
        <v>0</v>
      </c>
      <c r="G4279">
        <f t="shared" si="266"/>
        <v>2</v>
      </c>
      <c r="H4279" t="str">
        <f t="shared" si="267"/>
        <v>Month 9, week 2</v>
      </c>
    </row>
    <row r="4280" spans="1:8" x14ac:dyDescent="0.2">
      <c r="A4280">
        <v>165</v>
      </c>
      <c r="B4280">
        <v>3</v>
      </c>
      <c r="C4280">
        <v>168</v>
      </c>
      <c r="D4280" s="2">
        <v>43359.146226851852</v>
      </c>
      <c r="E4280">
        <f t="shared" si="264"/>
        <v>16</v>
      </c>
      <c r="F4280">
        <f t="shared" si="265"/>
        <v>18.18181818181818</v>
      </c>
      <c r="G4280">
        <f t="shared" si="266"/>
        <v>2</v>
      </c>
      <c r="H4280" t="str">
        <f t="shared" si="267"/>
        <v>Month 9, week 2</v>
      </c>
    </row>
    <row r="4281" spans="1:8" x14ac:dyDescent="0.2">
      <c r="A4281">
        <v>156</v>
      </c>
      <c r="B4281">
        <v>0</v>
      </c>
      <c r="C4281">
        <v>156</v>
      </c>
      <c r="D4281" s="2">
        <v>43359.156631944446</v>
      </c>
      <c r="E4281">
        <f t="shared" si="264"/>
        <v>16</v>
      </c>
      <c r="F4281">
        <f t="shared" si="265"/>
        <v>0</v>
      </c>
      <c r="G4281">
        <f t="shared" si="266"/>
        <v>2</v>
      </c>
      <c r="H4281" t="str">
        <f t="shared" si="267"/>
        <v>Month 9, week 2</v>
      </c>
    </row>
    <row r="4282" spans="1:8" x14ac:dyDescent="0.2">
      <c r="A4282">
        <v>167</v>
      </c>
      <c r="B4282">
        <v>1</v>
      </c>
      <c r="C4282">
        <v>168</v>
      </c>
      <c r="D4282" s="2">
        <v>43359.167048611111</v>
      </c>
      <c r="E4282">
        <f t="shared" si="264"/>
        <v>16</v>
      </c>
      <c r="F4282">
        <f t="shared" si="265"/>
        <v>5.9880239520958085</v>
      </c>
      <c r="G4282">
        <f t="shared" si="266"/>
        <v>2</v>
      </c>
      <c r="H4282" t="str">
        <f t="shared" si="267"/>
        <v>Month 9, week 2</v>
      </c>
    </row>
    <row r="4283" spans="1:8" x14ac:dyDescent="0.2">
      <c r="A4283">
        <v>145</v>
      </c>
      <c r="B4283">
        <v>1</v>
      </c>
      <c r="C4283">
        <v>146</v>
      </c>
      <c r="D4283" s="2">
        <v>43359.177465277775</v>
      </c>
      <c r="E4283">
        <f t="shared" si="264"/>
        <v>16</v>
      </c>
      <c r="F4283">
        <f t="shared" si="265"/>
        <v>6.8965517241379306</v>
      </c>
      <c r="G4283">
        <f t="shared" si="266"/>
        <v>2</v>
      </c>
      <c r="H4283" t="str">
        <f t="shared" si="267"/>
        <v>Month 9, week 2</v>
      </c>
    </row>
    <row r="4284" spans="1:8" x14ac:dyDescent="0.2">
      <c r="A4284">
        <v>143</v>
      </c>
      <c r="B4284">
        <v>1</v>
      </c>
      <c r="C4284">
        <v>144</v>
      </c>
      <c r="D4284" s="2">
        <v>43359.187893518516</v>
      </c>
      <c r="E4284">
        <f t="shared" si="264"/>
        <v>16</v>
      </c>
      <c r="F4284">
        <f t="shared" si="265"/>
        <v>6.9930069930069934</v>
      </c>
      <c r="G4284">
        <f t="shared" si="266"/>
        <v>2</v>
      </c>
      <c r="H4284" t="str">
        <f t="shared" si="267"/>
        <v>Month 9, week 2</v>
      </c>
    </row>
    <row r="4285" spans="1:8" x14ac:dyDescent="0.2">
      <c r="A4285">
        <v>124</v>
      </c>
      <c r="B4285">
        <v>0</v>
      </c>
      <c r="C4285">
        <v>124</v>
      </c>
      <c r="D4285" s="2">
        <v>43359.198310185187</v>
      </c>
      <c r="E4285">
        <f t="shared" si="264"/>
        <v>16</v>
      </c>
      <c r="F4285">
        <f t="shared" si="265"/>
        <v>0</v>
      </c>
      <c r="G4285">
        <f t="shared" si="266"/>
        <v>2</v>
      </c>
      <c r="H4285" t="str">
        <f t="shared" si="267"/>
        <v>Month 9, week 2</v>
      </c>
    </row>
    <row r="4286" spans="1:8" x14ac:dyDescent="0.2">
      <c r="A4286">
        <v>126</v>
      </c>
      <c r="B4286">
        <v>1</v>
      </c>
      <c r="C4286">
        <v>127</v>
      </c>
      <c r="D4286" s="2">
        <v>43359.208715277775</v>
      </c>
      <c r="E4286">
        <f t="shared" si="264"/>
        <v>16</v>
      </c>
      <c r="F4286">
        <f t="shared" si="265"/>
        <v>7.9365079365079358</v>
      </c>
      <c r="G4286">
        <f t="shared" si="266"/>
        <v>2</v>
      </c>
      <c r="H4286" t="str">
        <f t="shared" si="267"/>
        <v>Month 9, week 2</v>
      </c>
    </row>
    <row r="4287" spans="1:8" x14ac:dyDescent="0.2">
      <c r="A4287">
        <v>148</v>
      </c>
      <c r="B4287">
        <v>1</v>
      </c>
      <c r="C4287">
        <v>149</v>
      </c>
      <c r="D4287" s="2">
        <v>43359.219131944446</v>
      </c>
      <c r="E4287">
        <f t="shared" si="264"/>
        <v>16</v>
      </c>
      <c r="F4287">
        <f t="shared" si="265"/>
        <v>6.756756756756757</v>
      </c>
      <c r="G4287">
        <f t="shared" si="266"/>
        <v>2</v>
      </c>
      <c r="H4287" t="str">
        <f t="shared" si="267"/>
        <v>Month 9, week 2</v>
      </c>
    </row>
    <row r="4288" spans="1:8" x14ac:dyDescent="0.2">
      <c r="A4288">
        <v>160</v>
      </c>
      <c r="B4288">
        <v>2</v>
      </c>
      <c r="C4288">
        <v>162</v>
      </c>
      <c r="D4288" s="2">
        <v>43359.229548611111</v>
      </c>
      <c r="E4288">
        <f t="shared" si="264"/>
        <v>16</v>
      </c>
      <c r="F4288">
        <f t="shared" si="265"/>
        <v>12.5</v>
      </c>
      <c r="G4288">
        <f t="shared" si="266"/>
        <v>2</v>
      </c>
      <c r="H4288" t="str">
        <f t="shared" si="267"/>
        <v>Month 9, week 2</v>
      </c>
    </row>
    <row r="4289" spans="1:8" x14ac:dyDescent="0.2">
      <c r="A4289">
        <v>120</v>
      </c>
      <c r="B4289">
        <v>2</v>
      </c>
      <c r="C4289">
        <v>122</v>
      </c>
      <c r="D4289" s="2">
        <v>43359.239965277775</v>
      </c>
      <c r="E4289">
        <f t="shared" si="264"/>
        <v>16</v>
      </c>
      <c r="F4289">
        <f t="shared" si="265"/>
        <v>16.666666666666668</v>
      </c>
      <c r="G4289">
        <f t="shared" si="266"/>
        <v>2</v>
      </c>
      <c r="H4289" t="str">
        <f t="shared" si="267"/>
        <v>Month 9, week 2</v>
      </c>
    </row>
    <row r="4290" spans="1:8" x14ac:dyDescent="0.2">
      <c r="A4290">
        <v>113</v>
      </c>
      <c r="B4290">
        <v>1</v>
      </c>
      <c r="C4290">
        <v>114</v>
      </c>
      <c r="D4290" s="2">
        <v>43359.250381944446</v>
      </c>
      <c r="E4290">
        <f t="shared" si="264"/>
        <v>16</v>
      </c>
      <c r="F4290">
        <f t="shared" si="265"/>
        <v>8.8495575221238933</v>
      </c>
      <c r="G4290">
        <f t="shared" si="266"/>
        <v>2</v>
      </c>
      <c r="H4290" t="str">
        <f t="shared" si="267"/>
        <v>Month 9, week 2</v>
      </c>
    </row>
    <row r="4291" spans="1:8" x14ac:dyDescent="0.2">
      <c r="A4291">
        <v>90</v>
      </c>
      <c r="B4291">
        <v>0</v>
      </c>
      <c r="C4291">
        <v>89</v>
      </c>
      <c r="D4291" s="2">
        <v>43359.260798611111</v>
      </c>
      <c r="E4291">
        <f t="shared" ref="E4291:E4354" si="268">DAY(D4291)</f>
        <v>16</v>
      </c>
      <c r="F4291">
        <f t="shared" ref="F4291:F4354" si="269">(B4291/A4291)*1000</f>
        <v>0</v>
      </c>
      <c r="G4291">
        <f t="shared" ref="G4291:G4354" si="270">VLOOKUP(E4291,Q:R,2,0)</f>
        <v>2</v>
      </c>
      <c r="H4291" t="str">
        <f t="shared" ref="H4291:H4354" si="271">"Month "&amp;MONTH(D4291)&amp;", week "&amp;G4291</f>
        <v>Month 9, week 2</v>
      </c>
    </row>
    <row r="4292" spans="1:8" x14ac:dyDescent="0.2">
      <c r="A4292">
        <v>97</v>
      </c>
      <c r="B4292">
        <v>0</v>
      </c>
      <c r="C4292">
        <v>96</v>
      </c>
      <c r="D4292" s="2">
        <v>43359.27380787037</v>
      </c>
      <c r="E4292">
        <f t="shared" si="268"/>
        <v>16</v>
      </c>
      <c r="F4292">
        <f t="shared" si="269"/>
        <v>0</v>
      </c>
      <c r="G4292">
        <f t="shared" si="270"/>
        <v>2</v>
      </c>
      <c r="H4292" t="str">
        <f t="shared" si="271"/>
        <v>Month 9, week 2</v>
      </c>
    </row>
    <row r="4293" spans="1:8" x14ac:dyDescent="0.2">
      <c r="A4293">
        <v>92</v>
      </c>
      <c r="B4293">
        <v>0</v>
      </c>
      <c r="C4293">
        <v>92</v>
      </c>
      <c r="D4293" s="2">
        <v>43359.281631944446</v>
      </c>
      <c r="E4293">
        <f t="shared" si="268"/>
        <v>16</v>
      </c>
      <c r="F4293">
        <f t="shared" si="269"/>
        <v>0</v>
      </c>
      <c r="G4293">
        <f t="shared" si="270"/>
        <v>2</v>
      </c>
      <c r="H4293" t="str">
        <f t="shared" si="271"/>
        <v>Month 9, week 2</v>
      </c>
    </row>
    <row r="4294" spans="1:8" x14ac:dyDescent="0.2">
      <c r="A4294">
        <v>64</v>
      </c>
      <c r="B4294">
        <v>0</v>
      </c>
      <c r="C4294">
        <v>63</v>
      </c>
      <c r="D4294" s="2">
        <v>43359.292048611111</v>
      </c>
      <c r="E4294">
        <f t="shared" si="268"/>
        <v>16</v>
      </c>
      <c r="F4294">
        <f t="shared" si="269"/>
        <v>0</v>
      </c>
      <c r="G4294">
        <f t="shared" si="270"/>
        <v>2</v>
      </c>
      <c r="H4294" t="str">
        <f t="shared" si="271"/>
        <v>Month 9, week 2</v>
      </c>
    </row>
    <row r="4295" spans="1:8" x14ac:dyDescent="0.2">
      <c r="A4295">
        <v>70</v>
      </c>
      <c r="B4295">
        <v>0</v>
      </c>
      <c r="C4295">
        <v>70</v>
      </c>
      <c r="D4295" s="2">
        <v>43359.302476851852</v>
      </c>
      <c r="E4295">
        <f t="shared" si="268"/>
        <v>16</v>
      </c>
      <c r="F4295">
        <f t="shared" si="269"/>
        <v>0</v>
      </c>
      <c r="G4295">
        <f t="shared" si="270"/>
        <v>2</v>
      </c>
      <c r="H4295" t="str">
        <f t="shared" si="271"/>
        <v>Month 9, week 2</v>
      </c>
    </row>
    <row r="4296" spans="1:8" x14ac:dyDescent="0.2">
      <c r="A4296">
        <v>89</v>
      </c>
      <c r="B4296">
        <v>0</v>
      </c>
      <c r="C4296">
        <v>84</v>
      </c>
      <c r="D4296" s="2">
        <v>43359.312905092593</v>
      </c>
      <c r="E4296">
        <f t="shared" si="268"/>
        <v>16</v>
      </c>
      <c r="F4296">
        <f t="shared" si="269"/>
        <v>0</v>
      </c>
      <c r="G4296">
        <f t="shared" si="270"/>
        <v>2</v>
      </c>
      <c r="H4296" t="str">
        <f t="shared" si="271"/>
        <v>Month 9, week 2</v>
      </c>
    </row>
    <row r="4297" spans="1:8" x14ac:dyDescent="0.2">
      <c r="A4297">
        <v>79</v>
      </c>
      <c r="B4297">
        <v>0</v>
      </c>
      <c r="C4297">
        <v>78</v>
      </c>
      <c r="D4297" s="2">
        <v>43359.323310185187</v>
      </c>
      <c r="E4297">
        <f t="shared" si="268"/>
        <v>16</v>
      </c>
      <c r="F4297">
        <f t="shared" si="269"/>
        <v>0</v>
      </c>
      <c r="G4297">
        <f t="shared" si="270"/>
        <v>2</v>
      </c>
      <c r="H4297" t="str">
        <f t="shared" si="271"/>
        <v>Month 9, week 2</v>
      </c>
    </row>
    <row r="4298" spans="1:8" x14ac:dyDescent="0.2">
      <c r="A4298">
        <v>65</v>
      </c>
      <c r="B4298">
        <v>0</v>
      </c>
      <c r="C4298">
        <v>64</v>
      </c>
      <c r="D4298" s="2">
        <v>43359.333738425928</v>
      </c>
      <c r="E4298">
        <f t="shared" si="268"/>
        <v>16</v>
      </c>
      <c r="F4298">
        <f t="shared" si="269"/>
        <v>0</v>
      </c>
      <c r="G4298">
        <f t="shared" si="270"/>
        <v>2</v>
      </c>
      <c r="H4298" t="str">
        <f t="shared" si="271"/>
        <v>Month 9, week 2</v>
      </c>
    </row>
    <row r="4299" spans="1:8" x14ac:dyDescent="0.2">
      <c r="A4299">
        <v>68</v>
      </c>
      <c r="B4299">
        <v>0</v>
      </c>
      <c r="C4299">
        <v>67</v>
      </c>
      <c r="D4299" s="2">
        <v>43359.344143518516</v>
      </c>
      <c r="E4299">
        <f t="shared" si="268"/>
        <v>16</v>
      </c>
      <c r="F4299">
        <f t="shared" si="269"/>
        <v>0</v>
      </c>
      <c r="G4299">
        <f t="shared" si="270"/>
        <v>2</v>
      </c>
      <c r="H4299" t="str">
        <f t="shared" si="271"/>
        <v>Month 9, week 2</v>
      </c>
    </row>
    <row r="4300" spans="1:8" x14ac:dyDescent="0.2">
      <c r="A4300">
        <v>99</v>
      </c>
      <c r="B4300">
        <v>0</v>
      </c>
      <c r="C4300">
        <v>97</v>
      </c>
      <c r="D4300" s="2">
        <v>43359.354571759257</v>
      </c>
      <c r="E4300">
        <f t="shared" si="268"/>
        <v>16</v>
      </c>
      <c r="F4300">
        <f t="shared" si="269"/>
        <v>0</v>
      </c>
      <c r="G4300">
        <f t="shared" si="270"/>
        <v>2</v>
      </c>
      <c r="H4300" t="str">
        <f t="shared" si="271"/>
        <v>Month 9, week 2</v>
      </c>
    </row>
    <row r="4301" spans="1:8" x14ac:dyDescent="0.2">
      <c r="A4301">
        <v>95</v>
      </c>
      <c r="B4301">
        <v>0</v>
      </c>
      <c r="C4301">
        <v>94</v>
      </c>
      <c r="D4301" s="2">
        <v>43359.364976851852</v>
      </c>
      <c r="E4301">
        <f t="shared" si="268"/>
        <v>16</v>
      </c>
      <c r="F4301">
        <f t="shared" si="269"/>
        <v>0</v>
      </c>
      <c r="G4301">
        <f t="shared" si="270"/>
        <v>2</v>
      </c>
      <c r="H4301" t="str">
        <f t="shared" si="271"/>
        <v>Month 9, week 2</v>
      </c>
    </row>
    <row r="4302" spans="1:8" x14ac:dyDescent="0.2">
      <c r="A4302">
        <v>68</v>
      </c>
      <c r="B4302">
        <v>0</v>
      </c>
      <c r="C4302">
        <v>67</v>
      </c>
      <c r="D4302" s="2">
        <v>43359.375405092593</v>
      </c>
      <c r="E4302">
        <f t="shared" si="268"/>
        <v>16</v>
      </c>
      <c r="F4302">
        <f t="shared" si="269"/>
        <v>0</v>
      </c>
      <c r="G4302">
        <f t="shared" si="270"/>
        <v>2</v>
      </c>
      <c r="H4302" t="str">
        <f t="shared" si="271"/>
        <v>Month 9, week 2</v>
      </c>
    </row>
    <row r="4303" spans="1:8" x14ac:dyDescent="0.2">
      <c r="A4303">
        <v>76</v>
      </c>
      <c r="B4303">
        <v>0</v>
      </c>
      <c r="C4303">
        <v>76</v>
      </c>
      <c r="D4303" s="2">
        <v>43359.385821759257</v>
      </c>
      <c r="E4303">
        <f t="shared" si="268"/>
        <v>16</v>
      </c>
      <c r="F4303">
        <f t="shared" si="269"/>
        <v>0</v>
      </c>
      <c r="G4303">
        <f t="shared" si="270"/>
        <v>2</v>
      </c>
      <c r="H4303" t="str">
        <f t="shared" si="271"/>
        <v>Month 9, week 2</v>
      </c>
    </row>
    <row r="4304" spans="1:8" x14ac:dyDescent="0.2">
      <c r="A4304">
        <v>73</v>
      </c>
      <c r="B4304">
        <v>0</v>
      </c>
      <c r="C4304">
        <v>72</v>
      </c>
      <c r="D4304" s="2">
        <v>43359.396238425928</v>
      </c>
      <c r="E4304">
        <f t="shared" si="268"/>
        <v>16</v>
      </c>
      <c r="F4304">
        <f t="shared" si="269"/>
        <v>0</v>
      </c>
      <c r="G4304">
        <f t="shared" si="270"/>
        <v>2</v>
      </c>
      <c r="H4304" t="str">
        <f t="shared" si="271"/>
        <v>Month 9, week 2</v>
      </c>
    </row>
    <row r="4305" spans="1:8" x14ac:dyDescent="0.2">
      <c r="A4305">
        <v>110</v>
      </c>
      <c r="B4305">
        <v>0</v>
      </c>
      <c r="C4305">
        <v>109</v>
      </c>
      <c r="D4305" s="2">
        <v>43359.406643518516</v>
      </c>
      <c r="E4305">
        <f t="shared" si="268"/>
        <v>16</v>
      </c>
      <c r="F4305">
        <f t="shared" si="269"/>
        <v>0</v>
      </c>
      <c r="G4305">
        <f t="shared" si="270"/>
        <v>2</v>
      </c>
      <c r="H4305" t="str">
        <f t="shared" si="271"/>
        <v>Month 9, week 2</v>
      </c>
    </row>
    <row r="4306" spans="1:8" x14ac:dyDescent="0.2">
      <c r="A4306">
        <v>85</v>
      </c>
      <c r="B4306">
        <v>0</v>
      </c>
      <c r="C4306">
        <v>84</v>
      </c>
      <c r="D4306" s="2">
        <v>43359.417071759257</v>
      </c>
      <c r="E4306">
        <f t="shared" si="268"/>
        <v>16</v>
      </c>
      <c r="F4306">
        <f t="shared" si="269"/>
        <v>0</v>
      </c>
      <c r="G4306">
        <f t="shared" si="270"/>
        <v>2</v>
      </c>
      <c r="H4306" t="str">
        <f t="shared" si="271"/>
        <v>Month 9, week 2</v>
      </c>
    </row>
    <row r="4307" spans="1:8" x14ac:dyDescent="0.2">
      <c r="A4307">
        <v>130</v>
      </c>
      <c r="B4307">
        <v>0</v>
      </c>
      <c r="C4307">
        <v>129</v>
      </c>
      <c r="D4307" s="2">
        <v>43359.427476851852</v>
      </c>
      <c r="E4307">
        <f t="shared" si="268"/>
        <v>16</v>
      </c>
      <c r="F4307">
        <f t="shared" si="269"/>
        <v>0</v>
      </c>
      <c r="G4307">
        <f t="shared" si="270"/>
        <v>2</v>
      </c>
      <c r="H4307" t="str">
        <f t="shared" si="271"/>
        <v>Month 9, week 2</v>
      </c>
    </row>
    <row r="4308" spans="1:8" x14ac:dyDescent="0.2">
      <c r="A4308">
        <v>134</v>
      </c>
      <c r="B4308">
        <v>0</v>
      </c>
      <c r="C4308">
        <v>133</v>
      </c>
      <c r="D4308" s="2">
        <v>43359.437893518516</v>
      </c>
      <c r="E4308">
        <f t="shared" si="268"/>
        <v>16</v>
      </c>
      <c r="F4308">
        <f t="shared" si="269"/>
        <v>0</v>
      </c>
      <c r="G4308">
        <f t="shared" si="270"/>
        <v>2</v>
      </c>
      <c r="H4308" t="str">
        <f t="shared" si="271"/>
        <v>Month 9, week 2</v>
      </c>
    </row>
    <row r="4309" spans="1:8" x14ac:dyDescent="0.2">
      <c r="A4309">
        <v>136</v>
      </c>
      <c r="B4309">
        <v>0</v>
      </c>
      <c r="C4309">
        <v>135</v>
      </c>
      <c r="D4309" s="2">
        <v>43359.448310185187</v>
      </c>
      <c r="E4309">
        <f t="shared" si="268"/>
        <v>16</v>
      </c>
      <c r="F4309">
        <f t="shared" si="269"/>
        <v>0</v>
      </c>
      <c r="G4309">
        <f t="shared" si="270"/>
        <v>2</v>
      </c>
      <c r="H4309" t="str">
        <f t="shared" si="271"/>
        <v>Month 9, week 2</v>
      </c>
    </row>
    <row r="4310" spans="1:8" x14ac:dyDescent="0.2">
      <c r="A4310">
        <v>113</v>
      </c>
      <c r="B4310">
        <v>0</v>
      </c>
      <c r="C4310">
        <v>113</v>
      </c>
      <c r="D4310" s="2">
        <v>43359.458738425928</v>
      </c>
      <c r="E4310">
        <f t="shared" si="268"/>
        <v>16</v>
      </c>
      <c r="F4310">
        <f t="shared" si="269"/>
        <v>0</v>
      </c>
      <c r="G4310">
        <f t="shared" si="270"/>
        <v>2</v>
      </c>
      <c r="H4310" t="str">
        <f t="shared" si="271"/>
        <v>Month 9, week 2</v>
      </c>
    </row>
    <row r="4311" spans="1:8" x14ac:dyDescent="0.2">
      <c r="A4311">
        <v>116</v>
      </c>
      <c r="B4311">
        <v>0</v>
      </c>
      <c r="C4311">
        <v>115</v>
      </c>
      <c r="D4311" s="2">
        <v>43359.469143518516</v>
      </c>
      <c r="E4311">
        <f t="shared" si="268"/>
        <v>16</v>
      </c>
      <c r="F4311">
        <f t="shared" si="269"/>
        <v>0</v>
      </c>
      <c r="G4311">
        <f t="shared" si="270"/>
        <v>2</v>
      </c>
      <c r="H4311" t="str">
        <f t="shared" si="271"/>
        <v>Month 9, week 2</v>
      </c>
    </row>
    <row r="4312" spans="1:8" x14ac:dyDescent="0.2">
      <c r="A4312">
        <v>155</v>
      </c>
      <c r="B4312">
        <v>2</v>
      </c>
      <c r="C4312">
        <v>157</v>
      </c>
      <c r="D4312" s="2">
        <v>43359.479560185187</v>
      </c>
      <c r="E4312">
        <f t="shared" si="268"/>
        <v>16</v>
      </c>
      <c r="F4312">
        <f t="shared" si="269"/>
        <v>12.903225806451612</v>
      </c>
      <c r="G4312">
        <f t="shared" si="270"/>
        <v>2</v>
      </c>
      <c r="H4312" t="str">
        <f t="shared" si="271"/>
        <v>Month 9, week 2</v>
      </c>
    </row>
    <row r="4313" spans="1:8" x14ac:dyDescent="0.2">
      <c r="A4313">
        <v>223</v>
      </c>
      <c r="B4313">
        <v>1</v>
      </c>
      <c r="C4313">
        <v>224</v>
      </c>
      <c r="D4313" s="2">
        <v>43359.489976851852</v>
      </c>
      <c r="E4313">
        <f t="shared" si="268"/>
        <v>16</v>
      </c>
      <c r="F4313">
        <f t="shared" si="269"/>
        <v>4.4843049327354256</v>
      </c>
      <c r="G4313">
        <f t="shared" si="270"/>
        <v>2</v>
      </c>
      <c r="H4313" t="str">
        <f t="shared" si="271"/>
        <v>Month 9, week 2</v>
      </c>
    </row>
    <row r="4314" spans="1:8" x14ac:dyDescent="0.2">
      <c r="A4314">
        <v>209</v>
      </c>
      <c r="B4314">
        <v>0</v>
      </c>
      <c r="C4314">
        <v>199</v>
      </c>
      <c r="D4314" s="2">
        <v>43359.500405092593</v>
      </c>
      <c r="E4314">
        <f t="shared" si="268"/>
        <v>16</v>
      </c>
      <c r="F4314">
        <f t="shared" si="269"/>
        <v>0</v>
      </c>
      <c r="G4314">
        <f t="shared" si="270"/>
        <v>2</v>
      </c>
      <c r="H4314" t="str">
        <f t="shared" si="271"/>
        <v>Month 9, week 2</v>
      </c>
    </row>
    <row r="4315" spans="1:8" x14ac:dyDescent="0.2">
      <c r="A4315">
        <v>211</v>
      </c>
      <c r="B4315">
        <v>0</v>
      </c>
      <c r="C4315">
        <v>210</v>
      </c>
      <c r="D4315" s="2">
        <v>43359.510821759257</v>
      </c>
      <c r="E4315">
        <f t="shared" si="268"/>
        <v>16</v>
      </c>
      <c r="F4315">
        <f t="shared" si="269"/>
        <v>0</v>
      </c>
      <c r="G4315">
        <f t="shared" si="270"/>
        <v>2</v>
      </c>
      <c r="H4315" t="str">
        <f t="shared" si="271"/>
        <v>Month 9, week 2</v>
      </c>
    </row>
    <row r="4316" spans="1:8" x14ac:dyDescent="0.2">
      <c r="A4316">
        <v>253</v>
      </c>
      <c r="B4316">
        <v>2</v>
      </c>
      <c r="C4316">
        <v>255</v>
      </c>
      <c r="D4316" s="2">
        <v>43359.521226851852</v>
      </c>
      <c r="E4316">
        <f t="shared" si="268"/>
        <v>16</v>
      </c>
      <c r="F4316">
        <f t="shared" si="269"/>
        <v>7.9051383399209483</v>
      </c>
      <c r="G4316">
        <f t="shared" si="270"/>
        <v>2</v>
      </c>
      <c r="H4316" t="str">
        <f t="shared" si="271"/>
        <v>Month 9, week 2</v>
      </c>
    </row>
    <row r="4317" spans="1:8" x14ac:dyDescent="0.2">
      <c r="A4317">
        <v>285</v>
      </c>
      <c r="B4317">
        <v>4</v>
      </c>
      <c r="C4317">
        <v>284</v>
      </c>
      <c r="D4317" s="2">
        <v>43359.531643518516</v>
      </c>
      <c r="E4317">
        <f t="shared" si="268"/>
        <v>16</v>
      </c>
      <c r="F4317">
        <f t="shared" si="269"/>
        <v>14.035087719298247</v>
      </c>
      <c r="G4317">
        <f t="shared" si="270"/>
        <v>2</v>
      </c>
      <c r="H4317" t="str">
        <f t="shared" si="271"/>
        <v>Month 9, week 2</v>
      </c>
    </row>
    <row r="4318" spans="1:8" x14ac:dyDescent="0.2">
      <c r="A4318">
        <v>263</v>
      </c>
      <c r="B4318">
        <v>3</v>
      </c>
      <c r="C4318">
        <v>266</v>
      </c>
      <c r="D4318" s="2">
        <v>43359.542071759257</v>
      </c>
      <c r="E4318">
        <f t="shared" si="268"/>
        <v>16</v>
      </c>
      <c r="F4318">
        <f t="shared" si="269"/>
        <v>11.406844106463879</v>
      </c>
      <c r="G4318">
        <f t="shared" si="270"/>
        <v>2</v>
      </c>
      <c r="H4318" t="str">
        <f t="shared" si="271"/>
        <v>Month 9, week 2</v>
      </c>
    </row>
    <row r="4319" spans="1:8" x14ac:dyDescent="0.2">
      <c r="A4319">
        <v>273</v>
      </c>
      <c r="B4319">
        <v>5</v>
      </c>
      <c r="C4319">
        <v>278</v>
      </c>
      <c r="D4319" s="2">
        <v>43359.552476851852</v>
      </c>
      <c r="E4319">
        <f t="shared" si="268"/>
        <v>16</v>
      </c>
      <c r="F4319">
        <f t="shared" si="269"/>
        <v>18.315018315018317</v>
      </c>
      <c r="G4319">
        <f t="shared" si="270"/>
        <v>2</v>
      </c>
      <c r="H4319" t="str">
        <f t="shared" si="271"/>
        <v>Month 9, week 2</v>
      </c>
    </row>
    <row r="4320" spans="1:8" x14ac:dyDescent="0.2">
      <c r="A4320">
        <v>267</v>
      </c>
      <c r="B4320">
        <v>3</v>
      </c>
      <c r="C4320">
        <v>270</v>
      </c>
      <c r="D4320" s="2">
        <v>43359.562893518516</v>
      </c>
      <c r="E4320">
        <f t="shared" si="268"/>
        <v>16</v>
      </c>
      <c r="F4320">
        <f t="shared" si="269"/>
        <v>11.235955056179774</v>
      </c>
      <c r="G4320">
        <f t="shared" si="270"/>
        <v>2</v>
      </c>
      <c r="H4320" t="str">
        <f t="shared" si="271"/>
        <v>Month 9, week 2</v>
      </c>
    </row>
    <row r="4321" spans="1:8" x14ac:dyDescent="0.2">
      <c r="A4321">
        <v>336</v>
      </c>
      <c r="B4321">
        <v>1</v>
      </c>
      <c r="C4321">
        <v>337</v>
      </c>
      <c r="D4321" s="2">
        <v>43359.573310185187</v>
      </c>
      <c r="E4321">
        <f t="shared" si="268"/>
        <v>16</v>
      </c>
      <c r="F4321">
        <f t="shared" si="269"/>
        <v>2.9761904761904758</v>
      </c>
      <c r="G4321">
        <f t="shared" si="270"/>
        <v>2</v>
      </c>
      <c r="H4321" t="str">
        <f t="shared" si="271"/>
        <v>Month 9, week 2</v>
      </c>
    </row>
    <row r="4322" spans="1:8" x14ac:dyDescent="0.2">
      <c r="A4322">
        <v>333</v>
      </c>
      <c r="B4322">
        <v>1</v>
      </c>
      <c r="C4322">
        <v>334</v>
      </c>
      <c r="D4322" s="2">
        <v>43359.583738425928</v>
      </c>
      <c r="E4322">
        <f t="shared" si="268"/>
        <v>16</v>
      </c>
      <c r="F4322">
        <f t="shared" si="269"/>
        <v>3.0030030030030028</v>
      </c>
      <c r="G4322">
        <f t="shared" si="270"/>
        <v>2</v>
      </c>
      <c r="H4322" t="str">
        <f t="shared" si="271"/>
        <v>Month 9, week 2</v>
      </c>
    </row>
    <row r="4323" spans="1:8" x14ac:dyDescent="0.2">
      <c r="A4323">
        <v>306</v>
      </c>
      <c r="B4323">
        <v>0</v>
      </c>
      <c r="C4323">
        <v>306</v>
      </c>
      <c r="D4323" s="2">
        <v>43359.594143518516</v>
      </c>
      <c r="E4323">
        <f t="shared" si="268"/>
        <v>16</v>
      </c>
      <c r="F4323">
        <f t="shared" si="269"/>
        <v>0</v>
      </c>
      <c r="G4323">
        <f t="shared" si="270"/>
        <v>2</v>
      </c>
      <c r="H4323" t="str">
        <f t="shared" si="271"/>
        <v>Month 9, week 2</v>
      </c>
    </row>
    <row r="4324" spans="1:8" x14ac:dyDescent="0.2">
      <c r="A4324">
        <v>258</v>
      </c>
      <c r="B4324">
        <v>3</v>
      </c>
      <c r="C4324">
        <v>261</v>
      </c>
      <c r="D4324" s="2">
        <v>43359.604560185187</v>
      </c>
      <c r="E4324">
        <f t="shared" si="268"/>
        <v>16</v>
      </c>
      <c r="F4324">
        <f t="shared" si="269"/>
        <v>11.627906976744185</v>
      </c>
      <c r="G4324">
        <f t="shared" si="270"/>
        <v>2</v>
      </c>
      <c r="H4324" t="str">
        <f t="shared" si="271"/>
        <v>Month 9, week 2</v>
      </c>
    </row>
    <row r="4325" spans="1:8" x14ac:dyDescent="0.2">
      <c r="A4325">
        <v>283</v>
      </c>
      <c r="B4325">
        <v>0</v>
      </c>
      <c r="C4325">
        <v>283</v>
      </c>
      <c r="D4325" s="2">
        <v>43359.614976851852</v>
      </c>
      <c r="E4325">
        <f t="shared" si="268"/>
        <v>16</v>
      </c>
      <c r="F4325">
        <f t="shared" si="269"/>
        <v>0</v>
      </c>
      <c r="G4325">
        <f t="shared" si="270"/>
        <v>2</v>
      </c>
      <c r="H4325" t="str">
        <f t="shared" si="271"/>
        <v>Month 9, week 2</v>
      </c>
    </row>
    <row r="4326" spans="1:8" x14ac:dyDescent="0.2">
      <c r="A4326">
        <v>307</v>
      </c>
      <c r="B4326">
        <v>2</v>
      </c>
      <c r="C4326">
        <v>309</v>
      </c>
      <c r="D4326" s="2">
        <v>43359.625393518516</v>
      </c>
      <c r="E4326">
        <f t="shared" si="268"/>
        <v>16</v>
      </c>
      <c r="F4326">
        <f t="shared" si="269"/>
        <v>6.5146579804560263</v>
      </c>
      <c r="G4326">
        <f t="shared" si="270"/>
        <v>2</v>
      </c>
      <c r="H4326" t="str">
        <f t="shared" si="271"/>
        <v>Month 9, week 2</v>
      </c>
    </row>
    <row r="4327" spans="1:8" x14ac:dyDescent="0.2">
      <c r="A4327">
        <v>316</v>
      </c>
      <c r="B4327">
        <v>5</v>
      </c>
      <c r="C4327">
        <v>321</v>
      </c>
      <c r="D4327" s="2">
        <v>43359.635810185187</v>
      </c>
      <c r="E4327">
        <f t="shared" si="268"/>
        <v>16</v>
      </c>
      <c r="F4327">
        <f t="shared" si="269"/>
        <v>15.822784810126583</v>
      </c>
      <c r="G4327">
        <f t="shared" si="270"/>
        <v>2</v>
      </c>
      <c r="H4327" t="str">
        <f t="shared" si="271"/>
        <v>Month 9, week 2</v>
      </c>
    </row>
    <row r="4328" spans="1:8" x14ac:dyDescent="0.2">
      <c r="A4328">
        <v>376</v>
      </c>
      <c r="B4328">
        <v>2</v>
      </c>
      <c r="C4328">
        <v>378</v>
      </c>
      <c r="D4328" s="2">
        <v>43359.646226851852</v>
      </c>
      <c r="E4328">
        <f t="shared" si="268"/>
        <v>16</v>
      </c>
      <c r="F4328">
        <f t="shared" si="269"/>
        <v>5.3191489361702127</v>
      </c>
      <c r="G4328">
        <f t="shared" si="270"/>
        <v>2</v>
      </c>
      <c r="H4328" t="str">
        <f t="shared" si="271"/>
        <v>Month 9, week 2</v>
      </c>
    </row>
    <row r="4329" spans="1:8" x14ac:dyDescent="0.2">
      <c r="A4329">
        <v>375</v>
      </c>
      <c r="B4329">
        <v>4</v>
      </c>
      <c r="C4329">
        <v>379</v>
      </c>
      <c r="D4329" s="2">
        <v>43359.656655092593</v>
      </c>
      <c r="E4329">
        <f t="shared" si="268"/>
        <v>16</v>
      </c>
      <c r="F4329">
        <f t="shared" si="269"/>
        <v>10.666666666666666</v>
      </c>
      <c r="G4329">
        <f t="shared" si="270"/>
        <v>2</v>
      </c>
      <c r="H4329" t="str">
        <f t="shared" si="271"/>
        <v>Month 9, week 2</v>
      </c>
    </row>
    <row r="4330" spans="1:8" x14ac:dyDescent="0.2">
      <c r="A4330">
        <v>383</v>
      </c>
      <c r="B4330">
        <v>5</v>
      </c>
      <c r="C4330">
        <v>388</v>
      </c>
      <c r="D4330" s="2">
        <v>43359.667060185187</v>
      </c>
      <c r="E4330">
        <f t="shared" si="268"/>
        <v>16</v>
      </c>
      <c r="F4330">
        <f t="shared" si="269"/>
        <v>13.054830287206265</v>
      </c>
      <c r="G4330">
        <f t="shared" si="270"/>
        <v>2</v>
      </c>
      <c r="H4330" t="str">
        <f t="shared" si="271"/>
        <v>Month 9, week 2</v>
      </c>
    </row>
    <row r="4331" spans="1:8" x14ac:dyDescent="0.2">
      <c r="A4331">
        <v>397</v>
      </c>
      <c r="B4331">
        <v>1</v>
      </c>
      <c r="C4331">
        <v>398</v>
      </c>
      <c r="D4331" s="2">
        <v>43359.677476851852</v>
      </c>
      <c r="E4331">
        <f t="shared" si="268"/>
        <v>16</v>
      </c>
      <c r="F4331">
        <f t="shared" si="269"/>
        <v>2.5188916876574305</v>
      </c>
      <c r="G4331">
        <f t="shared" si="270"/>
        <v>2</v>
      </c>
      <c r="H4331" t="str">
        <f t="shared" si="271"/>
        <v>Month 9, week 2</v>
      </c>
    </row>
    <row r="4332" spans="1:8" x14ac:dyDescent="0.2">
      <c r="A4332">
        <v>377</v>
      </c>
      <c r="B4332">
        <v>1</v>
      </c>
      <c r="C4332">
        <v>378</v>
      </c>
      <c r="D4332" s="2">
        <v>43359.687881944446</v>
      </c>
      <c r="E4332">
        <f t="shared" si="268"/>
        <v>16</v>
      </c>
      <c r="F4332">
        <f t="shared" si="269"/>
        <v>2.6525198938992043</v>
      </c>
      <c r="G4332">
        <f t="shared" si="270"/>
        <v>2</v>
      </c>
      <c r="H4332" t="str">
        <f t="shared" si="271"/>
        <v>Month 9, week 2</v>
      </c>
    </row>
    <row r="4333" spans="1:8" x14ac:dyDescent="0.2">
      <c r="A4333">
        <v>368</v>
      </c>
      <c r="B4333">
        <v>4</v>
      </c>
      <c r="C4333">
        <v>372</v>
      </c>
      <c r="D4333" s="2">
        <v>43359.698310185187</v>
      </c>
      <c r="E4333">
        <f t="shared" si="268"/>
        <v>16</v>
      </c>
      <c r="F4333">
        <f t="shared" si="269"/>
        <v>10.869565217391305</v>
      </c>
      <c r="G4333">
        <f t="shared" si="270"/>
        <v>2</v>
      </c>
      <c r="H4333" t="str">
        <f t="shared" si="271"/>
        <v>Month 9, week 2</v>
      </c>
    </row>
    <row r="4334" spans="1:8" x14ac:dyDescent="0.2">
      <c r="A4334">
        <v>325</v>
      </c>
      <c r="B4334">
        <v>0</v>
      </c>
      <c r="C4334">
        <v>325</v>
      </c>
      <c r="D4334" s="2">
        <v>43359.708726851852</v>
      </c>
      <c r="E4334">
        <f t="shared" si="268"/>
        <v>16</v>
      </c>
      <c r="F4334">
        <f t="shared" si="269"/>
        <v>0</v>
      </c>
      <c r="G4334">
        <f t="shared" si="270"/>
        <v>2</v>
      </c>
      <c r="H4334" t="str">
        <f t="shared" si="271"/>
        <v>Month 9, week 2</v>
      </c>
    </row>
    <row r="4335" spans="1:8" x14ac:dyDescent="0.2">
      <c r="A4335">
        <v>321</v>
      </c>
      <c r="B4335">
        <v>1</v>
      </c>
      <c r="C4335">
        <v>322</v>
      </c>
      <c r="D4335" s="2">
        <v>43359.719131944446</v>
      </c>
      <c r="E4335">
        <f t="shared" si="268"/>
        <v>16</v>
      </c>
      <c r="F4335">
        <f t="shared" si="269"/>
        <v>3.1152647975077881</v>
      </c>
      <c r="G4335">
        <f t="shared" si="270"/>
        <v>2</v>
      </c>
      <c r="H4335" t="str">
        <f t="shared" si="271"/>
        <v>Month 9, week 2</v>
      </c>
    </row>
    <row r="4336" spans="1:8" x14ac:dyDescent="0.2">
      <c r="A4336">
        <v>345</v>
      </c>
      <c r="B4336">
        <v>2</v>
      </c>
      <c r="C4336">
        <v>347</v>
      </c>
      <c r="D4336" s="2">
        <v>43359.729560185187</v>
      </c>
      <c r="E4336">
        <f t="shared" si="268"/>
        <v>16</v>
      </c>
      <c r="F4336">
        <f t="shared" si="269"/>
        <v>5.7971014492753623</v>
      </c>
      <c r="G4336">
        <f t="shared" si="270"/>
        <v>2</v>
      </c>
      <c r="H4336" t="str">
        <f t="shared" si="271"/>
        <v>Month 9, week 2</v>
      </c>
    </row>
    <row r="4337" spans="1:8" x14ac:dyDescent="0.2">
      <c r="A4337">
        <v>337</v>
      </c>
      <c r="B4337">
        <v>2</v>
      </c>
      <c r="C4337">
        <v>338</v>
      </c>
      <c r="D4337" s="2">
        <v>43359.739976851852</v>
      </c>
      <c r="E4337">
        <f t="shared" si="268"/>
        <v>16</v>
      </c>
      <c r="F4337">
        <f t="shared" si="269"/>
        <v>5.9347181008902083</v>
      </c>
      <c r="G4337">
        <f t="shared" si="270"/>
        <v>2</v>
      </c>
      <c r="H4337" t="str">
        <f t="shared" si="271"/>
        <v>Month 9, week 2</v>
      </c>
    </row>
    <row r="4338" spans="1:8" x14ac:dyDescent="0.2">
      <c r="A4338">
        <v>347</v>
      </c>
      <c r="B4338">
        <v>2</v>
      </c>
      <c r="C4338">
        <v>349</v>
      </c>
      <c r="D4338" s="2">
        <v>43359.750393518516</v>
      </c>
      <c r="E4338">
        <f t="shared" si="268"/>
        <v>16</v>
      </c>
      <c r="F4338">
        <f t="shared" si="269"/>
        <v>5.7636887608069163</v>
      </c>
      <c r="G4338">
        <f t="shared" si="270"/>
        <v>2</v>
      </c>
      <c r="H4338" t="str">
        <f t="shared" si="271"/>
        <v>Month 9, week 2</v>
      </c>
    </row>
    <row r="4339" spans="1:8" x14ac:dyDescent="0.2">
      <c r="A4339">
        <v>428</v>
      </c>
      <c r="B4339">
        <v>2</v>
      </c>
      <c r="C4339">
        <v>430</v>
      </c>
      <c r="D4339" s="2">
        <v>43359.760798611111</v>
      </c>
      <c r="E4339">
        <f t="shared" si="268"/>
        <v>16</v>
      </c>
      <c r="F4339">
        <f t="shared" si="269"/>
        <v>4.6728971962616823</v>
      </c>
      <c r="G4339">
        <f t="shared" si="270"/>
        <v>2</v>
      </c>
      <c r="H4339" t="str">
        <f t="shared" si="271"/>
        <v>Month 9, week 2</v>
      </c>
    </row>
    <row r="4340" spans="1:8" x14ac:dyDescent="0.2">
      <c r="A4340">
        <v>468</v>
      </c>
      <c r="B4340">
        <v>3</v>
      </c>
      <c r="C4340">
        <v>471</v>
      </c>
      <c r="D4340" s="2">
        <v>43359.771226851852</v>
      </c>
      <c r="E4340">
        <f t="shared" si="268"/>
        <v>16</v>
      </c>
      <c r="F4340">
        <f t="shared" si="269"/>
        <v>6.4102564102564097</v>
      </c>
      <c r="G4340">
        <f t="shared" si="270"/>
        <v>2</v>
      </c>
      <c r="H4340" t="str">
        <f t="shared" si="271"/>
        <v>Month 9, week 2</v>
      </c>
    </row>
    <row r="4341" spans="1:8" x14ac:dyDescent="0.2">
      <c r="A4341">
        <v>443</v>
      </c>
      <c r="B4341">
        <v>1</v>
      </c>
      <c r="C4341">
        <v>444</v>
      </c>
      <c r="D4341" s="2">
        <v>43359.781631944446</v>
      </c>
      <c r="E4341">
        <f t="shared" si="268"/>
        <v>16</v>
      </c>
      <c r="F4341">
        <f t="shared" si="269"/>
        <v>2.2573363431151239</v>
      </c>
      <c r="G4341">
        <f t="shared" si="270"/>
        <v>2</v>
      </c>
      <c r="H4341" t="str">
        <f t="shared" si="271"/>
        <v>Month 9, week 2</v>
      </c>
    </row>
    <row r="4342" spans="1:8" x14ac:dyDescent="0.2">
      <c r="A4342">
        <v>454</v>
      </c>
      <c r="B4342">
        <v>2</v>
      </c>
      <c r="C4342">
        <v>456</v>
      </c>
      <c r="D4342" s="2">
        <v>43359.792060185187</v>
      </c>
      <c r="E4342">
        <f t="shared" si="268"/>
        <v>16</v>
      </c>
      <c r="F4342">
        <f t="shared" si="269"/>
        <v>4.4052863436123353</v>
      </c>
      <c r="G4342">
        <f t="shared" si="270"/>
        <v>2</v>
      </c>
      <c r="H4342" t="str">
        <f t="shared" si="271"/>
        <v>Month 9, week 2</v>
      </c>
    </row>
    <row r="4343" spans="1:8" x14ac:dyDescent="0.2">
      <c r="A4343">
        <v>478</v>
      </c>
      <c r="B4343">
        <v>6</v>
      </c>
      <c r="C4343">
        <v>484</v>
      </c>
      <c r="D4343" s="2">
        <v>43359.802476851852</v>
      </c>
      <c r="E4343">
        <f t="shared" si="268"/>
        <v>16</v>
      </c>
      <c r="F4343">
        <f t="shared" si="269"/>
        <v>12.552301255230125</v>
      </c>
      <c r="G4343">
        <f t="shared" si="270"/>
        <v>2</v>
      </c>
      <c r="H4343" t="str">
        <f t="shared" si="271"/>
        <v>Month 9, week 2</v>
      </c>
    </row>
    <row r="4344" spans="1:8" x14ac:dyDescent="0.2">
      <c r="A4344">
        <v>447</v>
      </c>
      <c r="B4344">
        <v>5</v>
      </c>
      <c r="C4344">
        <v>452</v>
      </c>
      <c r="D4344" s="2">
        <v>43359.812881944446</v>
      </c>
      <c r="E4344">
        <f t="shared" si="268"/>
        <v>16</v>
      </c>
      <c r="F4344">
        <f t="shared" si="269"/>
        <v>11.185682326621924</v>
      </c>
      <c r="G4344">
        <f t="shared" si="270"/>
        <v>2</v>
      </c>
      <c r="H4344" t="str">
        <f t="shared" si="271"/>
        <v>Month 9, week 2</v>
      </c>
    </row>
    <row r="4345" spans="1:8" x14ac:dyDescent="0.2">
      <c r="A4345">
        <v>501</v>
      </c>
      <c r="B4345">
        <v>4</v>
      </c>
      <c r="C4345">
        <v>505</v>
      </c>
      <c r="D4345" s="2">
        <v>43359.823298611111</v>
      </c>
      <c r="E4345">
        <f t="shared" si="268"/>
        <v>16</v>
      </c>
      <c r="F4345">
        <f t="shared" si="269"/>
        <v>7.9840319361277441</v>
      </c>
      <c r="G4345">
        <f t="shared" si="270"/>
        <v>2</v>
      </c>
      <c r="H4345" t="str">
        <f t="shared" si="271"/>
        <v>Month 9, week 2</v>
      </c>
    </row>
    <row r="4346" spans="1:8" x14ac:dyDescent="0.2">
      <c r="A4346">
        <v>480</v>
      </c>
      <c r="B4346">
        <v>4</v>
      </c>
      <c r="C4346">
        <v>484</v>
      </c>
      <c r="D4346" s="2">
        <v>43359.833726851852</v>
      </c>
      <c r="E4346">
        <f t="shared" si="268"/>
        <v>16</v>
      </c>
      <c r="F4346">
        <f t="shared" si="269"/>
        <v>8.3333333333333339</v>
      </c>
      <c r="G4346">
        <f t="shared" si="270"/>
        <v>2</v>
      </c>
      <c r="H4346" t="str">
        <f t="shared" si="271"/>
        <v>Month 9, week 2</v>
      </c>
    </row>
    <row r="4347" spans="1:8" x14ac:dyDescent="0.2">
      <c r="A4347">
        <v>486</v>
      </c>
      <c r="B4347">
        <v>6</v>
      </c>
      <c r="C4347">
        <v>492</v>
      </c>
      <c r="D4347" s="2">
        <v>43359.844143518516</v>
      </c>
      <c r="E4347">
        <f t="shared" si="268"/>
        <v>16</v>
      </c>
      <c r="F4347">
        <f t="shared" si="269"/>
        <v>12.345679012345679</v>
      </c>
      <c r="G4347">
        <f t="shared" si="270"/>
        <v>2</v>
      </c>
      <c r="H4347" t="str">
        <f t="shared" si="271"/>
        <v>Month 9, week 2</v>
      </c>
    </row>
    <row r="4348" spans="1:8" x14ac:dyDescent="0.2">
      <c r="A4348">
        <v>540</v>
      </c>
      <c r="B4348">
        <v>9</v>
      </c>
      <c r="C4348">
        <v>549</v>
      </c>
      <c r="D4348" s="2">
        <v>43359.854560185187</v>
      </c>
      <c r="E4348">
        <f t="shared" si="268"/>
        <v>16</v>
      </c>
      <c r="F4348">
        <f t="shared" si="269"/>
        <v>16.666666666666668</v>
      </c>
      <c r="G4348">
        <f t="shared" si="270"/>
        <v>2</v>
      </c>
      <c r="H4348" t="str">
        <f t="shared" si="271"/>
        <v>Month 9, week 2</v>
      </c>
    </row>
    <row r="4349" spans="1:8" x14ac:dyDescent="0.2">
      <c r="A4349">
        <v>533</v>
      </c>
      <c r="B4349">
        <v>8</v>
      </c>
      <c r="C4349">
        <v>541</v>
      </c>
      <c r="D4349" s="2">
        <v>43359.864976851852</v>
      </c>
      <c r="E4349">
        <f t="shared" si="268"/>
        <v>16</v>
      </c>
      <c r="F4349">
        <f t="shared" si="269"/>
        <v>15.0093808630394</v>
      </c>
      <c r="G4349">
        <f t="shared" si="270"/>
        <v>2</v>
      </c>
      <c r="H4349" t="str">
        <f t="shared" si="271"/>
        <v>Month 9, week 2</v>
      </c>
    </row>
    <row r="4350" spans="1:8" x14ac:dyDescent="0.2">
      <c r="A4350">
        <v>553</v>
      </c>
      <c r="B4350">
        <v>6</v>
      </c>
      <c r="C4350">
        <v>559</v>
      </c>
      <c r="D4350" s="2">
        <v>43359.875381944446</v>
      </c>
      <c r="E4350">
        <f t="shared" si="268"/>
        <v>16</v>
      </c>
      <c r="F4350">
        <f t="shared" si="269"/>
        <v>10.849909584086799</v>
      </c>
      <c r="G4350">
        <f t="shared" si="270"/>
        <v>2</v>
      </c>
      <c r="H4350" t="str">
        <f t="shared" si="271"/>
        <v>Month 9, week 2</v>
      </c>
    </row>
    <row r="4351" spans="1:8" x14ac:dyDescent="0.2">
      <c r="A4351">
        <v>549</v>
      </c>
      <c r="B4351">
        <v>4</v>
      </c>
      <c r="C4351">
        <v>553</v>
      </c>
      <c r="D4351" s="2">
        <v>43359.885810185187</v>
      </c>
      <c r="E4351">
        <f t="shared" si="268"/>
        <v>16</v>
      </c>
      <c r="F4351">
        <f t="shared" si="269"/>
        <v>7.285974499089253</v>
      </c>
      <c r="G4351">
        <f t="shared" si="270"/>
        <v>2</v>
      </c>
      <c r="H4351" t="str">
        <f t="shared" si="271"/>
        <v>Month 9, week 2</v>
      </c>
    </row>
    <row r="4352" spans="1:8" x14ac:dyDescent="0.2">
      <c r="A4352">
        <v>513</v>
      </c>
      <c r="B4352">
        <v>2</v>
      </c>
      <c r="C4352">
        <v>515</v>
      </c>
      <c r="D4352" s="2">
        <v>43359.896226851852</v>
      </c>
      <c r="E4352">
        <f t="shared" si="268"/>
        <v>16</v>
      </c>
      <c r="F4352">
        <f t="shared" si="269"/>
        <v>3.8986354775828458</v>
      </c>
      <c r="G4352">
        <f t="shared" si="270"/>
        <v>2</v>
      </c>
      <c r="H4352" t="str">
        <f t="shared" si="271"/>
        <v>Month 9, week 2</v>
      </c>
    </row>
    <row r="4353" spans="1:8" x14ac:dyDescent="0.2">
      <c r="A4353">
        <v>563</v>
      </c>
      <c r="B4353">
        <v>1</v>
      </c>
      <c r="C4353">
        <v>564</v>
      </c>
      <c r="D4353" s="2">
        <v>43359.906631944446</v>
      </c>
      <c r="E4353">
        <f t="shared" si="268"/>
        <v>16</v>
      </c>
      <c r="F4353">
        <f t="shared" si="269"/>
        <v>1.7761989342806395</v>
      </c>
      <c r="G4353">
        <f t="shared" si="270"/>
        <v>2</v>
      </c>
      <c r="H4353" t="str">
        <f t="shared" si="271"/>
        <v>Month 9, week 2</v>
      </c>
    </row>
    <row r="4354" spans="1:8" x14ac:dyDescent="0.2">
      <c r="A4354">
        <v>518</v>
      </c>
      <c r="B4354">
        <v>0</v>
      </c>
      <c r="C4354">
        <v>518</v>
      </c>
      <c r="D4354" s="2">
        <v>43359.917048611111</v>
      </c>
      <c r="E4354">
        <f t="shared" si="268"/>
        <v>16</v>
      </c>
      <c r="F4354">
        <f t="shared" si="269"/>
        <v>0</v>
      </c>
      <c r="G4354">
        <f t="shared" si="270"/>
        <v>2</v>
      </c>
      <c r="H4354" t="str">
        <f t="shared" si="271"/>
        <v>Month 9, week 2</v>
      </c>
    </row>
    <row r="4355" spans="1:8" x14ac:dyDescent="0.2">
      <c r="A4355">
        <v>548</v>
      </c>
      <c r="B4355">
        <v>5</v>
      </c>
      <c r="C4355">
        <v>553</v>
      </c>
      <c r="D4355" s="2">
        <v>43359.927465277775</v>
      </c>
      <c r="E4355">
        <f t="shared" ref="E4355:E4418" si="272">DAY(D4355)</f>
        <v>16</v>
      </c>
      <c r="F4355">
        <f t="shared" ref="F4355:F4418" si="273">(B4355/A4355)*1000</f>
        <v>9.1240875912408743</v>
      </c>
      <c r="G4355">
        <f t="shared" ref="G4355:G4418" si="274">VLOOKUP(E4355,Q:R,2,0)</f>
        <v>2</v>
      </c>
      <c r="H4355" t="str">
        <f t="shared" ref="H4355:H4418" si="275">"Month "&amp;MONTH(D4355)&amp;", week "&amp;G4355</f>
        <v>Month 9, week 2</v>
      </c>
    </row>
    <row r="4356" spans="1:8" x14ac:dyDescent="0.2">
      <c r="A4356">
        <v>538</v>
      </c>
      <c r="B4356">
        <v>8</v>
      </c>
      <c r="C4356">
        <v>546</v>
      </c>
      <c r="D4356" s="2">
        <v>43359.937881944446</v>
      </c>
      <c r="E4356">
        <f t="shared" si="272"/>
        <v>16</v>
      </c>
      <c r="F4356">
        <f t="shared" si="273"/>
        <v>14.869888475836431</v>
      </c>
      <c r="G4356">
        <f t="shared" si="274"/>
        <v>2</v>
      </c>
      <c r="H4356" t="str">
        <f t="shared" si="275"/>
        <v>Month 9, week 2</v>
      </c>
    </row>
    <row r="4357" spans="1:8" x14ac:dyDescent="0.2">
      <c r="A4357">
        <v>520</v>
      </c>
      <c r="B4357">
        <v>4</v>
      </c>
      <c r="C4357">
        <v>524</v>
      </c>
      <c r="D4357" s="2">
        <v>43359.948298611111</v>
      </c>
      <c r="E4357">
        <f t="shared" si="272"/>
        <v>16</v>
      </c>
      <c r="F4357">
        <f t="shared" si="273"/>
        <v>7.6923076923076925</v>
      </c>
      <c r="G4357">
        <f t="shared" si="274"/>
        <v>2</v>
      </c>
      <c r="H4357" t="str">
        <f t="shared" si="275"/>
        <v>Month 9, week 2</v>
      </c>
    </row>
    <row r="4358" spans="1:8" x14ac:dyDescent="0.2">
      <c r="A4358">
        <v>428</v>
      </c>
      <c r="B4358">
        <v>1</v>
      </c>
      <c r="C4358">
        <v>429</v>
      </c>
      <c r="D4358" s="2">
        <v>43359.958726851852</v>
      </c>
      <c r="E4358">
        <f t="shared" si="272"/>
        <v>16</v>
      </c>
      <c r="F4358">
        <f t="shared" si="273"/>
        <v>2.3364485981308412</v>
      </c>
      <c r="G4358">
        <f t="shared" si="274"/>
        <v>2</v>
      </c>
      <c r="H4358" t="str">
        <f t="shared" si="275"/>
        <v>Month 9, week 2</v>
      </c>
    </row>
    <row r="4359" spans="1:8" x14ac:dyDescent="0.2">
      <c r="A4359">
        <v>438</v>
      </c>
      <c r="B4359">
        <v>2</v>
      </c>
      <c r="C4359">
        <v>440</v>
      </c>
      <c r="D4359" s="2">
        <v>43359.969131944446</v>
      </c>
      <c r="E4359">
        <f t="shared" si="272"/>
        <v>16</v>
      </c>
      <c r="F4359">
        <f t="shared" si="273"/>
        <v>4.5662100456620998</v>
      </c>
      <c r="G4359">
        <f t="shared" si="274"/>
        <v>2</v>
      </c>
      <c r="H4359" t="str">
        <f t="shared" si="275"/>
        <v>Month 9, week 2</v>
      </c>
    </row>
    <row r="4360" spans="1:8" x14ac:dyDescent="0.2">
      <c r="A4360">
        <v>336</v>
      </c>
      <c r="B4360">
        <v>1</v>
      </c>
      <c r="C4360">
        <v>337</v>
      </c>
      <c r="D4360" s="2">
        <v>43359.979548611111</v>
      </c>
      <c r="E4360">
        <f t="shared" si="272"/>
        <v>16</v>
      </c>
      <c r="F4360">
        <f t="shared" si="273"/>
        <v>2.9761904761904758</v>
      </c>
      <c r="G4360">
        <f t="shared" si="274"/>
        <v>2</v>
      </c>
      <c r="H4360" t="str">
        <f t="shared" si="275"/>
        <v>Month 9, week 2</v>
      </c>
    </row>
    <row r="4361" spans="1:8" x14ac:dyDescent="0.2">
      <c r="A4361">
        <v>313</v>
      </c>
      <c r="B4361">
        <v>1</v>
      </c>
      <c r="C4361">
        <v>314</v>
      </c>
      <c r="D4361" s="2">
        <v>43359.989976851852</v>
      </c>
      <c r="E4361">
        <f t="shared" si="272"/>
        <v>16</v>
      </c>
      <c r="F4361">
        <f t="shared" si="273"/>
        <v>3.1948881789137378</v>
      </c>
      <c r="G4361">
        <f t="shared" si="274"/>
        <v>2</v>
      </c>
      <c r="H4361" t="str">
        <f t="shared" si="275"/>
        <v>Month 9, week 2</v>
      </c>
    </row>
    <row r="4362" spans="1:8" x14ac:dyDescent="0.2">
      <c r="A4362">
        <v>261</v>
      </c>
      <c r="B4362">
        <v>2</v>
      </c>
      <c r="C4362">
        <v>263</v>
      </c>
      <c r="D4362" s="2">
        <v>43360.000381944446</v>
      </c>
      <c r="E4362">
        <f t="shared" si="272"/>
        <v>17</v>
      </c>
      <c r="F4362">
        <f t="shared" si="273"/>
        <v>7.6628352490421454</v>
      </c>
      <c r="G4362">
        <f t="shared" si="274"/>
        <v>3</v>
      </c>
      <c r="H4362" t="str">
        <f t="shared" si="275"/>
        <v>Month 9, week 3</v>
      </c>
    </row>
    <row r="4363" spans="1:8" x14ac:dyDescent="0.2">
      <c r="A4363">
        <v>286</v>
      </c>
      <c r="B4363">
        <v>4</v>
      </c>
      <c r="C4363">
        <v>290</v>
      </c>
      <c r="D4363" s="2">
        <v>43360.010798611111</v>
      </c>
      <c r="E4363">
        <f t="shared" si="272"/>
        <v>17</v>
      </c>
      <c r="F4363">
        <f t="shared" si="273"/>
        <v>13.986013986013987</v>
      </c>
      <c r="G4363">
        <f t="shared" si="274"/>
        <v>3</v>
      </c>
      <c r="H4363" t="str">
        <f t="shared" si="275"/>
        <v>Month 9, week 3</v>
      </c>
    </row>
    <row r="4364" spans="1:8" x14ac:dyDescent="0.2">
      <c r="A4364">
        <v>278</v>
      </c>
      <c r="B4364">
        <v>1</v>
      </c>
      <c r="C4364">
        <v>279</v>
      </c>
      <c r="D4364" s="2">
        <v>43360.021226851852</v>
      </c>
      <c r="E4364">
        <f t="shared" si="272"/>
        <v>17</v>
      </c>
      <c r="F4364">
        <f t="shared" si="273"/>
        <v>3.5971223021582737</v>
      </c>
      <c r="G4364">
        <f t="shared" si="274"/>
        <v>3</v>
      </c>
      <c r="H4364" t="str">
        <f t="shared" si="275"/>
        <v>Month 9, week 3</v>
      </c>
    </row>
    <row r="4365" spans="1:8" x14ac:dyDescent="0.2">
      <c r="A4365">
        <v>255</v>
      </c>
      <c r="B4365">
        <v>2</v>
      </c>
      <c r="C4365">
        <v>257</v>
      </c>
      <c r="D4365" s="2">
        <v>43360.031631944446</v>
      </c>
      <c r="E4365">
        <f t="shared" si="272"/>
        <v>17</v>
      </c>
      <c r="F4365">
        <f t="shared" si="273"/>
        <v>7.8431372549019605</v>
      </c>
      <c r="G4365">
        <f t="shared" si="274"/>
        <v>3</v>
      </c>
      <c r="H4365" t="str">
        <f t="shared" si="275"/>
        <v>Month 9, week 3</v>
      </c>
    </row>
    <row r="4366" spans="1:8" x14ac:dyDescent="0.2">
      <c r="A4366">
        <v>227</v>
      </c>
      <c r="B4366">
        <v>0</v>
      </c>
      <c r="C4366">
        <v>227</v>
      </c>
      <c r="D4366" s="2">
        <v>43360.042048611111</v>
      </c>
      <c r="E4366">
        <f t="shared" si="272"/>
        <v>17</v>
      </c>
      <c r="F4366">
        <f t="shared" si="273"/>
        <v>0</v>
      </c>
      <c r="G4366">
        <f t="shared" si="274"/>
        <v>3</v>
      </c>
      <c r="H4366" t="str">
        <f t="shared" si="275"/>
        <v>Month 9, week 3</v>
      </c>
    </row>
    <row r="4367" spans="1:8" x14ac:dyDescent="0.2">
      <c r="A4367">
        <v>266</v>
      </c>
      <c r="B4367">
        <v>4</v>
      </c>
      <c r="C4367">
        <v>270</v>
      </c>
      <c r="D4367" s="2">
        <v>43360.052453703705</v>
      </c>
      <c r="E4367">
        <f t="shared" si="272"/>
        <v>17</v>
      </c>
      <c r="F4367">
        <f t="shared" si="273"/>
        <v>15.037593984962406</v>
      </c>
      <c r="G4367">
        <f t="shared" si="274"/>
        <v>3</v>
      </c>
      <c r="H4367" t="str">
        <f t="shared" si="275"/>
        <v>Month 9, week 3</v>
      </c>
    </row>
    <row r="4368" spans="1:8" x14ac:dyDescent="0.2">
      <c r="A4368">
        <v>223</v>
      </c>
      <c r="B4368">
        <v>2</v>
      </c>
      <c r="C4368">
        <v>225</v>
      </c>
      <c r="D4368" s="2">
        <v>43360.062893518516</v>
      </c>
      <c r="E4368">
        <f t="shared" si="272"/>
        <v>17</v>
      </c>
      <c r="F4368">
        <f t="shared" si="273"/>
        <v>8.9686098654708513</v>
      </c>
      <c r="G4368">
        <f t="shared" si="274"/>
        <v>3</v>
      </c>
      <c r="H4368" t="str">
        <f t="shared" si="275"/>
        <v>Month 9, week 3</v>
      </c>
    </row>
    <row r="4369" spans="1:8" x14ac:dyDescent="0.2">
      <c r="A4369">
        <v>210</v>
      </c>
      <c r="B4369">
        <v>1</v>
      </c>
      <c r="C4369">
        <v>211</v>
      </c>
      <c r="D4369" s="2">
        <v>43360.073298611111</v>
      </c>
      <c r="E4369">
        <f t="shared" si="272"/>
        <v>17</v>
      </c>
      <c r="F4369">
        <f t="shared" si="273"/>
        <v>4.7619047619047628</v>
      </c>
      <c r="G4369">
        <f t="shared" si="274"/>
        <v>3</v>
      </c>
      <c r="H4369" t="str">
        <f t="shared" si="275"/>
        <v>Month 9, week 3</v>
      </c>
    </row>
    <row r="4370" spans="1:8" x14ac:dyDescent="0.2">
      <c r="A4370">
        <v>192</v>
      </c>
      <c r="B4370">
        <v>2</v>
      </c>
      <c r="C4370">
        <v>194</v>
      </c>
      <c r="D4370" s="2">
        <v>43360.083738425928</v>
      </c>
      <c r="E4370">
        <f t="shared" si="272"/>
        <v>17</v>
      </c>
      <c r="F4370">
        <f t="shared" si="273"/>
        <v>10.416666666666666</v>
      </c>
      <c r="G4370">
        <f t="shared" si="274"/>
        <v>3</v>
      </c>
      <c r="H4370" t="str">
        <f t="shared" si="275"/>
        <v>Month 9, week 3</v>
      </c>
    </row>
    <row r="4371" spans="1:8" x14ac:dyDescent="0.2">
      <c r="A4371">
        <v>197</v>
      </c>
      <c r="B4371">
        <v>3</v>
      </c>
      <c r="C4371">
        <v>200</v>
      </c>
      <c r="D4371" s="2">
        <v>43360.094143518516</v>
      </c>
      <c r="E4371">
        <f t="shared" si="272"/>
        <v>17</v>
      </c>
      <c r="F4371">
        <f t="shared" si="273"/>
        <v>15.228426395939087</v>
      </c>
      <c r="G4371">
        <f t="shared" si="274"/>
        <v>3</v>
      </c>
      <c r="H4371" t="str">
        <f t="shared" si="275"/>
        <v>Month 9, week 3</v>
      </c>
    </row>
    <row r="4372" spans="1:8" x14ac:dyDescent="0.2">
      <c r="A4372">
        <v>164</v>
      </c>
      <c r="B4372">
        <v>2</v>
      </c>
      <c r="C4372">
        <v>166</v>
      </c>
      <c r="D4372" s="2">
        <v>43360.104548611111</v>
      </c>
      <c r="E4372">
        <f t="shared" si="272"/>
        <v>17</v>
      </c>
      <c r="F4372">
        <f t="shared" si="273"/>
        <v>12.195121951219512</v>
      </c>
      <c r="G4372">
        <f t="shared" si="274"/>
        <v>3</v>
      </c>
      <c r="H4372" t="str">
        <f t="shared" si="275"/>
        <v>Month 9, week 3</v>
      </c>
    </row>
    <row r="4373" spans="1:8" x14ac:dyDescent="0.2">
      <c r="A4373">
        <v>128</v>
      </c>
      <c r="B4373">
        <v>0</v>
      </c>
      <c r="C4373">
        <v>128</v>
      </c>
      <c r="D4373" s="2">
        <v>43360.114953703705</v>
      </c>
      <c r="E4373">
        <f t="shared" si="272"/>
        <v>17</v>
      </c>
      <c r="F4373">
        <f t="shared" si="273"/>
        <v>0</v>
      </c>
      <c r="G4373">
        <f t="shared" si="274"/>
        <v>3</v>
      </c>
      <c r="H4373" t="str">
        <f t="shared" si="275"/>
        <v>Month 9, week 3</v>
      </c>
    </row>
    <row r="4374" spans="1:8" x14ac:dyDescent="0.2">
      <c r="A4374">
        <v>103</v>
      </c>
      <c r="B4374">
        <v>0</v>
      </c>
      <c r="C4374">
        <v>102</v>
      </c>
      <c r="D4374" s="2">
        <v>43360.125381944446</v>
      </c>
      <c r="E4374">
        <f t="shared" si="272"/>
        <v>17</v>
      </c>
      <c r="F4374">
        <f t="shared" si="273"/>
        <v>0</v>
      </c>
      <c r="G4374">
        <f t="shared" si="274"/>
        <v>3</v>
      </c>
      <c r="H4374" t="str">
        <f t="shared" si="275"/>
        <v>Month 9, week 3</v>
      </c>
    </row>
    <row r="4375" spans="1:8" x14ac:dyDescent="0.2">
      <c r="A4375">
        <v>119</v>
      </c>
      <c r="B4375">
        <v>0</v>
      </c>
      <c r="C4375">
        <v>119</v>
      </c>
      <c r="D4375" s="2">
        <v>43360.135798611111</v>
      </c>
      <c r="E4375">
        <f t="shared" si="272"/>
        <v>17</v>
      </c>
      <c r="F4375">
        <f t="shared" si="273"/>
        <v>0</v>
      </c>
      <c r="G4375">
        <f t="shared" si="274"/>
        <v>3</v>
      </c>
      <c r="H4375" t="str">
        <f t="shared" si="275"/>
        <v>Month 9, week 3</v>
      </c>
    </row>
    <row r="4376" spans="1:8" x14ac:dyDescent="0.2">
      <c r="A4376">
        <v>105</v>
      </c>
      <c r="B4376">
        <v>0</v>
      </c>
      <c r="C4376">
        <v>97</v>
      </c>
      <c r="D4376" s="2">
        <v>43360.146215277775</v>
      </c>
      <c r="E4376">
        <f t="shared" si="272"/>
        <v>17</v>
      </c>
      <c r="F4376">
        <f t="shared" si="273"/>
        <v>0</v>
      </c>
      <c r="G4376">
        <f t="shared" si="274"/>
        <v>3</v>
      </c>
      <c r="H4376" t="str">
        <f t="shared" si="275"/>
        <v>Month 9, week 3</v>
      </c>
    </row>
    <row r="4377" spans="1:8" x14ac:dyDescent="0.2">
      <c r="A4377">
        <v>88</v>
      </c>
      <c r="B4377">
        <v>1</v>
      </c>
      <c r="C4377">
        <v>89</v>
      </c>
      <c r="D4377" s="2">
        <v>43360.156631944446</v>
      </c>
      <c r="E4377">
        <f t="shared" si="272"/>
        <v>17</v>
      </c>
      <c r="F4377">
        <f t="shared" si="273"/>
        <v>11.363636363636363</v>
      </c>
      <c r="G4377">
        <f t="shared" si="274"/>
        <v>3</v>
      </c>
      <c r="H4377" t="str">
        <f t="shared" si="275"/>
        <v>Month 9, week 3</v>
      </c>
    </row>
    <row r="4378" spans="1:8" x14ac:dyDescent="0.2">
      <c r="A4378">
        <v>76</v>
      </c>
      <c r="B4378">
        <v>1</v>
      </c>
      <c r="C4378">
        <v>77</v>
      </c>
      <c r="D4378" s="2">
        <v>43360.167048611111</v>
      </c>
      <c r="E4378">
        <f t="shared" si="272"/>
        <v>17</v>
      </c>
      <c r="F4378">
        <f t="shared" si="273"/>
        <v>13.157894736842104</v>
      </c>
      <c r="G4378">
        <f t="shared" si="274"/>
        <v>3</v>
      </c>
      <c r="H4378" t="str">
        <f t="shared" si="275"/>
        <v>Month 9, week 3</v>
      </c>
    </row>
    <row r="4379" spans="1:8" x14ac:dyDescent="0.2">
      <c r="A4379">
        <v>29</v>
      </c>
      <c r="B4379">
        <v>1</v>
      </c>
      <c r="C4379">
        <v>30</v>
      </c>
      <c r="D4379" s="2">
        <v>43360.177453703705</v>
      </c>
      <c r="E4379">
        <f t="shared" si="272"/>
        <v>17</v>
      </c>
      <c r="F4379">
        <f t="shared" si="273"/>
        <v>34.482758620689651</v>
      </c>
      <c r="G4379">
        <f t="shared" si="274"/>
        <v>3</v>
      </c>
      <c r="H4379" t="str">
        <f t="shared" si="275"/>
        <v>Month 9, week 3</v>
      </c>
    </row>
    <row r="4380" spans="1:8" x14ac:dyDescent="0.2">
      <c r="A4380">
        <v>18</v>
      </c>
      <c r="B4380">
        <v>0</v>
      </c>
      <c r="C4380">
        <v>18</v>
      </c>
      <c r="D4380" s="2">
        <v>43360.187881944446</v>
      </c>
      <c r="E4380">
        <f t="shared" si="272"/>
        <v>17</v>
      </c>
      <c r="F4380">
        <f t="shared" si="273"/>
        <v>0</v>
      </c>
      <c r="G4380">
        <f t="shared" si="274"/>
        <v>3</v>
      </c>
      <c r="H4380" t="str">
        <f t="shared" si="275"/>
        <v>Month 9, week 3</v>
      </c>
    </row>
    <row r="4381" spans="1:8" x14ac:dyDescent="0.2">
      <c r="A4381">
        <v>15</v>
      </c>
      <c r="B4381">
        <v>0</v>
      </c>
      <c r="C4381">
        <v>14</v>
      </c>
      <c r="D4381" s="2">
        <v>43360.198287037034</v>
      </c>
      <c r="E4381">
        <f t="shared" si="272"/>
        <v>17</v>
      </c>
      <c r="F4381">
        <f t="shared" si="273"/>
        <v>0</v>
      </c>
      <c r="G4381">
        <f t="shared" si="274"/>
        <v>3</v>
      </c>
      <c r="H4381" t="str">
        <f t="shared" si="275"/>
        <v>Month 9, week 3</v>
      </c>
    </row>
    <row r="4382" spans="1:8" x14ac:dyDescent="0.2">
      <c r="A4382">
        <v>14</v>
      </c>
      <c r="B4382">
        <v>0</v>
      </c>
      <c r="C4382">
        <v>13</v>
      </c>
      <c r="D4382" s="2">
        <v>43360.208715277775</v>
      </c>
      <c r="E4382">
        <f t="shared" si="272"/>
        <v>17</v>
      </c>
      <c r="F4382">
        <f t="shared" si="273"/>
        <v>0</v>
      </c>
      <c r="G4382">
        <f t="shared" si="274"/>
        <v>3</v>
      </c>
      <c r="H4382" t="str">
        <f t="shared" si="275"/>
        <v>Month 9, week 3</v>
      </c>
    </row>
    <row r="4383" spans="1:8" x14ac:dyDescent="0.2">
      <c r="A4383">
        <v>14</v>
      </c>
      <c r="B4383">
        <v>0</v>
      </c>
      <c r="C4383">
        <v>13</v>
      </c>
      <c r="D4383" s="2">
        <v>43360.219131944446</v>
      </c>
      <c r="E4383">
        <f t="shared" si="272"/>
        <v>17</v>
      </c>
      <c r="F4383">
        <f t="shared" si="273"/>
        <v>0</v>
      </c>
      <c r="G4383">
        <f t="shared" si="274"/>
        <v>3</v>
      </c>
      <c r="H4383" t="str">
        <f t="shared" si="275"/>
        <v>Month 9, week 3</v>
      </c>
    </row>
    <row r="4384" spans="1:8" x14ac:dyDescent="0.2">
      <c r="A4384">
        <v>14</v>
      </c>
      <c r="B4384">
        <v>0</v>
      </c>
      <c r="C4384">
        <v>13</v>
      </c>
      <c r="D4384" s="2">
        <v>43360.229537037034</v>
      </c>
      <c r="E4384">
        <f t="shared" si="272"/>
        <v>17</v>
      </c>
      <c r="F4384">
        <f t="shared" si="273"/>
        <v>0</v>
      </c>
      <c r="G4384">
        <f t="shared" si="274"/>
        <v>3</v>
      </c>
      <c r="H4384" t="str">
        <f t="shared" si="275"/>
        <v>Month 9, week 3</v>
      </c>
    </row>
    <row r="4385" spans="1:8" x14ac:dyDescent="0.2">
      <c r="A4385">
        <v>13</v>
      </c>
      <c r="B4385">
        <v>0</v>
      </c>
      <c r="C4385">
        <v>12</v>
      </c>
      <c r="D4385" s="2">
        <v>43360.239965277775</v>
      </c>
      <c r="E4385">
        <f t="shared" si="272"/>
        <v>17</v>
      </c>
      <c r="F4385">
        <f t="shared" si="273"/>
        <v>0</v>
      </c>
      <c r="G4385">
        <f t="shared" si="274"/>
        <v>3</v>
      </c>
      <c r="H4385" t="str">
        <f t="shared" si="275"/>
        <v>Month 9, week 3</v>
      </c>
    </row>
    <row r="4386" spans="1:8" x14ac:dyDescent="0.2">
      <c r="A4386">
        <v>18</v>
      </c>
      <c r="B4386">
        <v>0</v>
      </c>
      <c r="C4386">
        <v>10</v>
      </c>
      <c r="D4386" s="2">
        <v>43360.250381944446</v>
      </c>
      <c r="E4386">
        <f t="shared" si="272"/>
        <v>17</v>
      </c>
      <c r="F4386">
        <f t="shared" si="273"/>
        <v>0</v>
      </c>
      <c r="G4386">
        <f t="shared" si="274"/>
        <v>3</v>
      </c>
      <c r="H4386" t="str">
        <f t="shared" si="275"/>
        <v>Month 9, week 3</v>
      </c>
    </row>
    <row r="4387" spans="1:8" x14ac:dyDescent="0.2">
      <c r="A4387">
        <v>10</v>
      </c>
      <c r="B4387">
        <v>0</v>
      </c>
      <c r="C4387">
        <v>9</v>
      </c>
      <c r="D4387" s="2">
        <v>43360.260798611111</v>
      </c>
      <c r="E4387">
        <f t="shared" si="272"/>
        <v>17</v>
      </c>
      <c r="F4387">
        <f t="shared" si="273"/>
        <v>0</v>
      </c>
      <c r="G4387">
        <f t="shared" si="274"/>
        <v>3</v>
      </c>
      <c r="H4387" t="str">
        <f t="shared" si="275"/>
        <v>Month 9, week 3</v>
      </c>
    </row>
    <row r="4388" spans="1:8" x14ac:dyDescent="0.2">
      <c r="A4388">
        <v>10</v>
      </c>
      <c r="B4388">
        <v>0</v>
      </c>
      <c r="C4388">
        <v>9</v>
      </c>
      <c r="D4388" s="2">
        <v>43360.273888888885</v>
      </c>
      <c r="E4388">
        <f t="shared" si="272"/>
        <v>17</v>
      </c>
      <c r="F4388">
        <f t="shared" si="273"/>
        <v>0</v>
      </c>
      <c r="G4388">
        <f t="shared" si="274"/>
        <v>3</v>
      </c>
      <c r="H4388" t="str">
        <f t="shared" si="275"/>
        <v>Month 9, week 3</v>
      </c>
    </row>
    <row r="4389" spans="1:8" x14ac:dyDescent="0.2">
      <c r="A4389">
        <v>10</v>
      </c>
      <c r="B4389">
        <v>0</v>
      </c>
      <c r="C4389">
        <v>9</v>
      </c>
      <c r="D4389" s="2">
        <v>43360.28162037037</v>
      </c>
      <c r="E4389">
        <f t="shared" si="272"/>
        <v>17</v>
      </c>
      <c r="F4389">
        <f t="shared" si="273"/>
        <v>0</v>
      </c>
      <c r="G4389">
        <f t="shared" si="274"/>
        <v>3</v>
      </c>
      <c r="H4389" t="str">
        <f t="shared" si="275"/>
        <v>Month 9, week 3</v>
      </c>
    </row>
    <row r="4390" spans="1:8" x14ac:dyDescent="0.2">
      <c r="A4390">
        <v>15</v>
      </c>
      <c r="B4390">
        <v>0</v>
      </c>
      <c r="C4390">
        <v>14</v>
      </c>
      <c r="D4390" s="2">
        <v>43360.292048611111</v>
      </c>
      <c r="E4390">
        <f t="shared" si="272"/>
        <v>17</v>
      </c>
      <c r="F4390">
        <f t="shared" si="273"/>
        <v>0</v>
      </c>
      <c r="G4390">
        <f t="shared" si="274"/>
        <v>3</v>
      </c>
      <c r="H4390" t="str">
        <f t="shared" si="275"/>
        <v>Month 9, week 3</v>
      </c>
    </row>
    <row r="4391" spans="1:8" x14ac:dyDescent="0.2">
      <c r="A4391">
        <v>34</v>
      </c>
      <c r="B4391">
        <v>0</v>
      </c>
      <c r="C4391">
        <v>33</v>
      </c>
      <c r="D4391" s="2">
        <v>43360.302476851852</v>
      </c>
      <c r="E4391">
        <f t="shared" si="272"/>
        <v>17</v>
      </c>
      <c r="F4391">
        <f t="shared" si="273"/>
        <v>0</v>
      </c>
      <c r="G4391">
        <f t="shared" si="274"/>
        <v>3</v>
      </c>
      <c r="H4391" t="str">
        <f t="shared" si="275"/>
        <v>Month 9, week 3</v>
      </c>
    </row>
    <row r="4392" spans="1:8" x14ac:dyDescent="0.2">
      <c r="A4392">
        <v>40</v>
      </c>
      <c r="B4392">
        <v>0</v>
      </c>
      <c r="C4392">
        <v>39</v>
      </c>
      <c r="D4392" s="2">
        <v>43360.312893518516</v>
      </c>
      <c r="E4392">
        <f t="shared" si="272"/>
        <v>17</v>
      </c>
      <c r="F4392">
        <f t="shared" si="273"/>
        <v>0</v>
      </c>
      <c r="G4392">
        <f t="shared" si="274"/>
        <v>3</v>
      </c>
      <c r="H4392" t="str">
        <f t="shared" si="275"/>
        <v>Month 9, week 3</v>
      </c>
    </row>
    <row r="4393" spans="1:8" x14ac:dyDescent="0.2">
      <c r="A4393">
        <v>42</v>
      </c>
      <c r="B4393">
        <v>0</v>
      </c>
      <c r="C4393">
        <v>41</v>
      </c>
      <c r="D4393" s="2">
        <v>43360.323310185187</v>
      </c>
      <c r="E4393">
        <f t="shared" si="272"/>
        <v>17</v>
      </c>
      <c r="F4393">
        <f t="shared" si="273"/>
        <v>0</v>
      </c>
      <c r="G4393">
        <f t="shared" si="274"/>
        <v>3</v>
      </c>
      <c r="H4393" t="str">
        <f t="shared" si="275"/>
        <v>Month 9, week 3</v>
      </c>
    </row>
    <row r="4394" spans="1:8" x14ac:dyDescent="0.2">
      <c r="A4394">
        <v>51</v>
      </c>
      <c r="B4394">
        <v>0</v>
      </c>
      <c r="C4394">
        <v>50</v>
      </c>
      <c r="D4394" s="2">
        <v>43360.333726851852</v>
      </c>
      <c r="E4394">
        <f t="shared" si="272"/>
        <v>17</v>
      </c>
      <c r="F4394">
        <f t="shared" si="273"/>
        <v>0</v>
      </c>
      <c r="G4394">
        <f t="shared" si="274"/>
        <v>3</v>
      </c>
      <c r="H4394" t="str">
        <f t="shared" si="275"/>
        <v>Month 9, week 3</v>
      </c>
    </row>
    <row r="4395" spans="1:8" x14ac:dyDescent="0.2">
      <c r="A4395">
        <v>56</v>
      </c>
      <c r="B4395">
        <v>0</v>
      </c>
      <c r="C4395">
        <v>55</v>
      </c>
      <c r="D4395" s="2">
        <v>43360.344143518516</v>
      </c>
      <c r="E4395">
        <f t="shared" si="272"/>
        <v>17</v>
      </c>
      <c r="F4395">
        <f t="shared" si="273"/>
        <v>0</v>
      </c>
      <c r="G4395">
        <f t="shared" si="274"/>
        <v>3</v>
      </c>
      <c r="H4395" t="str">
        <f t="shared" si="275"/>
        <v>Month 9, week 3</v>
      </c>
    </row>
    <row r="4396" spans="1:8" x14ac:dyDescent="0.2">
      <c r="A4396">
        <v>126</v>
      </c>
      <c r="B4396">
        <v>0</v>
      </c>
      <c r="C4396">
        <v>125</v>
      </c>
      <c r="D4396" s="2">
        <v>43360.354560185187</v>
      </c>
      <c r="E4396">
        <f t="shared" si="272"/>
        <v>17</v>
      </c>
      <c r="F4396">
        <f t="shared" si="273"/>
        <v>0</v>
      </c>
      <c r="G4396">
        <f t="shared" si="274"/>
        <v>3</v>
      </c>
      <c r="H4396" t="str">
        <f t="shared" si="275"/>
        <v>Month 9, week 3</v>
      </c>
    </row>
    <row r="4397" spans="1:8" x14ac:dyDescent="0.2">
      <c r="A4397">
        <v>190</v>
      </c>
      <c r="B4397">
        <v>0</v>
      </c>
      <c r="C4397">
        <v>189</v>
      </c>
      <c r="D4397" s="2">
        <v>43360.364976851852</v>
      </c>
      <c r="E4397">
        <f t="shared" si="272"/>
        <v>17</v>
      </c>
      <c r="F4397">
        <f t="shared" si="273"/>
        <v>0</v>
      </c>
      <c r="G4397">
        <f t="shared" si="274"/>
        <v>3</v>
      </c>
      <c r="H4397" t="str">
        <f t="shared" si="275"/>
        <v>Month 9, week 3</v>
      </c>
    </row>
    <row r="4398" spans="1:8" x14ac:dyDescent="0.2">
      <c r="A4398">
        <v>179</v>
      </c>
      <c r="B4398">
        <v>0</v>
      </c>
      <c r="C4398">
        <v>179</v>
      </c>
      <c r="D4398" s="2">
        <v>43360.375428240739</v>
      </c>
      <c r="E4398">
        <f t="shared" si="272"/>
        <v>17</v>
      </c>
      <c r="F4398">
        <f t="shared" si="273"/>
        <v>0</v>
      </c>
      <c r="G4398">
        <f t="shared" si="274"/>
        <v>3</v>
      </c>
      <c r="H4398" t="str">
        <f t="shared" si="275"/>
        <v>Month 9, week 3</v>
      </c>
    </row>
    <row r="4399" spans="1:8" x14ac:dyDescent="0.2">
      <c r="A4399">
        <v>310</v>
      </c>
      <c r="B4399">
        <v>2</v>
      </c>
      <c r="C4399">
        <v>312</v>
      </c>
      <c r="D4399" s="2">
        <v>43360.385810185187</v>
      </c>
      <c r="E4399">
        <f t="shared" si="272"/>
        <v>17</v>
      </c>
      <c r="F4399">
        <f t="shared" si="273"/>
        <v>6.4516129032258061</v>
      </c>
      <c r="G4399">
        <f t="shared" si="274"/>
        <v>3</v>
      </c>
      <c r="H4399" t="str">
        <f t="shared" si="275"/>
        <v>Month 9, week 3</v>
      </c>
    </row>
    <row r="4400" spans="1:8" x14ac:dyDescent="0.2">
      <c r="A4400">
        <v>507</v>
      </c>
      <c r="B4400">
        <v>4</v>
      </c>
      <c r="C4400">
        <v>511</v>
      </c>
      <c r="D4400" s="2">
        <v>43360.396226851852</v>
      </c>
      <c r="E4400">
        <f t="shared" si="272"/>
        <v>17</v>
      </c>
      <c r="F4400">
        <f t="shared" si="273"/>
        <v>7.8895463510848129</v>
      </c>
      <c r="G4400">
        <f t="shared" si="274"/>
        <v>3</v>
      </c>
      <c r="H4400" t="str">
        <f t="shared" si="275"/>
        <v>Month 9, week 3</v>
      </c>
    </row>
    <row r="4401" spans="1:8" x14ac:dyDescent="0.2">
      <c r="A4401">
        <v>900</v>
      </c>
      <c r="B4401">
        <v>6</v>
      </c>
      <c r="C4401">
        <v>906</v>
      </c>
      <c r="D4401" s="2">
        <v>43360.406643518516</v>
      </c>
      <c r="E4401">
        <f t="shared" si="272"/>
        <v>17</v>
      </c>
      <c r="F4401">
        <f t="shared" si="273"/>
        <v>6.666666666666667</v>
      </c>
      <c r="G4401">
        <f t="shared" si="274"/>
        <v>3</v>
      </c>
      <c r="H4401" t="str">
        <f t="shared" si="275"/>
        <v>Month 9, week 3</v>
      </c>
    </row>
    <row r="4402" spans="1:8" x14ac:dyDescent="0.2">
      <c r="A4402">
        <v>725</v>
      </c>
      <c r="B4402">
        <v>16</v>
      </c>
      <c r="C4402">
        <v>741</v>
      </c>
      <c r="D4402" s="2">
        <v>43360.417060185187</v>
      </c>
      <c r="E4402">
        <f t="shared" si="272"/>
        <v>17</v>
      </c>
      <c r="F4402">
        <f t="shared" si="273"/>
        <v>22.068965517241377</v>
      </c>
      <c r="G4402">
        <f t="shared" si="274"/>
        <v>3</v>
      </c>
      <c r="H4402" t="str">
        <f t="shared" si="275"/>
        <v>Month 9, week 3</v>
      </c>
    </row>
    <row r="4403" spans="1:8" x14ac:dyDescent="0.2">
      <c r="A4403">
        <v>689</v>
      </c>
      <c r="B4403">
        <v>15</v>
      </c>
      <c r="C4403">
        <v>704</v>
      </c>
      <c r="D4403" s="2">
        <v>43360.427465277775</v>
      </c>
      <c r="E4403">
        <f t="shared" si="272"/>
        <v>17</v>
      </c>
      <c r="F4403">
        <f t="shared" si="273"/>
        <v>21.770682148040638</v>
      </c>
      <c r="G4403">
        <f t="shared" si="274"/>
        <v>3</v>
      </c>
      <c r="H4403" t="str">
        <f t="shared" si="275"/>
        <v>Month 9, week 3</v>
      </c>
    </row>
    <row r="4404" spans="1:8" x14ac:dyDescent="0.2">
      <c r="A4404">
        <v>808</v>
      </c>
      <c r="B4404">
        <v>16</v>
      </c>
      <c r="C4404">
        <v>824</v>
      </c>
      <c r="D4404" s="2">
        <v>43360.437893518516</v>
      </c>
      <c r="E4404">
        <f t="shared" si="272"/>
        <v>17</v>
      </c>
      <c r="F4404">
        <f t="shared" si="273"/>
        <v>19.801980198019802</v>
      </c>
      <c r="G4404">
        <f t="shared" si="274"/>
        <v>3</v>
      </c>
      <c r="H4404" t="str">
        <f t="shared" si="275"/>
        <v>Month 9, week 3</v>
      </c>
    </row>
    <row r="4405" spans="1:8" x14ac:dyDescent="0.2">
      <c r="A4405">
        <v>1092</v>
      </c>
      <c r="B4405">
        <v>28</v>
      </c>
      <c r="C4405">
        <v>1120</v>
      </c>
      <c r="D4405" s="2">
        <v>43360.448310185187</v>
      </c>
      <c r="E4405">
        <f t="shared" si="272"/>
        <v>17</v>
      </c>
      <c r="F4405">
        <f t="shared" si="273"/>
        <v>25.641025641025639</v>
      </c>
      <c r="G4405">
        <f t="shared" si="274"/>
        <v>3</v>
      </c>
      <c r="H4405" t="str">
        <f t="shared" si="275"/>
        <v>Month 9, week 3</v>
      </c>
    </row>
    <row r="4406" spans="1:8" x14ac:dyDescent="0.2">
      <c r="A4406">
        <v>827</v>
      </c>
      <c r="B4406">
        <v>17</v>
      </c>
      <c r="C4406">
        <v>844</v>
      </c>
      <c r="D4406" s="2">
        <v>43360.458726851852</v>
      </c>
      <c r="E4406">
        <f t="shared" si="272"/>
        <v>17</v>
      </c>
      <c r="F4406">
        <f t="shared" si="273"/>
        <v>20.556227327690447</v>
      </c>
      <c r="G4406">
        <f t="shared" si="274"/>
        <v>3</v>
      </c>
      <c r="H4406" t="str">
        <f t="shared" si="275"/>
        <v>Month 9, week 3</v>
      </c>
    </row>
    <row r="4407" spans="1:8" x14ac:dyDescent="0.2">
      <c r="A4407">
        <v>698</v>
      </c>
      <c r="B4407">
        <v>14</v>
      </c>
      <c r="C4407">
        <v>712</v>
      </c>
      <c r="D4407" s="2">
        <v>43360.469143518516</v>
      </c>
      <c r="E4407">
        <f t="shared" si="272"/>
        <v>17</v>
      </c>
      <c r="F4407">
        <f t="shared" si="273"/>
        <v>20.05730659025788</v>
      </c>
      <c r="G4407">
        <f t="shared" si="274"/>
        <v>3</v>
      </c>
      <c r="H4407" t="str">
        <f t="shared" si="275"/>
        <v>Month 9, week 3</v>
      </c>
    </row>
    <row r="4408" spans="1:8" x14ac:dyDescent="0.2">
      <c r="A4408">
        <v>555</v>
      </c>
      <c r="B4408">
        <v>15</v>
      </c>
      <c r="C4408">
        <v>570</v>
      </c>
      <c r="D4408" s="2">
        <v>43360.479560185187</v>
      </c>
      <c r="E4408">
        <f t="shared" si="272"/>
        <v>17</v>
      </c>
      <c r="F4408">
        <f t="shared" si="273"/>
        <v>27.027027027027028</v>
      </c>
      <c r="G4408">
        <f t="shared" si="274"/>
        <v>3</v>
      </c>
      <c r="H4408" t="str">
        <f t="shared" si="275"/>
        <v>Month 9, week 3</v>
      </c>
    </row>
    <row r="4409" spans="1:8" x14ac:dyDescent="0.2">
      <c r="A4409">
        <v>502</v>
      </c>
      <c r="B4409">
        <v>6</v>
      </c>
      <c r="C4409">
        <v>508</v>
      </c>
      <c r="D4409" s="2">
        <v>43360.489976851852</v>
      </c>
      <c r="E4409">
        <f t="shared" si="272"/>
        <v>17</v>
      </c>
      <c r="F4409">
        <f t="shared" si="273"/>
        <v>11.952191235059761</v>
      </c>
      <c r="G4409">
        <f t="shared" si="274"/>
        <v>3</v>
      </c>
      <c r="H4409" t="str">
        <f t="shared" si="275"/>
        <v>Month 9, week 3</v>
      </c>
    </row>
    <row r="4410" spans="1:8" x14ac:dyDescent="0.2">
      <c r="A4410">
        <v>384</v>
      </c>
      <c r="B4410">
        <v>5</v>
      </c>
      <c r="C4410">
        <v>389</v>
      </c>
      <c r="D4410" s="2">
        <v>43360.500393518516</v>
      </c>
      <c r="E4410">
        <f t="shared" si="272"/>
        <v>17</v>
      </c>
      <c r="F4410">
        <f t="shared" si="273"/>
        <v>13.020833333333334</v>
      </c>
      <c r="G4410">
        <f t="shared" si="274"/>
        <v>3</v>
      </c>
      <c r="H4410" t="str">
        <f t="shared" si="275"/>
        <v>Month 9, week 3</v>
      </c>
    </row>
    <row r="4411" spans="1:8" x14ac:dyDescent="0.2">
      <c r="A4411">
        <v>379</v>
      </c>
      <c r="B4411">
        <v>0</v>
      </c>
      <c r="C4411">
        <v>378</v>
      </c>
      <c r="D4411" s="2">
        <v>43360.510810185187</v>
      </c>
      <c r="E4411">
        <f t="shared" si="272"/>
        <v>17</v>
      </c>
      <c r="F4411">
        <f t="shared" si="273"/>
        <v>0</v>
      </c>
      <c r="G4411">
        <f t="shared" si="274"/>
        <v>3</v>
      </c>
      <c r="H4411" t="str">
        <f t="shared" si="275"/>
        <v>Month 9, week 3</v>
      </c>
    </row>
    <row r="4412" spans="1:8" x14ac:dyDescent="0.2">
      <c r="A4412">
        <v>363</v>
      </c>
      <c r="B4412">
        <v>2</v>
      </c>
      <c r="C4412">
        <v>365</v>
      </c>
      <c r="D4412" s="2">
        <v>43360.521226851852</v>
      </c>
      <c r="E4412">
        <f t="shared" si="272"/>
        <v>17</v>
      </c>
      <c r="F4412">
        <f t="shared" si="273"/>
        <v>5.5096418732782375</v>
      </c>
      <c r="G4412">
        <f t="shared" si="274"/>
        <v>3</v>
      </c>
      <c r="H4412" t="str">
        <f t="shared" si="275"/>
        <v>Month 9, week 3</v>
      </c>
    </row>
    <row r="4413" spans="1:8" x14ac:dyDescent="0.2">
      <c r="A4413">
        <v>345</v>
      </c>
      <c r="B4413">
        <v>2</v>
      </c>
      <c r="C4413">
        <v>347</v>
      </c>
      <c r="D4413" s="2">
        <v>43360.531631944446</v>
      </c>
      <c r="E4413">
        <f t="shared" si="272"/>
        <v>17</v>
      </c>
      <c r="F4413">
        <f t="shared" si="273"/>
        <v>5.7971014492753623</v>
      </c>
      <c r="G4413">
        <f t="shared" si="274"/>
        <v>3</v>
      </c>
      <c r="H4413" t="str">
        <f t="shared" si="275"/>
        <v>Month 9, week 3</v>
      </c>
    </row>
    <row r="4414" spans="1:8" x14ac:dyDescent="0.2">
      <c r="A4414">
        <v>322</v>
      </c>
      <c r="B4414">
        <v>0</v>
      </c>
      <c r="C4414">
        <v>322</v>
      </c>
      <c r="D4414" s="2">
        <v>43360.542060185187</v>
      </c>
      <c r="E4414">
        <f t="shared" si="272"/>
        <v>17</v>
      </c>
      <c r="F4414">
        <f t="shared" si="273"/>
        <v>0</v>
      </c>
      <c r="G4414">
        <f t="shared" si="274"/>
        <v>3</v>
      </c>
      <c r="H4414" t="str">
        <f t="shared" si="275"/>
        <v>Month 9, week 3</v>
      </c>
    </row>
    <row r="4415" spans="1:8" x14ac:dyDescent="0.2">
      <c r="A4415">
        <v>328</v>
      </c>
      <c r="B4415">
        <v>0</v>
      </c>
      <c r="C4415">
        <v>328</v>
      </c>
      <c r="D4415" s="2">
        <v>43360.552476851852</v>
      </c>
      <c r="E4415">
        <f t="shared" si="272"/>
        <v>17</v>
      </c>
      <c r="F4415">
        <f t="shared" si="273"/>
        <v>0</v>
      </c>
      <c r="G4415">
        <f t="shared" si="274"/>
        <v>3</v>
      </c>
      <c r="H4415" t="str">
        <f t="shared" si="275"/>
        <v>Month 9, week 3</v>
      </c>
    </row>
    <row r="4416" spans="1:8" x14ac:dyDescent="0.2">
      <c r="A4416">
        <v>330</v>
      </c>
      <c r="B4416">
        <v>5</v>
      </c>
      <c r="C4416">
        <v>326</v>
      </c>
      <c r="D4416" s="2">
        <v>43360.562893518516</v>
      </c>
      <c r="E4416">
        <f t="shared" si="272"/>
        <v>17</v>
      </c>
      <c r="F4416">
        <f t="shared" si="273"/>
        <v>15.151515151515152</v>
      </c>
      <c r="G4416">
        <f t="shared" si="274"/>
        <v>3</v>
      </c>
      <c r="H4416" t="str">
        <f t="shared" si="275"/>
        <v>Month 9, week 3</v>
      </c>
    </row>
    <row r="4417" spans="1:8" x14ac:dyDescent="0.2">
      <c r="A4417">
        <v>371</v>
      </c>
      <c r="B4417">
        <v>4</v>
      </c>
      <c r="C4417">
        <v>375</v>
      </c>
      <c r="D4417" s="2">
        <v>43360.573298611111</v>
      </c>
      <c r="E4417">
        <f t="shared" si="272"/>
        <v>17</v>
      </c>
      <c r="F4417">
        <f t="shared" si="273"/>
        <v>10.781671159029651</v>
      </c>
      <c r="G4417">
        <f t="shared" si="274"/>
        <v>3</v>
      </c>
      <c r="H4417" t="str">
        <f t="shared" si="275"/>
        <v>Month 9, week 3</v>
      </c>
    </row>
    <row r="4418" spans="1:8" x14ac:dyDescent="0.2">
      <c r="A4418">
        <v>337</v>
      </c>
      <c r="B4418">
        <v>6</v>
      </c>
      <c r="C4418">
        <v>343</v>
      </c>
      <c r="D4418" s="2">
        <v>43360.583726851852</v>
      </c>
      <c r="E4418">
        <f t="shared" si="272"/>
        <v>17</v>
      </c>
      <c r="F4418">
        <f t="shared" si="273"/>
        <v>17.804154302670625</v>
      </c>
      <c r="G4418">
        <f t="shared" si="274"/>
        <v>3</v>
      </c>
      <c r="H4418" t="str">
        <f t="shared" si="275"/>
        <v>Month 9, week 3</v>
      </c>
    </row>
    <row r="4419" spans="1:8" x14ac:dyDescent="0.2">
      <c r="A4419">
        <v>390</v>
      </c>
      <c r="B4419">
        <v>4</v>
      </c>
      <c r="C4419">
        <v>394</v>
      </c>
      <c r="D4419" s="2">
        <v>43360.594143518516</v>
      </c>
      <c r="E4419">
        <f t="shared" ref="E4419:E4482" si="276">DAY(D4419)</f>
        <v>17</v>
      </c>
      <c r="F4419">
        <f t="shared" ref="F4419:F4482" si="277">(B4419/A4419)*1000</f>
        <v>10.256410256410257</v>
      </c>
      <c r="G4419">
        <f t="shared" ref="G4419:G4482" si="278">VLOOKUP(E4419,Q:R,2,0)</f>
        <v>3</v>
      </c>
      <c r="H4419" t="str">
        <f t="shared" ref="H4419:H4482" si="279">"Month "&amp;MONTH(D4419)&amp;", week "&amp;G4419</f>
        <v>Month 9, week 3</v>
      </c>
    </row>
    <row r="4420" spans="1:8" x14ac:dyDescent="0.2">
      <c r="A4420">
        <v>371</v>
      </c>
      <c r="B4420">
        <v>6</v>
      </c>
      <c r="C4420">
        <v>377</v>
      </c>
      <c r="D4420" s="2">
        <v>43360.604548611111</v>
      </c>
      <c r="E4420">
        <f t="shared" si="276"/>
        <v>17</v>
      </c>
      <c r="F4420">
        <f t="shared" si="277"/>
        <v>16.172506738544474</v>
      </c>
      <c r="G4420">
        <f t="shared" si="278"/>
        <v>3</v>
      </c>
      <c r="H4420" t="str">
        <f t="shared" si="279"/>
        <v>Month 9, week 3</v>
      </c>
    </row>
    <row r="4421" spans="1:8" x14ac:dyDescent="0.2">
      <c r="A4421">
        <v>416</v>
      </c>
      <c r="B4421">
        <v>4</v>
      </c>
      <c r="C4421">
        <v>420</v>
      </c>
      <c r="D4421" s="2">
        <v>43360.614965277775</v>
      </c>
      <c r="E4421">
        <f t="shared" si="276"/>
        <v>17</v>
      </c>
      <c r="F4421">
        <f t="shared" si="277"/>
        <v>9.6153846153846168</v>
      </c>
      <c r="G4421">
        <f t="shared" si="278"/>
        <v>3</v>
      </c>
      <c r="H4421" t="str">
        <f t="shared" si="279"/>
        <v>Month 9, week 3</v>
      </c>
    </row>
    <row r="4422" spans="1:8" x14ac:dyDescent="0.2">
      <c r="A4422">
        <v>410</v>
      </c>
      <c r="B4422">
        <v>2</v>
      </c>
      <c r="C4422">
        <v>412</v>
      </c>
      <c r="D4422" s="2">
        <v>43360.625393518516</v>
      </c>
      <c r="E4422">
        <f t="shared" si="276"/>
        <v>17</v>
      </c>
      <c r="F4422">
        <f t="shared" si="277"/>
        <v>4.8780487804878048</v>
      </c>
      <c r="G4422">
        <f t="shared" si="278"/>
        <v>3</v>
      </c>
      <c r="H4422" t="str">
        <f t="shared" si="279"/>
        <v>Month 9, week 3</v>
      </c>
    </row>
    <row r="4423" spans="1:8" x14ac:dyDescent="0.2">
      <c r="A4423">
        <v>449</v>
      </c>
      <c r="B4423">
        <v>2</v>
      </c>
      <c r="C4423">
        <v>451</v>
      </c>
      <c r="D4423" s="2">
        <v>43360.635798611111</v>
      </c>
      <c r="E4423">
        <f t="shared" si="276"/>
        <v>17</v>
      </c>
      <c r="F4423">
        <f t="shared" si="277"/>
        <v>4.4543429844097995</v>
      </c>
      <c r="G4423">
        <f t="shared" si="278"/>
        <v>3</v>
      </c>
      <c r="H4423" t="str">
        <f t="shared" si="279"/>
        <v>Month 9, week 3</v>
      </c>
    </row>
    <row r="4424" spans="1:8" x14ac:dyDescent="0.2">
      <c r="A4424">
        <v>420</v>
      </c>
      <c r="B4424">
        <v>4</v>
      </c>
      <c r="C4424">
        <v>424</v>
      </c>
      <c r="D4424" s="2">
        <v>43360.646226851852</v>
      </c>
      <c r="E4424">
        <f t="shared" si="276"/>
        <v>17</v>
      </c>
      <c r="F4424">
        <f t="shared" si="277"/>
        <v>9.5238095238095255</v>
      </c>
      <c r="G4424">
        <f t="shared" si="278"/>
        <v>3</v>
      </c>
      <c r="H4424" t="str">
        <f t="shared" si="279"/>
        <v>Month 9, week 3</v>
      </c>
    </row>
    <row r="4425" spans="1:8" x14ac:dyDescent="0.2">
      <c r="A4425">
        <v>561</v>
      </c>
      <c r="B4425">
        <v>4</v>
      </c>
      <c r="C4425">
        <v>565</v>
      </c>
      <c r="D4425" s="2">
        <v>43360.656643518516</v>
      </c>
      <c r="E4425">
        <f t="shared" si="276"/>
        <v>17</v>
      </c>
      <c r="F4425">
        <f t="shared" si="277"/>
        <v>7.1301247771836005</v>
      </c>
      <c r="G4425">
        <f t="shared" si="278"/>
        <v>3</v>
      </c>
      <c r="H4425" t="str">
        <f t="shared" si="279"/>
        <v>Month 9, week 3</v>
      </c>
    </row>
    <row r="4426" spans="1:8" x14ac:dyDescent="0.2">
      <c r="A4426">
        <v>578</v>
      </c>
      <c r="B4426">
        <v>3</v>
      </c>
      <c r="C4426">
        <v>581</v>
      </c>
      <c r="D4426" s="2">
        <v>43360.667060185187</v>
      </c>
      <c r="E4426">
        <f t="shared" si="276"/>
        <v>17</v>
      </c>
      <c r="F4426">
        <f t="shared" si="277"/>
        <v>5.1903114186851207</v>
      </c>
      <c r="G4426">
        <f t="shared" si="278"/>
        <v>3</v>
      </c>
      <c r="H4426" t="str">
        <f t="shared" si="279"/>
        <v>Month 9, week 3</v>
      </c>
    </row>
    <row r="4427" spans="1:8" x14ac:dyDescent="0.2">
      <c r="A4427">
        <v>621</v>
      </c>
      <c r="B4427">
        <v>3</v>
      </c>
      <c r="C4427">
        <v>614</v>
      </c>
      <c r="D4427" s="2">
        <v>43360.677465277775</v>
      </c>
      <c r="E4427">
        <f t="shared" si="276"/>
        <v>17</v>
      </c>
      <c r="F4427">
        <f t="shared" si="277"/>
        <v>4.8309178743961354</v>
      </c>
      <c r="G4427">
        <f t="shared" si="278"/>
        <v>3</v>
      </c>
      <c r="H4427" t="str">
        <f t="shared" si="279"/>
        <v>Month 9, week 3</v>
      </c>
    </row>
    <row r="4428" spans="1:8" x14ac:dyDescent="0.2">
      <c r="A4428">
        <v>701</v>
      </c>
      <c r="B4428">
        <v>5</v>
      </c>
      <c r="C4428">
        <v>706</v>
      </c>
      <c r="D4428" s="2">
        <v>43360.687881944446</v>
      </c>
      <c r="E4428">
        <f t="shared" si="276"/>
        <v>17</v>
      </c>
      <c r="F4428">
        <f t="shared" si="277"/>
        <v>7.132667617689016</v>
      </c>
      <c r="G4428">
        <f t="shared" si="278"/>
        <v>3</v>
      </c>
      <c r="H4428" t="str">
        <f t="shared" si="279"/>
        <v>Month 9, week 3</v>
      </c>
    </row>
    <row r="4429" spans="1:8" x14ac:dyDescent="0.2">
      <c r="A4429">
        <v>555</v>
      </c>
      <c r="B4429">
        <v>6</v>
      </c>
      <c r="C4429">
        <v>561</v>
      </c>
      <c r="D4429" s="2">
        <v>43360.698298611111</v>
      </c>
      <c r="E4429">
        <f t="shared" si="276"/>
        <v>17</v>
      </c>
      <c r="F4429">
        <f t="shared" si="277"/>
        <v>10.810810810810811</v>
      </c>
      <c r="G4429">
        <f t="shared" si="278"/>
        <v>3</v>
      </c>
      <c r="H4429" t="str">
        <f t="shared" si="279"/>
        <v>Month 9, week 3</v>
      </c>
    </row>
    <row r="4430" spans="1:8" x14ac:dyDescent="0.2">
      <c r="A4430">
        <v>491</v>
      </c>
      <c r="B4430">
        <v>5</v>
      </c>
      <c r="C4430">
        <v>496</v>
      </c>
      <c r="D4430" s="2">
        <v>43360.708726851852</v>
      </c>
      <c r="E4430">
        <f t="shared" si="276"/>
        <v>17</v>
      </c>
      <c r="F4430">
        <f t="shared" si="277"/>
        <v>10.183299389002038</v>
      </c>
      <c r="G4430">
        <f t="shared" si="278"/>
        <v>3</v>
      </c>
      <c r="H4430" t="str">
        <f t="shared" si="279"/>
        <v>Month 9, week 3</v>
      </c>
    </row>
    <row r="4431" spans="1:8" x14ac:dyDescent="0.2">
      <c r="A4431">
        <v>630</v>
      </c>
      <c r="B4431">
        <v>5</v>
      </c>
      <c r="C4431">
        <v>635</v>
      </c>
      <c r="D4431" s="2">
        <v>43360.729560185187</v>
      </c>
      <c r="E4431">
        <f t="shared" si="276"/>
        <v>17</v>
      </c>
      <c r="F4431">
        <f t="shared" si="277"/>
        <v>7.9365079365079358</v>
      </c>
      <c r="G4431">
        <f t="shared" si="278"/>
        <v>3</v>
      </c>
      <c r="H4431" t="str">
        <f t="shared" si="279"/>
        <v>Month 9, week 3</v>
      </c>
    </row>
    <row r="4432" spans="1:8" x14ac:dyDescent="0.2">
      <c r="A4432">
        <v>637</v>
      </c>
      <c r="B4432">
        <v>10</v>
      </c>
      <c r="C4432">
        <v>647</v>
      </c>
      <c r="D4432" s="2">
        <v>43360.739976851852</v>
      </c>
      <c r="E4432">
        <f t="shared" si="276"/>
        <v>17</v>
      </c>
      <c r="F4432">
        <f t="shared" si="277"/>
        <v>15.698587127158554</v>
      </c>
      <c r="G4432">
        <f t="shared" si="278"/>
        <v>3</v>
      </c>
      <c r="H4432" t="str">
        <f t="shared" si="279"/>
        <v>Month 9, week 3</v>
      </c>
    </row>
    <row r="4433" spans="1:8" x14ac:dyDescent="0.2">
      <c r="A4433">
        <v>564</v>
      </c>
      <c r="B4433">
        <v>6</v>
      </c>
      <c r="C4433">
        <v>570</v>
      </c>
      <c r="D4433" s="2">
        <v>43360.750381944446</v>
      </c>
      <c r="E4433">
        <f t="shared" si="276"/>
        <v>17</v>
      </c>
      <c r="F4433">
        <f t="shared" si="277"/>
        <v>10.638297872340425</v>
      </c>
      <c r="G4433">
        <f t="shared" si="278"/>
        <v>3</v>
      </c>
      <c r="H4433" t="str">
        <f t="shared" si="279"/>
        <v>Month 9, week 3</v>
      </c>
    </row>
    <row r="4434" spans="1:8" x14ac:dyDescent="0.2">
      <c r="A4434">
        <v>598</v>
      </c>
      <c r="B4434">
        <v>7</v>
      </c>
      <c r="C4434">
        <v>605</v>
      </c>
      <c r="D4434" s="2">
        <v>43360.760798611111</v>
      </c>
      <c r="E4434">
        <f t="shared" si="276"/>
        <v>17</v>
      </c>
      <c r="F4434">
        <f t="shared" si="277"/>
        <v>11.705685618729095</v>
      </c>
      <c r="G4434">
        <f t="shared" si="278"/>
        <v>3</v>
      </c>
      <c r="H4434" t="str">
        <f t="shared" si="279"/>
        <v>Month 9, week 3</v>
      </c>
    </row>
    <row r="4435" spans="1:8" x14ac:dyDescent="0.2">
      <c r="A4435">
        <v>592</v>
      </c>
      <c r="B4435">
        <v>5</v>
      </c>
      <c r="C4435">
        <v>597</v>
      </c>
      <c r="D4435" s="2">
        <v>43360.771215277775</v>
      </c>
      <c r="E4435">
        <f t="shared" si="276"/>
        <v>17</v>
      </c>
      <c r="F4435">
        <f t="shared" si="277"/>
        <v>8.4459459459459456</v>
      </c>
      <c r="G4435">
        <f t="shared" si="278"/>
        <v>3</v>
      </c>
      <c r="H4435" t="str">
        <f t="shared" si="279"/>
        <v>Month 9, week 3</v>
      </c>
    </row>
    <row r="4436" spans="1:8" x14ac:dyDescent="0.2">
      <c r="A4436">
        <v>597</v>
      </c>
      <c r="B4436">
        <v>3</v>
      </c>
      <c r="C4436">
        <v>600</v>
      </c>
      <c r="D4436" s="2">
        <v>43360.781643518516</v>
      </c>
      <c r="E4436">
        <f t="shared" si="276"/>
        <v>17</v>
      </c>
      <c r="F4436">
        <f t="shared" si="277"/>
        <v>5.025125628140704</v>
      </c>
      <c r="G4436">
        <f t="shared" si="278"/>
        <v>3</v>
      </c>
      <c r="H4436" t="str">
        <f t="shared" si="279"/>
        <v>Month 9, week 3</v>
      </c>
    </row>
    <row r="4437" spans="1:8" x14ac:dyDescent="0.2">
      <c r="A4437">
        <v>584</v>
      </c>
      <c r="B4437">
        <v>2</v>
      </c>
      <c r="C4437">
        <v>586</v>
      </c>
      <c r="D4437" s="2">
        <v>43360.792060185187</v>
      </c>
      <c r="E4437">
        <f t="shared" si="276"/>
        <v>17</v>
      </c>
      <c r="F4437">
        <f t="shared" si="277"/>
        <v>3.4246575342465753</v>
      </c>
      <c r="G4437">
        <f t="shared" si="278"/>
        <v>3</v>
      </c>
      <c r="H4437" t="str">
        <f t="shared" si="279"/>
        <v>Month 9, week 3</v>
      </c>
    </row>
    <row r="4438" spans="1:8" x14ac:dyDescent="0.2">
      <c r="A4438">
        <v>769</v>
      </c>
      <c r="B4438">
        <v>9</v>
      </c>
      <c r="C4438">
        <v>778</v>
      </c>
      <c r="D4438" s="2">
        <v>43360.802465277775</v>
      </c>
      <c r="E4438">
        <f t="shared" si="276"/>
        <v>17</v>
      </c>
      <c r="F4438">
        <f t="shared" si="277"/>
        <v>11.703511053315996</v>
      </c>
      <c r="G4438">
        <f t="shared" si="278"/>
        <v>3</v>
      </c>
      <c r="H4438" t="str">
        <f t="shared" si="279"/>
        <v>Month 9, week 3</v>
      </c>
    </row>
    <row r="4439" spans="1:8" x14ac:dyDescent="0.2">
      <c r="A4439">
        <v>706</v>
      </c>
      <c r="B4439">
        <v>1</v>
      </c>
      <c r="C4439">
        <v>707</v>
      </c>
      <c r="D4439" s="2">
        <v>43360.812881944446</v>
      </c>
      <c r="E4439">
        <f t="shared" si="276"/>
        <v>17</v>
      </c>
      <c r="F4439">
        <f t="shared" si="277"/>
        <v>1.41643059490085</v>
      </c>
      <c r="G4439">
        <f t="shared" si="278"/>
        <v>3</v>
      </c>
      <c r="H4439" t="str">
        <f t="shared" si="279"/>
        <v>Month 9, week 3</v>
      </c>
    </row>
    <row r="4440" spans="1:8" x14ac:dyDescent="0.2">
      <c r="A4440">
        <v>853</v>
      </c>
      <c r="B4440">
        <v>4</v>
      </c>
      <c r="C4440">
        <v>857</v>
      </c>
      <c r="D4440" s="2">
        <v>43360.823310185187</v>
      </c>
      <c r="E4440">
        <f t="shared" si="276"/>
        <v>17</v>
      </c>
      <c r="F4440">
        <f t="shared" si="277"/>
        <v>4.6893317702227426</v>
      </c>
      <c r="G4440">
        <f t="shared" si="278"/>
        <v>3</v>
      </c>
      <c r="H4440" t="str">
        <f t="shared" si="279"/>
        <v>Month 9, week 3</v>
      </c>
    </row>
    <row r="4441" spans="1:8" x14ac:dyDescent="0.2">
      <c r="A4441">
        <v>818</v>
      </c>
      <c r="B4441">
        <v>5</v>
      </c>
      <c r="C4441">
        <v>823</v>
      </c>
      <c r="D4441" s="2">
        <v>43360.833715277775</v>
      </c>
      <c r="E4441">
        <f t="shared" si="276"/>
        <v>17</v>
      </c>
      <c r="F4441">
        <f t="shared" si="277"/>
        <v>6.1124694376528126</v>
      </c>
      <c r="G4441">
        <f t="shared" si="278"/>
        <v>3</v>
      </c>
      <c r="H4441" t="str">
        <f t="shared" si="279"/>
        <v>Month 9, week 3</v>
      </c>
    </row>
    <row r="4442" spans="1:8" x14ac:dyDescent="0.2">
      <c r="A4442">
        <v>1147</v>
      </c>
      <c r="B4442">
        <v>10</v>
      </c>
      <c r="C4442">
        <v>1157</v>
      </c>
      <c r="D4442" s="2">
        <v>43360.844131944446</v>
      </c>
      <c r="E4442">
        <f t="shared" si="276"/>
        <v>17</v>
      </c>
      <c r="F4442">
        <f t="shared" si="277"/>
        <v>8.7183958151700089</v>
      </c>
      <c r="G4442">
        <f t="shared" si="278"/>
        <v>3</v>
      </c>
      <c r="H4442" t="str">
        <f t="shared" si="279"/>
        <v>Month 9, week 3</v>
      </c>
    </row>
    <row r="4443" spans="1:8" x14ac:dyDescent="0.2">
      <c r="A4443">
        <v>1145</v>
      </c>
      <c r="B4443">
        <v>14</v>
      </c>
      <c r="C4443">
        <v>1159</v>
      </c>
      <c r="D4443" s="2">
        <v>43360.854548611111</v>
      </c>
      <c r="E4443">
        <f t="shared" si="276"/>
        <v>17</v>
      </c>
      <c r="F4443">
        <f t="shared" si="277"/>
        <v>12.22707423580786</v>
      </c>
      <c r="G4443">
        <f t="shared" si="278"/>
        <v>3</v>
      </c>
      <c r="H4443" t="str">
        <f t="shared" si="279"/>
        <v>Month 9, week 3</v>
      </c>
    </row>
    <row r="4444" spans="1:8" x14ac:dyDescent="0.2">
      <c r="A4444">
        <v>1131</v>
      </c>
      <c r="B4444">
        <v>14</v>
      </c>
      <c r="C4444">
        <v>1145</v>
      </c>
      <c r="D4444" s="2">
        <v>43360.864976851852</v>
      </c>
      <c r="E4444">
        <f t="shared" si="276"/>
        <v>17</v>
      </c>
      <c r="F4444">
        <f t="shared" si="277"/>
        <v>12.37842617152962</v>
      </c>
      <c r="G4444">
        <f t="shared" si="278"/>
        <v>3</v>
      </c>
      <c r="H4444" t="str">
        <f t="shared" si="279"/>
        <v>Month 9, week 3</v>
      </c>
    </row>
    <row r="4445" spans="1:8" x14ac:dyDescent="0.2">
      <c r="A4445">
        <v>1026</v>
      </c>
      <c r="B4445">
        <v>4</v>
      </c>
      <c r="C4445">
        <v>1020</v>
      </c>
      <c r="D4445" s="2">
        <v>43360.875381944446</v>
      </c>
      <c r="E4445">
        <f t="shared" si="276"/>
        <v>17</v>
      </c>
      <c r="F4445">
        <f t="shared" si="277"/>
        <v>3.8986354775828458</v>
      </c>
      <c r="G4445">
        <f t="shared" si="278"/>
        <v>3</v>
      </c>
      <c r="H4445" t="str">
        <f t="shared" si="279"/>
        <v>Month 9, week 3</v>
      </c>
    </row>
    <row r="4446" spans="1:8" x14ac:dyDescent="0.2">
      <c r="A4446">
        <v>999</v>
      </c>
      <c r="B4446">
        <v>10</v>
      </c>
      <c r="C4446">
        <v>1009</v>
      </c>
      <c r="D4446" s="2">
        <v>43360.885798611111</v>
      </c>
      <c r="E4446">
        <f t="shared" si="276"/>
        <v>17</v>
      </c>
      <c r="F4446">
        <f t="shared" si="277"/>
        <v>10.01001001001001</v>
      </c>
      <c r="G4446">
        <f t="shared" si="278"/>
        <v>3</v>
      </c>
      <c r="H4446" t="str">
        <f t="shared" si="279"/>
        <v>Month 9, week 3</v>
      </c>
    </row>
    <row r="4447" spans="1:8" x14ac:dyDescent="0.2">
      <c r="A4447">
        <v>930</v>
      </c>
      <c r="B4447">
        <v>12</v>
      </c>
      <c r="C4447">
        <v>942</v>
      </c>
      <c r="D4447" s="2">
        <v>43360.896215277775</v>
      </c>
      <c r="E4447">
        <f t="shared" si="276"/>
        <v>17</v>
      </c>
      <c r="F4447">
        <f t="shared" si="277"/>
        <v>12.903225806451612</v>
      </c>
      <c r="G4447">
        <f t="shared" si="278"/>
        <v>3</v>
      </c>
      <c r="H4447" t="str">
        <f t="shared" si="279"/>
        <v>Month 9, week 3</v>
      </c>
    </row>
    <row r="4448" spans="1:8" x14ac:dyDescent="0.2">
      <c r="A4448">
        <v>955</v>
      </c>
      <c r="B4448">
        <v>14</v>
      </c>
      <c r="C4448">
        <v>969</v>
      </c>
      <c r="D4448" s="2">
        <v>43360.90662037037</v>
      </c>
      <c r="E4448">
        <f t="shared" si="276"/>
        <v>17</v>
      </c>
      <c r="F4448">
        <f t="shared" si="277"/>
        <v>14.659685863874346</v>
      </c>
      <c r="G4448">
        <f t="shared" si="278"/>
        <v>3</v>
      </c>
      <c r="H4448" t="str">
        <f t="shared" si="279"/>
        <v>Month 9, week 3</v>
      </c>
    </row>
    <row r="4449" spans="1:8" x14ac:dyDescent="0.2">
      <c r="A4449">
        <v>795</v>
      </c>
      <c r="B4449">
        <v>10</v>
      </c>
      <c r="C4449">
        <v>805</v>
      </c>
      <c r="D4449" s="2">
        <v>43360.917048611111</v>
      </c>
      <c r="E4449">
        <f t="shared" si="276"/>
        <v>17</v>
      </c>
      <c r="F4449">
        <f t="shared" si="277"/>
        <v>12.578616352201259</v>
      </c>
      <c r="G4449">
        <f t="shared" si="278"/>
        <v>3</v>
      </c>
      <c r="H4449" t="str">
        <f t="shared" si="279"/>
        <v>Month 9, week 3</v>
      </c>
    </row>
    <row r="4450" spans="1:8" x14ac:dyDescent="0.2">
      <c r="A4450">
        <v>854</v>
      </c>
      <c r="B4450">
        <v>5</v>
      </c>
      <c r="C4450">
        <v>859</v>
      </c>
      <c r="D4450" s="2">
        <v>43360.927465277775</v>
      </c>
      <c r="E4450">
        <f t="shared" si="276"/>
        <v>17</v>
      </c>
      <c r="F4450">
        <f t="shared" si="277"/>
        <v>5.8548009367681502</v>
      </c>
      <c r="G4450">
        <f t="shared" si="278"/>
        <v>3</v>
      </c>
      <c r="H4450" t="str">
        <f t="shared" si="279"/>
        <v>Month 9, week 3</v>
      </c>
    </row>
    <row r="4451" spans="1:8" x14ac:dyDescent="0.2">
      <c r="A4451">
        <v>775</v>
      </c>
      <c r="B4451">
        <v>1</v>
      </c>
      <c r="C4451">
        <v>776</v>
      </c>
      <c r="D4451" s="2">
        <v>43360.937881944446</v>
      </c>
      <c r="E4451">
        <f t="shared" si="276"/>
        <v>17</v>
      </c>
      <c r="F4451">
        <f t="shared" si="277"/>
        <v>1.2903225806451613</v>
      </c>
      <c r="G4451">
        <f t="shared" si="278"/>
        <v>3</v>
      </c>
      <c r="H4451" t="str">
        <f t="shared" si="279"/>
        <v>Month 9, week 3</v>
      </c>
    </row>
    <row r="4452" spans="1:8" x14ac:dyDescent="0.2">
      <c r="A4452">
        <v>671</v>
      </c>
      <c r="B4452">
        <v>3</v>
      </c>
      <c r="C4452">
        <v>674</v>
      </c>
      <c r="D4452" s="2">
        <v>43360.948287037034</v>
      </c>
      <c r="E4452">
        <f t="shared" si="276"/>
        <v>17</v>
      </c>
      <c r="F4452">
        <f t="shared" si="277"/>
        <v>4.4709388971684056</v>
      </c>
      <c r="G4452">
        <f t="shared" si="278"/>
        <v>3</v>
      </c>
      <c r="H4452" t="str">
        <f t="shared" si="279"/>
        <v>Month 9, week 3</v>
      </c>
    </row>
    <row r="4453" spans="1:8" x14ac:dyDescent="0.2">
      <c r="A4453">
        <v>580</v>
      </c>
      <c r="B4453">
        <v>4</v>
      </c>
      <c r="C4453">
        <v>577</v>
      </c>
      <c r="D4453" s="2">
        <v>43360.958715277775</v>
      </c>
      <c r="E4453">
        <f t="shared" si="276"/>
        <v>17</v>
      </c>
      <c r="F4453">
        <f t="shared" si="277"/>
        <v>6.8965517241379306</v>
      </c>
      <c r="G4453">
        <f t="shared" si="278"/>
        <v>3</v>
      </c>
      <c r="H4453" t="str">
        <f t="shared" si="279"/>
        <v>Month 9, week 3</v>
      </c>
    </row>
    <row r="4454" spans="1:8" x14ac:dyDescent="0.2">
      <c r="A4454">
        <v>582</v>
      </c>
      <c r="B4454">
        <v>3</v>
      </c>
      <c r="C4454">
        <v>585</v>
      </c>
      <c r="D4454" s="2">
        <v>43360.969131944446</v>
      </c>
      <c r="E4454">
        <f t="shared" si="276"/>
        <v>17</v>
      </c>
      <c r="F4454">
        <f t="shared" si="277"/>
        <v>5.1546391752577323</v>
      </c>
      <c r="G4454">
        <f t="shared" si="278"/>
        <v>3</v>
      </c>
      <c r="H4454" t="str">
        <f t="shared" si="279"/>
        <v>Month 9, week 3</v>
      </c>
    </row>
    <row r="4455" spans="1:8" x14ac:dyDescent="0.2">
      <c r="A4455">
        <v>514</v>
      </c>
      <c r="B4455">
        <v>4</v>
      </c>
      <c r="C4455">
        <v>512</v>
      </c>
      <c r="D4455" s="2">
        <v>43360.979548611111</v>
      </c>
      <c r="E4455">
        <f t="shared" si="276"/>
        <v>17</v>
      </c>
      <c r="F4455">
        <f t="shared" si="277"/>
        <v>7.782101167315175</v>
      </c>
      <c r="G4455">
        <f t="shared" si="278"/>
        <v>3</v>
      </c>
      <c r="H4455" t="str">
        <f t="shared" si="279"/>
        <v>Month 9, week 3</v>
      </c>
    </row>
    <row r="4456" spans="1:8" x14ac:dyDescent="0.2">
      <c r="A4456">
        <v>426</v>
      </c>
      <c r="B4456">
        <v>5</v>
      </c>
      <c r="C4456">
        <v>431</v>
      </c>
      <c r="D4456" s="2">
        <v>43360.989953703705</v>
      </c>
      <c r="E4456">
        <f t="shared" si="276"/>
        <v>17</v>
      </c>
      <c r="F4456">
        <f t="shared" si="277"/>
        <v>11.737089201877934</v>
      </c>
      <c r="G4456">
        <f t="shared" si="278"/>
        <v>3</v>
      </c>
      <c r="H4456" t="str">
        <f t="shared" si="279"/>
        <v>Month 9, week 3</v>
      </c>
    </row>
    <row r="4457" spans="1:8" x14ac:dyDescent="0.2">
      <c r="A4457">
        <v>372</v>
      </c>
      <c r="B4457">
        <v>2</v>
      </c>
      <c r="C4457">
        <v>374</v>
      </c>
      <c r="D4457" s="2">
        <v>43361.000381944446</v>
      </c>
      <c r="E4457">
        <f t="shared" si="276"/>
        <v>18</v>
      </c>
      <c r="F4457">
        <f t="shared" si="277"/>
        <v>5.3763440860215059</v>
      </c>
      <c r="G4457">
        <f t="shared" si="278"/>
        <v>3</v>
      </c>
      <c r="H4457" t="str">
        <f t="shared" si="279"/>
        <v>Month 9, week 3</v>
      </c>
    </row>
    <row r="4458" spans="1:8" x14ac:dyDescent="0.2">
      <c r="A4458">
        <v>423</v>
      </c>
      <c r="B4458">
        <v>4</v>
      </c>
      <c r="C4458">
        <v>427</v>
      </c>
      <c r="D4458" s="2">
        <v>43361.010798611111</v>
      </c>
      <c r="E4458">
        <f t="shared" si="276"/>
        <v>18</v>
      </c>
      <c r="F4458">
        <f t="shared" si="277"/>
        <v>9.456264775413711</v>
      </c>
      <c r="G4458">
        <f t="shared" si="278"/>
        <v>3</v>
      </c>
      <c r="H4458" t="str">
        <f t="shared" si="279"/>
        <v>Month 9, week 3</v>
      </c>
    </row>
    <row r="4459" spans="1:8" x14ac:dyDescent="0.2">
      <c r="A4459">
        <v>352</v>
      </c>
      <c r="B4459">
        <v>6</v>
      </c>
      <c r="C4459">
        <v>358</v>
      </c>
      <c r="D4459" s="2">
        <v>43361.021203703705</v>
      </c>
      <c r="E4459">
        <f t="shared" si="276"/>
        <v>18</v>
      </c>
      <c r="F4459">
        <f t="shared" si="277"/>
        <v>17.045454545454543</v>
      </c>
      <c r="G4459">
        <f t="shared" si="278"/>
        <v>3</v>
      </c>
      <c r="H4459" t="str">
        <f t="shared" si="279"/>
        <v>Month 9, week 3</v>
      </c>
    </row>
    <row r="4460" spans="1:8" x14ac:dyDescent="0.2">
      <c r="A4460">
        <v>260</v>
      </c>
      <c r="B4460">
        <v>3</v>
      </c>
      <c r="C4460">
        <v>263</v>
      </c>
      <c r="D4460" s="2">
        <v>43361.03162037037</v>
      </c>
      <c r="E4460">
        <f t="shared" si="276"/>
        <v>18</v>
      </c>
      <c r="F4460">
        <f t="shared" si="277"/>
        <v>11.538461538461538</v>
      </c>
      <c r="G4460">
        <f t="shared" si="278"/>
        <v>3</v>
      </c>
      <c r="H4460" t="str">
        <f t="shared" si="279"/>
        <v>Month 9, week 3</v>
      </c>
    </row>
    <row r="4461" spans="1:8" x14ac:dyDescent="0.2">
      <c r="A4461">
        <v>244</v>
      </c>
      <c r="B4461">
        <v>3</v>
      </c>
      <c r="C4461">
        <v>247</v>
      </c>
      <c r="D4461" s="2">
        <v>43361.042048611111</v>
      </c>
      <c r="E4461">
        <f t="shared" si="276"/>
        <v>18</v>
      </c>
      <c r="F4461">
        <f t="shared" si="277"/>
        <v>12.295081967213115</v>
      </c>
      <c r="G4461">
        <f t="shared" si="278"/>
        <v>3</v>
      </c>
      <c r="H4461" t="str">
        <f t="shared" si="279"/>
        <v>Month 9, week 3</v>
      </c>
    </row>
    <row r="4462" spans="1:8" x14ac:dyDescent="0.2">
      <c r="A4462">
        <v>268</v>
      </c>
      <c r="B4462">
        <v>4</v>
      </c>
      <c r="C4462">
        <v>272</v>
      </c>
      <c r="D4462" s="2">
        <v>43361.052465277775</v>
      </c>
      <c r="E4462">
        <f t="shared" si="276"/>
        <v>18</v>
      </c>
      <c r="F4462">
        <f t="shared" si="277"/>
        <v>14.925373134328359</v>
      </c>
      <c r="G4462">
        <f t="shared" si="278"/>
        <v>3</v>
      </c>
      <c r="H4462" t="str">
        <f t="shared" si="279"/>
        <v>Month 9, week 3</v>
      </c>
    </row>
    <row r="4463" spans="1:8" x14ac:dyDescent="0.2">
      <c r="A4463">
        <v>268</v>
      </c>
      <c r="B4463">
        <v>5</v>
      </c>
      <c r="C4463">
        <v>273</v>
      </c>
      <c r="D4463" s="2">
        <v>43361.062881944446</v>
      </c>
      <c r="E4463">
        <f t="shared" si="276"/>
        <v>18</v>
      </c>
      <c r="F4463">
        <f t="shared" si="277"/>
        <v>18.656716417910445</v>
      </c>
      <c r="G4463">
        <f t="shared" si="278"/>
        <v>3</v>
      </c>
      <c r="H4463" t="str">
        <f t="shared" si="279"/>
        <v>Month 9, week 3</v>
      </c>
    </row>
    <row r="4464" spans="1:8" x14ac:dyDescent="0.2">
      <c r="A4464">
        <v>213</v>
      </c>
      <c r="B4464">
        <v>0</v>
      </c>
      <c r="C4464">
        <v>213</v>
      </c>
      <c r="D4464" s="2">
        <v>43361.073287037034</v>
      </c>
      <c r="E4464">
        <f t="shared" si="276"/>
        <v>18</v>
      </c>
      <c r="F4464">
        <f t="shared" si="277"/>
        <v>0</v>
      </c>
      <c r="G4464">
        <f t="shared" si="278"/>
        <v>3</v>
      </c>
      <c r="H4464" t="str">
        <f t="shared" si="279"/>
        <v>Month 9, week 3</v>
      </c>
    </row>
    <row r="4465" spans="1:8" x14ac:dyDescent="0.2">
      <c r="A4465">
        <v>235</v>
      </c>
      <c r="B4465">
        <v>2</v>
      </c>
      <c r="C4465">
        <v>237</v>
      </c>
      <c r="D4465" s="2">
        <v>43361.083738425928</v>
      </c>
      <c r="E4465">
        <f t="shared" si="276"/>
        <v>18</v>
      </c>
      <c r="F4465">
        <f t="shared" si="277"/>
        <v>8.5106382978723403</v>
      </c>
      <c r="G4465">
        <f t="shared" si="278"/>
        <v>3</v>
      </c>
      <c r="H4465" t="str">
        <f t="shared" si="279"/>
        <v>Month 9, week 3</v>
      </c>
    </row>
    <row r="4466" spans="1:8" x14ac:dyDescent="0.2">
      <c r="A4466">
        <v>228</v>
      </c>
      <c r="B4466">
        <v>3</v>
      </c>
      <c r="C4466">
        <v>231</v>
      </c>
      <c r="D4466" s="2">
        <v>43361.094131944446</v>
      </c>
      <c r="E4466">
        <f t="shared" si="276"/>
        <v>18</v>
      </c>
      <c r="F4466">
        <f t="shared" si="277"/>
        <v>13.157894736842104</v>
      </c>
      <c r="G4466">
        <f t="shared" si="278"/>
        <v>3</v>
      </c>
      <c r="H4466" t="str">
        <f t="shared" si="279"/>
        <v>Month 9, week 3</v>
      </c>
    </row>
    <row r="4467" spans="1:8" x14ac:dyDescent="0.2">
      <c r="A4467">
        <v>191</v>
      </c>
      <c r="B4467">
        <v>4</v>
      </c>
      <c r="C4467">
        <v>195</v>
      </c>
      <c r="D4467" s="2">
        <v>43361.104537037034</v>
      </c>
      <c r="E4467">
        <f t="shared" si="276"/>
        <v>18</v>
      </c>
      <c r="F4467">
        <f t="shared" si="277"/>
        <v>20.942408376963353</v>
      </c>
      <c r="G4467">
        <f t="shared" si="278"/>
        <v>3</v>
      </c>
      <c r="H4467" t="str">
        <f t="shared" si="279"/>
        <v>Month 9, week 3</v>
      </c>
    </row>
    <row r="4468" spans="1:8" x14ac:dyDescent="0.2">
      <c r="A4468">
        <v>161</v>
      </c>
      <c r="B4468">
        <v>3</v>
      </c>
      <c r="C4468">
        <v>164</v>
      </c>
      <c r="D4468" s="2">
        <v>43361.114953703705</v>
      </c>
      <c r="E4468">
        <f t="shared" si="276"/>
        <v>18</v>
      </c>
      <c r="F4468">
        <f t="shared" si="277"/>
        <v>18.633540372670808</v>
      </c>
      <c r="G4468">
        <f t="shared" si="278"/>
        <v>3</v>
      </c>
      <c r="H4468" t="str">
        <f t="shared" si="279"/>
        <v>Month 9, week 3</v>
      </c>
    </row>
    <row r="4469" spans="1:8" x14ac:dyDescent="0.2">
      <c r="A4469">
        <v>135</v>
      </c>
      <c r="B4469">
        <v>1</v>
      </c>
      <c r="C4469">
        <v>136</v>
      </c>
      <c r="D4469" s="2">
        <v>43361.125381944446</v>
      </c>
      <c r="E4469">
        <f t="shared" si="276"/>
        <v>18</v>
      </c>
      <c r="F4469">
        <f t="shared" si="277"/>
        <v>7.4074074074074074</v>
      </c>
      <c r="G4469">
        <f t="shared" si="278"/>
        <v>3</v>
      </c>
      <c r="H4469" t="str">
        <f t="shared" si="279"/>
        <v>Month 9, week 3</v>
      </c>
    </row>
    <row r="4470" spans="1:8" x14ac:dyDescent="0.2">
      <c r="A4470">
        <v>117</v>
      </c>
      <c r="B4470">
        <v>0</v>
      </c>
      <c r="C4470">
        <v>116</v>
      </c>
      <c r="D4470" s="2">
        <v>43361.135787037034</v>
      </c>
      <c r="E4470">
        <f t="shared" si="276"/>
        <v>18</v>
      </c>
      <c r="F4470">
        <f t="shared" si="277"/>
        <v>0</v>
      </c>
      <c r="G4470">
        <f t="shared" si="278"/>
        <v>3</v>
      </c>
      <c r="H4470" t="str">
        <f t="shared" si="279"/>
        <v>Month 9, week 3</v>
      </c>
    </row>
    <row r="4471" spans="1:8" x14ac:dyDescent="0.2">
      <c r="A4471">
        <v>88</v>
      </c>
      <c r="B4471">
        <v>0</v>
      </c>
      <c r="C4471">
        <v>88</v>
      </c>
      <c r="D4471" s="2">
        <v>43361.146203703705</v>
      </c>
      <c r="E4471">
        <f t="shared" si="276"/>
        <v>18</v>
      </c>
      <c r="F4471">
        <f t="shared" si="277"/>
        <v>0</v>
      </c>
      <c r="G4471">
        <f t="shared" si="278"/>
        <v>3</v>
      </c>
      <c r="H4471" t="str">
        <f t="shared" si="279"/>
        <v>Month 9, week 3</v>
      </c>
    </row>
    <row r="4472" spans="1:8" x14ac:dyDescent="0.2">
      <c r="A4472">
        <v>93</v>
      </c>
      <c r="B4472">
        <v>0</v>
      </c>
      <c r="C4472">
        <v>93</v>
      </c>
      <c r="D4472" s="2">
        <v>43361.156631944446</v>
      </c>
      <c r="E4472">
        <f t="shared" si="276"/>
        <v>18</v>
      </c>
      <c r="F4472">
        <f t="shared" si="277"/>
        <v>0</v>
      </c>
      <c r="G4472">
        <f t="shared" si="278"/>
        <v>3</v>
      </c>
      <c r="H4472" t="str">
        <f t="shared" si="279"/>
        <v>Month 9, week 3</v>
      </c>
    </row>
    <row r="4473" spans="1:8" x14ac:dyDescent="0.2">
      <c r="A4473">
        <v>96</v>
      </c>
      <c r="B4473">
        <v>0</v>
      </c>
      <c r="C4473">
        <v>96</v>
      </c>
      <c r="D4473" s="2">
        <v>43361.167037037034</v>
      </c>
      <c r="E4473">
        <f t="shared" si="276"/>
        <v>18</v>
      </c>
      <c r="F4473">
        <f t="shared" si="277"/>
        <v>0</v>
      </c>
      <c r="G4473">
        <f t="shared" si="278"/>
        <v>3</v>
      </c>
      <c r="H4473" t="str">
        <f t="shared" si="279"/>
        <v>Month 9, week 3</v>
      </c>
    </row>
    <row r="4474" spans="1:8" x14ac:dyDescent="0.2">
      <c r="A4474">
        <v>49</v>
      </c>
      <c r="B4474">
        <v>0</v>
      </c>
      <c r="C4474">
        <v>49</v>
      </c>
      <c r="D4474" s="2">
        <v>43361.177453703705</v>
      </c>
      <c r="E4474">
        <f t="shared" si="276"/>
        <v>18</v>
      </c>
      <c r="F4474">
        <f t="shared" si="277"/>
        <v>0</v>
      </c>
      <c r="G4474">
        <f t="shared" si="278"/>
        <v>3</v>
      </c>
      <c r="H4474" t="str">
        <f t="shared" si="279"/>
        <v>Month 9, week 3</v>
      </c>
    </row>
    <row r="4475" spans="1:8" x14ac:dyDescent="0.2">
      <c r="A4475">
        <v>41</v>
      </c>
      <c r="B4475">
        <v>0</v>
      </c>
      <c r="C4475">
        <v>40</v>
      </c>
      <c r="D4475" s="2">
        <v>43361.18787037037</v>
      </c>
      <c r="E4475">
        <f t="shared" si="276"/>
        <v>18</v>
      </c>
      <c r="F4475">
        <f t="shared" si="277"/>
        <v>0</v>
      </c>
      <c r="G4475">
        <f t="shared" si="278"/>
        <v>3</v>
      </c>
      <c r="H4475" t="str">
        <f t="shared" si="279"/>
        <v>Month 9, week 3</v>
      </c>
    </row>
    <row r="4476" spans="1:8" x14ac:dyDescent="0.2">
      <c r="A4476">
        <v>39</v>
      </c>
      <c r="B4476">
        <v>0</v>
      </c>
      <c r="C4476">
        <v>38</v>
      </c>
      <c r="D4476" s="2">
        <v>43361.198287037034</v>
      </c>
      <c r="E4476">
        <f t="shared" si="276"/>
        <v>18</v>
      </c>
      <c r="F4476">
        <f t="shared" si="277"/>
        <v>0</v>
      </c>
      <c r="G4476">
        <f t="shared" si="278"/>
        <v>3</v>
      </c>
      <c r="H4476" t="str">
        <f t="shared" si="279"/>
        <v>Month 9, week 3</v>
      </c>
    </row>
    <row r="4477" spans="1:8" x14ac:dyDescent="0.2">
      <c r="A4477">
        <v>37</v>
      </c>
      <c r="B4477">
        <v>0</v>
      </c>
      <c r="C4477">
        <v>36</v>
      </c>
      <c r="D4477" s="2">
        <v>43361.208715277775</v>
      </c>
      <c r="E4477">
        <f t="shared" si="276"/>
        <v>18</v>
      </c>
      <c r="F4477">
        <f t="shared" si="277"/>
        <v>0</v>
      </c>
      <c r="G4477">
        <f t="shared" si="278"/>
        <v>3</v>
      </c>
      <c r="H4477" t="str">
        <f t="shared" si="279"/>
        <v>Month 9, week 3</v>
      </c>
    </row>
    <row r="4478" spans="1:8" x14ac:dyDescent="0.2">
      <c r="A4478">
        <v>36</v>
      </c>
      <c r="B4478">
        <v>0</v>
      </c>
      <c r="C4478">
        <v>35</v>
      </c>
      <c r="D4478" s="2">
        <v>43361.21912037037</v>
      </c>
      <c r="E4478">
        <f t="shared" si="276"/>
        <v>18</v>
      </c>
      <c r="F4478">
        <f t="shared" si="277"/>
        <v>0</v>
      </c>
      <c r="G4478">
        <f t="shared" si="278"/>
        <v>3</v>
      </c>
      <c r="H4478" t="str">
        <f t="shared" si="279"/>
        <v>Month 9, week 3</v>
      </c>
    </row>
    <row r="4479" spans="1:8" x14ac:dyDescent="0.2">
      <c r="A4479">
        <v>36</v>
      </c>
      <c r="B4479">
        <v>0</v>
      </c>
      <c r="C4479">
        <v>35</v>
      </c>
      <c r="D4479" s="2">
        <v>43361.229537037034</v>
      </c>
      <c r="E4479">
        <f t="shared" si="276"/>
        <v>18</v>
      </c>
      <c r="F4479">
        <f t="shared" si="277"/>
        <v>0</v>
      </c>
      <c r="G4479">
        <f t="shared" si="278"/>
        <v>3</v>
      </c>
      <c r="H4479" t="str">
        <f t="shared" si="279"/>
        <v>Month 9, week 3</v>
      </c>
    </row>
    <row r="4480" spans="1:8" x14ac:dyDescent="0.2">
      <c r="A4480">
        <v>35</v>
      </c>
      <c r="B4480">
        <v>0</v>
      </c>
      <c r="C4480">
        <v>34</v>
      </c>
      <c r="D4480" s="2">
        <v>43361.239965277775</v>
      </c>
      <c r="E4480">
        <f t="shared" si="276"/>
        <v>18</v>
      </c>
      <c r="F4480">
        <f t="shared" si="277"/>
        <v>0</v>
      </c>
      <c r="G4480">
        <f t="shared" si="278"/>
        <v>3</v>
      </c>
      <c r="H4480" t="str">
        <f t="shared" si="279"/>
        <v>Month 9, week 3</v>
      </c>
    </row>
    <row r="4481" spans="1:8" x14ac:dyDescent="0.2">
      <c r="A4481">
        <v>35</v>
      </c>
      <c r="B4481">
        <v>0</v>
      </c>
      <c r="C4481">
        <v>34</v>
      </c>
      <c r="D4481" s="2">
        <v>43361.25037037037</v>
      </c>
      <c r="E4481">
        <f t="shared" si="276"/>
        <v>18</v>
      </c>
      <c r="F4481">
        <f t="shared" si="277"/>
        <v>0</v>
      </c>
      <c r="G4481">
        <f t="shared" si="278"/>
        <v>3</v>
      </c>
      <c r="H4481" t="str">
        <f t="shared" si="279"/>
        <v>Month 9, week 3</v>
      </c>
    </row>
    <row r="4482" spans="1:8" x14ac:dyDescent="0.2">
      <c r="A4482">
        <v>34</v>
      </c>
      <c r="B4482">
        <v>0</v>
      </c>
      <c r="C4482">
        <v>33</v>
      </c>
      <c r="D4482" s="2">
        <v>43361.260787037034</v>
      </c>
      <c r="E4482">
        <f t="shared" si="276"/>
        <v>18</v>
      </c>
      <c r="F4482">
        <f t="shared" si="277"/>
        <v>0</v>
      </c>
      <c r="G4482">
        <f t="shared" si="278"/>
        <v>3</v>
      </c>
      <c r="H4482" t="str">
        <f t="shared" si="279"/>
        <v>Month 9, week 3</v>
      </c>
    </row>
    <row r="4483" spans="1:8" x14ac:dyDescent="0.2">
      <c r="A4483">
        <v>19</v>
      </c>
      <c r="B4483">
        <v>0</v>
      </c>
      <c r="C4483">
        <v>18</v>
      </c>
      <c r="D4483" s="2">
        <v>43361.273738425924</v>
      </c>
      <c r="E4483">
        <f t="shared" ref="E4483:E4546" si="280">DAY(D4483)</f>
        <v>18</v>
      </c>
      <c r="F4483">
        <f t="shared" ref="F4483:F4546" si="281">(B4483/A4483)*1000</f>
        <v>0</v>
      </c>
      <c r="G4483">
        <f t="shared" ref="G4483:G4546" si="282">VLOOKUP(E4483,Q:R,2,0)</f>
        <v>3</v>
      </c>
      <c r="H4483" t="str">
        <f t="shared" ref="H4483:H4546" si="283">"Month "&amp;MONTH(D4483)&amp;", week "&amp;G4483</f>
        <v>Month 9, week 3</v>
      </c>
    </row>
    <row r="4484" spans="1:8" x14ac:dyDescent="0.2">
      <c r="A4484">
        <v>19</v>
      </c>
      <c r="B4484">
        <v>0</v>
      </c>
      <c r="C4484">
        <v>18</v>
      </c>
      <c r="D4484" s="2">
        <v>43361.28162037037</v>
      </c>
      <c r="E4484">
        <f t="shared" si="280"/>
        <v>18</v>
      </c>
      <c r="F4484">
        <f t="shared" si="281"/>
        <v>0</v>
      </c>
      <c r="G4484">
        <f t="shared" si="282"/>
        <v>3</v>
      </c>
      <c r="H4484" t="str">
        <f t="shared" si="283"/>
        <v>Month 9, week 3</v>
      </c>
    </row>
    <row r="4485" spans="1:8" x14ac:dyDescent="0.2">
      <c r="A4485">
        <v>26</v>
      </c>
      <c r="B4485">
        <v>0</v>
      </c>
      <c r="C4485">
        <v>25</v>
      </c>
      <c r="D4485" s="2">
        <v>43361.292037037034</v>
      </c>
      <c r="E4485">
        <f t="shared" si="280"/>
        <v>18</v>
      </c>
      <c r="F4485">
        <f t="shared" si="281"/>
        <v>0</v>
      </c>
      <c r="G4485">
        <f t="shared" si="282"/>
        <v>3</v>
      </c>
      <c r="H4485" t="str">
        <f t="shared" si="283"/>
        <v>Month 9, week 3</v>
      </c>
    </row>
    <row r="4486" spans="1:8" x14ac:dyDescent="0.2">
      <c r="A4486">
        <v>38</v>
      </c>
      <c r="B4486">
        <v>0</v>
      </c>
      <c r="C4486">
        <v>37</v>
      </c>
      <c r="D4486" s="2">
        <v>43361.302476851852</v>
      </c>
      <c r="E4486">
        <f t="shared" si="280"/>
        <v>18</v>
      </c>
      <c r="F4486">
        <f t="shared" si="281"/>
        <v>0</v>
      </c>
      <c r="G4486">
        <f t="shared" si="282"/>
        <v>3</v>
      </c>
      <c r="H4486" t="str">
        <f t="shared" si="283"/>
        <v>Month 9, week 3</v>
      </c>
    </row>
    <row r="4487" spans="1:8" x14ac:dyDescent="0.2">
      <c r="A4487">
        <v>43</v>
      </c>
      <c r="B4487">
        <v>0</v>
      </c>
      <c r="C4487">
        <v>42</v>
      </c>
      <c r="D4487" s="2">
        <v>43361.312893518516</v>
      </c>
      <c r="E4487">
        <f t="shared" si="280"/>
        <v>18</v>
      </c>
      <c r="F4487">
        <f t="shared" si="281"/>
        <v>0</v>
      </c>
      <c r="G4487">
        <f t="shared" si="282"/>
        <v>3</v>
      </c>
      <c r="H4487" t="str">
        <f t="shared" si="283"/>
        <v>Month 9, week 3</v>
      </c>
    </row>
    <row r="4488" spans="1:8" x14ac:dyDescent="0.2">
      <c r="A4488">
        <v>56</v>
      </c>
      <c r="B4488">
        <v>0</v>
      </c>
      <c r="C4488">
        <v>55</v>
      </c>
      <c r="D4488" s="2">
        <v>43361.323298611111</v>
      </c>
      <c r="E4488">
        <f t="shared" si="280"/>
        <v>18</v>
      </c>
      <c r="F4488">
        <f t="shared" si="281"/>
        <v>0</v>
      </c>
      <c r="G4488">
        <f t="shared" si="282"/>
        <v>3</v>
      </c>
      <c r="H4488" t="str">
        <f t="shared" si="283"/>
        <v>Month 9, week 3</v>
      </c>
    </row>
    <row r="4489" spans="1:8" x14ac:dyDescent="0.2">
      <c r="A4489">
        <v>55</v>
      </c>
      <c r="B4489">
        <v>0</v>
      </c>
      <c r="C4489">
        <v>54</v>
      </c>
      <c r="D4489" s="2">
        <v>43361.333726851852</v>
      </c>
      <c r="E4489">
        <f t="shared" si="280"/>
        <v>18</v>
      </c>
      <c r="F4489">
        <f t="shared" si="281"/>
        <v>0</v>
      </c>
      <c r="G4489">
        <f t="shared" si="282"/>
        <v>3</v>
      </c>
      <c r="H4489" t="str">
        <f t="shared" si="283"/>
        <v>Month 9, week 3</v>
      </c>
    </row>
    <row r="4490" spans="1:8" x14ac:dyDescent="0.2">
      <c r="A4490">
        <v>70</v>
      </c>
      <c r="B4490">
        <v>0</v>
      </c>
      <c r="C4490">
        <v>66</v>
      </c>
      <c r="D4490" s="2">
        <v>43361.344143518516</v>
      </c>
      <c r="E4490">
        <f t="shared" si="280"/>
        <v>18</v>
      </c>
      <c r="F4490">
        <f t="shared" si="281"/>
        <v>0</v>
      </c>
      <c r="G4490">
        <f t="shared" si="282"/>
        <v>3</v>
      </c>
      <c r="H4490" t="str">
        <f t="shared" si="283"/>
        <v>Month 9, week 3</v>
      </c>
    </row>
    <row r="4491" spans="1:8" x14ac:dyDescent="0.2">
      <c r="A4491">
        <v>134</v>
      </c>
      <c r="B4491">
        <v>0</v>
      </c>
      <c r="C4491">
        <v>126</v>
      </c>
      <c r="D4491" s="2">
        <v>43361.354560185187</v>
      </c>
      <c r="E4491">
        <f t="shared" si="280"/>
        <v>18</v>
      </c>
      <c r="F4491">
        <f t="shared" si="281"/>
        <v>0</v>
      </c>
      <c r="G4491">
        <f t="shared" si="282"/>
        <v>3</v>
      </c>
      <c r="H4491" t="str">
        <f t="shared" si="283"/>
        <v>Month 9, week 3</v>
      </c>
    </row>
    <row r="4492" spans="1:8" x14ac:dyDescent="0.2">
      <c r="A4492">
        <v>200</v>
      </c>
      <c r="B4492">
        <v>0</v>
      </c>
      <c r="C4492">
        <v>199</v>
      </c>
      <c r="D4492" s="2">
        <v>43361.364965277775</v>
      </c>
      <c r="E4492">
        <f t="shared" si="280"/>
        <v>18</v>
      </c>
      <c r="F4492">
        <f t="shared" si="281"/>
        <v>0</v>
      </c>
      <c r="G4492">
        <f t="shared" si="282"/>
        <v>3</v>
      </c>
      <c r="H4492" t="str">
        <f t="shared" si="283"/>
        <v>Month 9, week 3</v>
      </c>
    </row>
    <row r="4493" spans="1:8" x14ac:dyDescent="0.2">
      <c r="A4493">
        <v>125</v>
      </c>
      <c r="B4493">
        <v>0</v>
      </c>
      <c r="C4493">
        <v>118</v>
      </c>
      <c r="D4493" s="2">
        <v>43361.375393518516</v>
      </c>
      <c r="E4493">
        <f t="shared" si="280"/>
        <v>18</v>
      </c>
      <c r="F4493">
        <f t="shared" si="281"/>
        <v>0</v>
      </c>
      <c r="G4493">
        <f t="shared" si="282"/>
        <v>3</v>
      </c>
      <c r="H4493" t="str">
        <f t="shared" si="283"/>
        <v>Month 9, week 3</v>
      </c>
    </row>
    <row r="4494" spans="1:8" x14ac:dyDescent="0.2">
      <c r="A4494">
        <v>61</v>
      </c>
      <c r="B4494">
        <v>0</v>
      </c>
      <c r="C4494">
        <v>60</v>
      </c>
      <c r="D4494" s="2">
        <v>43361.385798611111</v>
      </c>
      <c r="E4494">
        <f t="shared" si="280"/>
        <v>18</v>
      </c>
      <c r="F4494">
        <f t="shared" si="281"/>
        <v>0</v>
      </c>
      <c r="G4494">
        <f t="shared" si="282"/>
        <v>3</v>
      </c>
      <c r="H4494" t="str">
        <f t="shared" si="283"/>
        <v>Month 9, week 3</v>
      </c>
    </row>
    <row r="4495" spans="1:8" x14ac:dyDescent="0.2">
      <c r="A4495">
        <v>146</v>
      </c>
      <c r="B4495">
        <v>0</v>
      </c>
      <c r="C4495">
        <v>145</v>
      </c>
      <c r="D4495" s="2">
        <v>43361.396226851852</v>
      </c>
      <c r="E4495">
        <f t="shared" si="280"/>
        <v>18</v>
      </c>
      <c r="F4495">
        <f t="shared" si="281"/>
        <v>0</v>
      </c>
      <c r="G4495">
        <f t="shared" si="282"/>
        <v>3</v>
      </c>
      <c r="H4495" t="str">
        <f t="shared" si="283"/>
        <v>Month 9, week 3</v>
      </c>
    </row>
    <row r="4496" spans="1:8" x14ac:dyDescent="0.2">
      <c r="A4496">
        <v>320</v>
      </c>
      <c r="B4496">
        <v>2</v>
      </c>
      <c r="C4496">
        <v>322</v>
      </c>
      <c r="D4496" s="2">
        <v>43361.406643518516</v>
      </c>
      <c r="E4496">
        <f t="shared" si="280"/>
        <v>18</v>
      </c>
      <c r="F4496">
        <f t="shared" si="281"/>
        <v>6.25</v>
      </c>
      <c r="G4496">
        <f t="shared" si="282"/>
        <v>3</v>
      </c>
      <c r="H4496" t="str">
        <f t="shared" si="283"/>
        <v>Month 9, week 3</v>
      </c>
    </row>
    <row r="4497" spans="1:8" x14ac:dyDescent="0.2">
      <c r="A4497">
        <v>278</v>
      </c>
      <c r="B4497">
        <v>2</v>
      </c>
      <c r="C4497">
        <v>280</v>
      </c>
      <c r="D4497" s="2">
        <v>43361.417060185187</v>
      </c>
      <c r="E4497">
        <f t="shared" si="280"/>
        <v>18</v>
      </c>
      <c r="F4497">
        <f t="shared" si="281"/>
        <v>7.1942446043165473</v>
      </c>
      <c r="G4497">
        <f t="shared" si="282"/>
        <v>3</v>
      </c>
      <c r="H4497" t="str">
        <f t="shared" si="283"/>
        <v>Month 9, week 3</v>
      </c>
    </row>
    <row r="4498" spans="1:8" x14ac:dyDescent="0.2">
      <c r="A4498">
        <v>168</v>
      </c>
      <c r="B4498">
        <v>3</v>
      </c>
      <c r="C4498">
        <v>171</v>
      </c>
      <c r="D4498" s="2">
        <v>43361.427465277775</v>
      </c>
      <c r="E4498">
        <f t="shared" si="280"/>
        <v>18</v>
      </c>
      <c r="F4498">
        <f t="shared" si="281"/>
        <v>17.857142857142858</v>
      </c>
      <c r="G4498">
        <f t="shared" si="282"/>
        <v>3</v>
      </c>
      <c r="H4498" t="str">
        <f t="shared" si="283"/>
        <v>Month 9, week 3</v>
      </c>
    </row>
    <row r="4499" spans="1:8" x14ac:dyDescent="0.2">
      <c r="A4499">
        <v>82</v>
      </c>
      <c r="B4499">
        <v>2</v>
      </c>
      <c r="C4499">
        <v>84</v>
      </c>
      <c r="D4499" s="2">
        <v>43361.437893518516</v>
      </c>
      <c r="E4499">
        <f t="shared" si="280"/>
        <v>18</v>
      </c>
      <c r="F4499">
        <f t="shared" si="281"/>
        <v>24.390243902439025</v>
      </c>
      <c r="G4499">
        <f t="shared" si="282"/>
        <v>3</v>
      </c>
      <c r="H4499" t="str">
        <f t="shared" si="283"/>
        <v>Month 9, week 3</v>
      </c>
    </row>
    <row r="4500" spans="1:8" x14ac:dyDescent="0.2">
      <c r="A4500">
        <v>78</v>
      </c>
      <c r="B4500">
        <v>0</v>
      </c>
      <c r="C4500">
        <v>78</v>
      </c>
      <c r="D4500" s="2">
        <v>43361.448310185187</v>
      </c>
      <c r="E4500">
        <f t="shared" si="280"/>
        <v>18</v>
      </c>
      <c r="F4500">
        <f t="shared" si="281"/>
        <v>0</v>
      </c>
      <c r="G4500">
        <f t="shared" si="282"/>
        <v>3</v>
      </c>
      <c r="H4500" t="str">
        <f t="shared" si="283"/>
        <v>Month 9, week 3</v>
      </c>
    </row>
    <row r="4501" spans="1:8" x14ac:dyDescent="0.2">
      <c r="A4501">
        <v>93</v>
      </c>
      <c r="B4501">
        <v>0</v>
      </c>
      <c r="C4501">
        <v>92</v>
      </c>
      <c r="D4501" s="2">
        <v>43361.458726851852</v>
      </c>
      <c r="E4501">
        <f t="shared" si="280"/>
        <v>18</v>
      </c>
      <c r="F4501">
        <f t="shared" si="281"/>
        <v>0</v>
      </c>
      <c r="G4501">
        <f t="shared" si="282"/>
        <v>3</v>
      </c>
      <c r="H4501" t="str">
        <f t="shared" si="283"/>
        <v>Month 9, week 3</v>
      </c>
    </row>
    <row r="4502" spans="1:8" x14ac:dyDescent="0.2">
      <c r="A4502">
        <v>152</v>
      </c>
      <c r="B4502">
        <v>0</v>
      </c>
      <c r="C4502">
        <v>152</v>
      </c>
      <c r="D4502" s="2">
        <v>43361.469131944446</v>
      </c>
      <c r="E4502">
        <f t="shared" si="280"/>
        <v>18</v>
      </c>
      <c r="F4502">
        <f t="shared" si="281"/>
        <v>0</v>
      </c>
      <c r="G4502">
        <f t="shared" si="282"/>
        <v>3</v>
      </c>
      <c r="H4502" t="str">
        <f t="shared" si="283"/>
        <v>Month 9, week 3</v>
      </c>
    </row>
    <row r="4503" spans="1:8" x14ac:dyDescent="0.2">
      <c r="A4503">
        <v>125</v>
      </c>
      <c r="B4503">
        <v>1</v>
      </c>
      <c r="C4503">
        <v>126</v>
      </c>
      <c r="D4503" s="2">
        <v>43361.479548611111</v>
      </c>
      <c r="E4503">
        <f t="shared" si="280"/>
        <v>18</v>
      </c>
      <c r="F4503">
        <f t="shared" si="281"/>
        <v>8</v>
      </c>
      <c r="G4503">
        <f t="shared" si="282"/>
        <v>3</v>
      </c>
      <c r="H4503" t="str">
        <f t="shared" si="283"/>
        <v>Month 9, week 3</v>
      </c>
    </row>
    <row r="4504" spans="1:8" x14ac:dyDescent="0.2">
      <c r="A4504">
        <v>113</v>
      </c>
      <c r="B4504">
        <v>1</v>
      </c>
      <c r="C4504">
        <v>114</v>
      </c>
      <c r="D4504" s="2">
        <v>43361.489976851852</v>
      </c>
      <c r="E4504">
        <f t="shared" si="280"/>
        <v>18</v>
      </c>
      <c r="F4504">
        <f t="shared" si="281"/>
        <v>8.8495575221238933</v>
      </c>
      <c r="G4504">
        <f t="shared" si="282"/>
        <v>3</v>
      </c>
      <c r="H4504" t="str">
        <f t="shared" si="283"/>
        <v>Month 9, week 3</v>
      </c>
    </row>
    <row r="4505" spans="1:8" x14ac:dyDescent="0.2">
      <c r="A4505">
        <v>109</v>
      </c>
      <c r="B4505">
        <v>0</v>
      </c>
      <c r="C4505">
        <v>99</v>
      </c>
      <c r="D4505" s="2">
        <v>43361.500393518516</v>
      </c>
      <c r="E4505">
        <f t="shared" si="280"/>
        <v>18</v>
      </c>
      <c r="F4505">
        <f t="shared" si="281"/>
        <v>0</v>
      </c>
      <c r="G4505">
        <f t="shared" si="282"/>
        <v>3</v>
      </c>
      <c r="H4505" t="str">
        <f t="shared" si="283"/>
        <v>Month 9, week 3</v>
      </c>
    </row>
    <row r="4506" spans="1:8" x14ac:dyDescent="0.2">
      <c r="A4506">
        <v>133</v>
      </c>
      <c r="B4506">
        <v>0</v>
      </c>
      <c r="C4506">
        <v>129</v>
      </c>
      <c r="D4506" s="2">
        <v>43361.510810185187</v>
      </c>
      <c r="E4506">
        <f t="shared" si="280"/>
        <v>18</v>
      </c>
      <c r="F4506">
        <f t="shared" si="281"/>
        <v>0</v>
      </c>
      <c r="G4506">
        <f t="shared" si="282"/>
        <v>3</v>
      </c>
      <c r="H4506" t="str">
        <f t="shared" si="283"/>
        <v>Month 9, week 3</v>
      </c>
    </row>
    <row r="4507" spans="1:8" x14ac:dyDescent="0.2">
      <c r="A4507">
        <v>149</v>
      </c>
      <c r="B4507">
        <v>0</v>
      </c>
      <c r="C4507">
        <v>148</v>
      </c>
      <c r="D4507" s="2">
        <v>43361.521226851852</v>
      </c>
      <c r="E4507">
        <f t="shared" si="280"/>
        <v>18</v>
      </c>
      <c r="F4507">
        <f t="shared" si="281"/>
        <v>0</v>
      </c>
      <c r="G4507">
        <f t="shared" si="282"/>
        <v>3</v>
      </c>
      <c r="H4507" t="str">
        <f t="shared" si="283"/>
        <v>Month 9, week 3</v>
      </c>
    </row>
    <row r="4508" spans="1:8" x14ac:dyDescent="0.2">
      <c r="A4508">
        <v>196</v>
      </c>
      <c r="B4508">
        <v>1</v>
      </c>
      <c r="C4508">
        <v>197</v>
      </c>
      <c r="D4508" s="2">
        <v>43361.531643518516</v>
      </c>
      <c r="E4508">
        <f t="shared" si="280"/>
        <v>18</v>
      </c>
      <c r="F4508">
        <f t="shared" si="281"/>
        <v>5.1020408163265305</v>
      </c>
      <c r="G4508">
        <f t="shared" si="282"/>
        <v>3</v>
      </c>
      <c r="H4508" t="str">
        <f t="shared" si="283"/>
        <v>Month 9, week 3</v>
      </c>
    </row>
    <row r="4509" spans="1:8" x14ac:dyDescent="0.2">
      <c r="A4509">
        <v>207</v>
      </c>
      <c r="B4509">
        <v>1</v>
      </c>
      <c r="C4509">
        <v>208</v>
      </c>
      <c r="D4509" s="2">
        <v>43361.542048611111</v>
      </c>
      <c r="E4509">
        <f t="shared" si="280"/>
        <v>18</v>
      </c>
      <c r="F4509">
        <f t="shared" si="281"/>
        <v>4.8309178743961354</v>
      </c>
      <c r="G4509">
        <f t="shared" si="282"/>
        <v>3</v>
      </c>
      <c r="H4509" t="str">
        <f t="shared" si="283"/>
        <v>Month 9, week 3</v>
      </c>
    </row>
    <row r="4510" spans="1:8" x14ac:dyDescent="0.2">
      <c r="A4510">
        <v>260</v>
      </c>
      <c r="B4510">
        <v>0</v>
      </c>
      <c r="C4510">
        <v>260</v>
      </c>
      <c r="D4510" s="2">
        <v>43361.552476851852</v>
      </c>
      <c r="E4510">
        <f t="shared" si="280"/>
        <v>18</v>
      </c>
      <c r="F4510">
        <f t="shared" si="281"/>
        <v>0</v>
      </c>
      <c r="G4510">
        <f t="shared" si="282"/>
        <v>3</v>
      </c>
      <c r="H4510" t="str">
        <f t="shared" si="283"/>
        <v>Month 9, week 3</v>
      </c>
    </row>
    <row r="4511" spans="1:8" x14ac:dyDescent="0.2">
      <c r="A4511">
        <v>275</v>
      </c>
      <c r="B4511">
        <v>0</v>
      </c>
      <c r="C4511">
        <v>275</v>
      </c>
      <c r="D4511" s="2">
        <v>43361.562881944446</v>
      </c>
      <c r="E4511">
        <f t="shared" si="280"/>
        <v>18</v>
      </c>
      <c r="F4511">
        <f t="shared" si="281"/>
        <v>0</v>
      </c>
      <c r="G4511">
        <f t="shared" si="282"/>
        <v>3</v>
      </c>
      <c r="H4511" t="str">
        <f t="shared" si="283"/>
        <v>Month 9, week 3</v>
      </c>
    </row>
    <row r="4512" spans="1:8" x14ac:dyDescent="0.2">
      <c r="A4512">
        <v>317</v>
      </c>
      <c r="B4512">
        <v>0</v>
      </c>
      <c r="C4512">
        <v>317</v>
      </c>
      <c r="D4512" s="2">
        <v>43361.573298611111</v>
      </c>
      <c r="E4512">
        <f t="shared" si="280"/>
        <v>18</v>
      </c>
      <c r="F4512">
        <f t="shared" si="281"/>
        <v>0</v>
      </c>
      <c r="G4512">
        <f t="shared" si="282"/>
        <v>3</v>
      </c>
      <c r="H4512" t="str">
        <f t="shared" si="283"/>
        <v>Month 9, week 3</v>
      </c>
    </row>
    <row r="4513" spans="1:8" x14ac:dyDescent="0.2">
      <c r="A4513">
        <v>305</v>
      </c>
      <c r="B4513">
        <v>1</v>
      </c>
      <c r="C4513">
        <v>306</v>
      </c>
      <c r="D4513" s="2">
        <v>43361.583715277775</v>
      </c>
      <c r="E4513">
        <f t="shared" si="280"/>
        <v>18</v>
      </c>
      <c r="F4513">
        <f t="shared" si="281"/>
        <v>3.278688524590164</v>
      </c>
      <c r="G4513">
        <f t="shared" si="282"/>
        <v>3</v>
      </c>
      <c r="H4513" t="str">
        <f t="shared" si="283"/>
        <v>Month 9, week 3</v>
      </c>
    </row>
    <row r="4514" spans="1:8" x14ac:dyDescent="0.2">
      <c r="A4514">
        <v>338</v>
      </c>
      <c r="B4514">
        <v>2</v>
      </c>
      <c r="C4514">
        <v>334</v>
      </c>
      <c r="D4514" s="2">
        <v>43361.594131944446</v>
      </c>
      <c r="E4514">
        <f t="shared" si="280"/>
        <v>18</v>
      </c>
      <c r="F4514">
        <f t="shared" si="281"/>
        <v>5.9171597633136095</v>
      </c>
      <c r="G4514">
        <f t="shared" si="282"/>
        <v>3</v>
      </c>
      <c r="H4514" t="str">
        <f t="shared" si="283"/>
        <v>Month 9, week 3</v>
      </c>
    </row>
    <row r="4515" spans="1:8" x14ac:dyDescent="0.2">
      <c r="A4515">
        <v>329</v>
      </c>
      <c r="B4515">
        <v>2</v>
      </c>
      <c r="C4515">
        <v>331</v>
      </c>
      <c r="D4515" s="2">
        <v>43361.604548611111</v>
      </c>
      <c r="E4515">
        <f t="shared" si="280"/>
        <v>18</v>
      </c>
      <c r="F4515">
        <f t="shared" si="281"/>
        <v>6.0790273556231007</v>
      </c>
      <c r="G4515">
        <f t="shared" si="282"/>
        <v>3</v>
      </c>
      <c r="H4515" t="str">
        <f t="shared" si="283"/>
        <v>Month 9, week 3</v>
      </c>
    </row>
    <row r="4516" spans="1:8" x14ac:dyDescent="0.2">
      <c r="A4516">
        <v>410</v>
      </c>
      <c r="B4516">
        <v>0</v>
      </c>
      <c r="C4516">
        <v>410</v>
      </c>
      <c r="D4516" s="2">
        <v>43361.614965277775</v>
      </c>
      <c r="E4516">
        <f t="shared" si="280"/>
        <v>18</v>
      </c>
      <c r="F4516">
        <f t="shared" si="281"/>
        <v>0</v>
      </c>
      <c r="G4516">
        <f t="shared" si="282"/>
        <v>3</v>
      </c>
      <c r="H4516" t="str">
        <f t="shared" si="283"/>
        <v>Month 9, week 3</v>
      </c>
    </row>
    <row r="4517" spans="1:8" x14ac:dyDescent="0.2">
      <c r="A4517">
        <v>379</v>
      </c>
      <c r="B4517">
        <v>0</v>
      </c>
      <c r="C4517">
        <v>379</v>
      </c>
      <c r="D4517" s="2">
        <v>43361.625381944446</v>
      </c>
      <c r="E4517">
        <f t="shared" si="280"/>
        <v>18</v>
      </c>
      <c r="F4517">
        <f t="shared" si="281"/>
        <v>0</v>
      </c>
      <c r="G4517">
        <f t="shared" si="282"/>
        <v>3</v>
      </c>
      <c r="H4517" t="str">
        <f t="shared" si="283"/>
        <v>Month 9, week 3</v>
      </c>
    </row>
    <row r="4518" spans="1:8" x14ac:dyDescent="0.2">
      <c r="A4518">
        <v>455</v>
      </c>
      <c r="B4518">
        <v>3</v>
      </c>
      <c r="C4518">
        <v>458</v>
      </c>
      <c r="D4518" s="2">
        <v>43361.635798611111</v>
      </c>
      <c r="E4518">
        <f t="shared" si="280"/>
        <v>18</v>
      </c>
      <c r="F4518">
        <f t="shared" si="281"/>
        <v>6.5934065934065931</v>
      </c>
      <c r="G4518">
        <f t="shared" si="282"/>
        <v>3</v>
      </c>
      <c r="H4518" t="str">
        <f t="shared" si="283"/>
        <v>Month 9, week 3</v>
      </c>
    </row>
    <row r="4519" spans="1:8" x14ac:dyDescent="0.2">
      <c r="A4519">
        <v>473</v>
      </c>
      <c r="B4519">
        <v>5</v>
      </c>
      <c r="C4519">
        <v>478</v>
      </c>
      <c r="D4519" s="2">
        <v>43361.646226851852</v>
      </c>
      <c r="E4519">
        <f t="shared" si="280"/>
        <v>18</v>
      </c>
      <c r="F4519">
        <f t="shared" si="281"/>
        <v>10.570824524312897</v>
      </c>
      <c r="G4519">
        <f t="shared" si="282"/>
        <v>3</v>
      </c>
      <c r="H4519" t="str">
        <f t="shared" si="283"/>
        <v>Month 9, week 3</v>
      </c>
    </row>
    <row r="4520" spans="1:8" x14ac:dyDescent="0.2">
      <c r="A4520">
        <v>519</v>
      </c>
      <c r="B4520">
        <v>4</v>
      </c>
      <c r="C4520">
        <v>523</v>
      </c>
      <c r="D4520" s="2">
        <v>43361.65662037037</v>
      </c>
      <c r="E4520">
        <f t="shared" si="280"/>
        <v>18</v>
      </c>
      <c r="F4520">
        <f t="shared" si="281"/>
        <v>7.7071290944123314</v>
      </c>
      <c r="G4520">
        <f t="shared" si="282"/>
        <v>3</v>
      </c>
      <c r="H4520" t="str">
        <f t="shared" si="283"/>
        <v>Month 9, week 3</v>
      </c>
    </row>
    <row r="4521" spans="1:8" x14ac:dyDescent="0.2">
      <c r="A4521">
        <v>529</v>
      </c>
      <c r="B4521">
        <v>5</v>
      </c>
      <c r="C4521">
        <v>534</v>
      </c>
      <c r="D4521" s="2">
        <v>43361.667060185187</v>
      </c>
      <c r="E4521">
        <f t="shared" si="280"/>
        <v>18</v>
      </c>
      <c r="F4521">
        <f t="shared" si="281"/>
        <v>9.4517958412098295</v>
      </c>
      <c r="G4521">
        <f t="shared" si="282"/>
        <v>3</v>
      </c>
      <c r="H4521" t="str">
        <f t="shared" si="283"/>
        <v>Month 9, week 3</v>
      </c>
    </row>
    <row r="4522" spans="1:8" x14ac:dyDescent="0.2">
      <c r="A4522">
        <v>656</v>
      </c>
      <c r="B4522">
        <v>1</v>
      </c>
      <c r="C4522">
        <v>657</v>
      </c>
      <c r="D4522" s="2">
        <v>43361.677465277775</v>
      </c>
      <c r="E4522">
        <f t="shared" si="280"/>
        <v>18</v>
      </c>
      <c r="F4522">
        <f t="shared" si="281"/>
        <v>1.524390243902439</v>
      </c>
      <c r="G4522">
        <f t="shared" si="282"/>
        <v>3</v>
      </c>
      <c r="H4522" t="str">
        <f t="shared" si="283"/>
        <v>Month 9, week 3</v>
      </c>
    </row>
    <row r="4523" spans="1:8" x14ac:dyDescent="0.2">
      <c r="A4523">
        <v>603</v>
      </c>
      <c r="B4523">
        <v>9</v>
      </c>
      <c r="C4523">
        <v>612</v>
      </c>
      <c r="D4523" s="2">
        <v>43361.687893518516</v>
      </c>
      <c r="E4523">
        <f t="shared" si="280"/>
        <v>18</v>
      </c>
      <c r="F4523">
        <f t="shared" si="281"/>
        <v>14.925373134328359</v>
      </c>
      <c r="G4523">
        <f t="shared" si="282"/>
        <v>3</v>
      </c>
      <c r="H4523" t="str">
        <f t="shared" si="283"/>
        <v>Month 9, week 3</v>
      </c>
    </row>
    <row r="4524" spans="1:8" x14ac:dyDescent="0.2">
      <c r="A4524">
        <v>657</v>
      </c>
      <c r="B4524">
        <v>7</v>
      </c>
      <c r="C4524">
        <v>664</v>
      </c>
      <c r="D4524" s="2">
        <v>43361.698298611111</v>
      </c>
      <c r="E4524">
        <f t="shared" si="280"/>
        <v>18</v>
      </c>
      <c r="F4524">
        <f t="shared" si="281"/>
        <v>10.6544901065449</v>
      </c>
      <c r="G4524">
        <f t="shared" si="282"/>
        <v>3</v>
      </c>
      <c r="H4524" t="str">
        <f t="shared" si="283"/>
        <v>Month 9, week 3</v>
      </c>
    </row>
    <row r="4525" spans="1:8" x14ac:dyDescent="0.2">
      <c r="A4525">
        <v>525</v>
      </c>
      <c r="B4525">
        <v>1</v>
      </c>
      <c r="C4525">
        <v>526</v>
      </c>
      <c r="D4525" s="2">
        <v>43361.708715277775</v>
      </c>
      <c r="E4525">
        <f t="shared" si="280"/>
        <v>18</v>
      </c>
      <c r="F4525">
        <f t="shared" si="281"/>
        <v>1.9047619047619047</v>
      </c>
      <c r="G4525">
        <f t="shared" si="282"/>
        <v>3</v>
      </c>
      <c r="H4525" t="str">
        <f t="shared" si="283"/>
        <v>Month 9, week 3</v>
      </c>
    </row>
    <row r="4526" spans="1:8" x14ac:dyDescent="0.2">
      <c r="A4526">
        <v>598</v>
      </c>
      <c r="B4526">
        <v>2</v>
      </c>
      <c r="C4526">
        <v>600</v>
      </c>
      <c r="D4526" s="2">
        <v>43361.719131944446</v>
      </c>
      <c r="E4526">
        <f t="shared" si="280"/>
        <v>18</v>
      </c>
      <c r="F4526">
        <f t="shared" si="281"/>
        <v>3.3444816053511706</v>
      </c>
      <c r="G4526">
        <f t="shared" si="282"/>
        <v>3</v>
      </c>
      <c r="H4526" t="str">
        <f t="shared" si="283"/>
        <v>Month 9, week 3</v>
      </c>
    </row>
    <row r="4527" spans="1:8" x14ac:dyDescent="0.2">
      <c r="A4527">
        <v>515</v>
      </c>
      <c r="B4527">
        <v>6</v>
      </c>
      <c r="C4527">
        <v>521</v>
      </c>
      <c r="D4527" s="2">
        <v>43361.729548611111</v>
      </c>
      <c r="E4527">
        <f t="shared" si="280"/>
        <v>18</v>
      </c>
      <c r="F4527">
        <f t="shared" si="281"/>
        <v>11.650485436893204</v>
      </c>
      <c r="G4527">
        <f t="shared" si="282"/>
        <v>3</v>
      </c>
      <c r="H4527" t="str">
        <f t="shared" si="283"/>
        <v>Month 9, week 3</v>
      </c>
    </row>
    <row r="4528" spans="1:8" x14ac:dyDescent="0.2">
      <c r="A4528">
        <v>562</v>
      </c>
      <c r="B4528">
        <v>3</v>
      </c>
      <c r="C4528">
        <v>565</v>
      </c>
      <c r="D4528" s="2">
        <v>43361.739965277775</v>
      </c>
      <c r="E4528">
        <f t="shared" si="280"/>
        <v>18</v>
      </c>
      <c r="F4528">
        <f t="shared" si="281"/>
        <v>5.3380782918149468</v>
      </c>
      <c r="G4528">
        <f t="shared" si="282"/>
        <v>3</v>
      </c>
      <c r="H4528" t="str">
        <f t="shared" si="283"/>
        <v>Month 9, week 3</v>
      </c>
    </row>
    <row r="4529" spans="1:8" x14ac:dyDescent="0.2">
      <c r="A4529">
        <v>494</v>
      </c>
      <c r="B4529">
        <v>4</v>
      </c>
      <c r="C4529">
        <v>498</v>
      </c>
      <c r="D4529" s="2">
        <v>43361.750381944446</v>
      </c>
      <c r="E4529">
        <f t="shared" si="280"/>
        <v>18</v>
      </c>
      <c r="F4529">
        <f t="shared" si="281"/>
        <v>8.097165991902834</v>
      </c>
      <c r="G4529">
        <f t="shared" si="282"/>
        <v>3</v>
      </c>
      <c r="H4529" t="str">
        <f t="shared" si="283"/>
        <v>Month 9, week 3</v>
      </c>
    </row>
    <row r="4530" spans="1:8" x14ac:dyDescent="0.2">
      <c r="A4530">
        <v>586</v>
      </c>
      <c r="B4530">
        <v>6</v>
      </c>
      <c r="C4530">
        <v>592</v>
      </c>
      <c r="D4530" s="2">
        <v>43361.760821759257</v>
      </c>
      <c r="E4530">
        <f t="shared" si="280"/>
        <v>18</v>
      </c>
      <c r="F4530">
        <f t="shared" si="281"/>
        <v>10.238907849829351</v>
      </c>
      <c r="G4530">
        <f t="shared" si="282"/>
        <v>3</v>
      </c>
      <c r="H4530" t="str">
        <f t="shared" si="283"/>
        <v>Month 9, week 3</v>
      </c>
    </row>
    <row r="4531" spans="1:8" x14ac:dyDescent="0.2">
      <c r="A4531">
        <v>480</v>
      </c>
      <c r="B4531">
        <v>5</v>
      </c>
      <c r="C4531">
        <v>485</v>
      </c>
      <c r="D4531" s="2">
        <v>43361.771203703705</v>
      </c>
      <c r="E4531">
        <f t="shared" si="280"/>
        <v>18</v>
      </c>
      <c r="F4531">
        <f t="shared" si="281"/>
        <v>10.416666666666666</v>
      </c>
      <c r="G4531">
        <f t="shared" si="282"/>
        <v>3</v>
      </c>
      <c r="H4531" t="str">
        <f t="shared" si="283"/>
        <v>Month 9, week 3</v>
      </c>
    </row>
    <row r="4532" spans="1:8" x14ac:dyDescent="0.2">
      <c r="A4532">
        <v>420</v>
      </c>
      <c r="B4532">
        <v>3</v>
      </c>
      <c r="C4532">
        <v>422</v>
      </c>
      <c r="D4532" s="2">
        <v>43361.781631944446</v>
      </c>
      <c r="E4532">
        <f t="shared" si="280"/>
        <v>18</v>
      </c>
      <c r="F4532">
        <f t="shared" si="281"/>
        <v>7.1428571428571423</v>
      </c>
      <c r="G4532">
        <f t="shared" si="282"/>
        <v>3</v>
      </c>
      <c r="H4532" t="str">
        <f t="shared" si="283"/>
        <v>Month 9, week 3</v>
      </c>
    </row>
    <row r="4533" spans="1:8" x14ac:dyDescent="0.2">
      <c r="A4533">
        <v>308</v>
      </c>
      <c r="B4533">
        <v>5</v>
      </c>
      <c r="C4533">
        <v>313</v>
      </c>
      <c r="D4533" s="2">
        <v>43361.792037037034</v>
      </c>
      <c r="E4533">
        <f t="shared" si="280"/>
        <v>18</v>
      </c>
      <c r="F4533">
        <f t="shared" si="281"/>
        <v>16.233766233766232</v>
      </c>
      <c r="G4533">
        <f t="shared" si="282"/>
        <v>3</v>
      </c>
      <c r="H4533" t="str">
        <f t="shared" si="283"/>
        <v>Month 9, week 3</v>
      </c>
    </row>
    <row r="4534" spans="1:8" x14ac:dyDescent="0.2">
      <c r="A4534">
        <v>454</v>
      </c>
      <c r="B4534">
        <v>2</v>
      </c>
      <c r="C4534">
        <v>456</v>
      </c>
      <c r="D4534" s="2">
        <v>43361.802453703705</v>
      </c>
      <c r="E4534">
        <f t="shared" si="280"/>
        <v>18</v>
      </c>
      <c r="F4534">
        <f t="shared" si="281"/>
        <v>4.4052863436123353</v>
      </c>
      <c r="G4534">
        <f t="shared" si="282"/>
        <v>3</v>
      </c>
      <c r="H4534" t="str">
        <f t="shared" si="283"/>
        <v>Month 9, week 3</v>
      </c>
    </row>
    <row r="4535" spans="1:8" x14ac:dyDescent="0.2">
      <c r="A4535">
        <v>523</v>
      </c>
      <c r="B4535">
        <v>4</v>
      </c>
      <c r="C4535">
        <v>527</v>
      </c>
      <c r="D4535" s="2">
        <v>43361.81287037037</v>
      </c>
      <c r="E4535">
        <f t="shared" si="280"/>
        <v>18</v>
      </c>
      <c r="F4535">
        <f t="shared" si="281"/>
        <v>7.6481835564053533</v>
      </c>
      <c r="G4535">
        <f t="shared" si="282"/>
        <v>3</v>
      </c>
      <c r="H4535" t="str">
        <f t="shared" si="283"/>
        <v>Month 9, week 3</v>
      </c>
    </row>
    <row r="4536" spans="1:8" x14ac:dyDescent="0.2">
      <c r="A4536">
        <v>681</v>
      </c>
      <c r="B4536">
        <v>6</v>
      </c>
      <c r="C4536">
        <v>687</v>
      </c>
      <c r="D4536" s="2">
        <v>43361.823287037034</v>
      </c>
      <c r="E4536">
        <f t="shared" si="280"/>
        <v>18</v>
      </c>
      <c r="F4536">
        <f t="shared" si="281"/>
        <v>8.8105726872246706</v>
      </c>
      <c r="G4536">
        <f t="shared" si="282"/>
        <v>3</v>
      </c>
      <c r="H4536" t="str">
        <f t="shared" si="283"/>
        <v>Month 9, week 3</v>
      </c>
    </row>
    <row r="4537" spans="1:8" x14ac:dyDescent="0.2">
      <c r="A4537">
        <v>725</v>
      </c>
      <c r="B4537">
        <v>4</v>
      </c>
      <c r="C4537">
        <v>726</v>
      </c>
      <c r="D4537" s="2">
        <v>43361.833715277775</v>
      </c>
      <c r="E4537">
        <f t="shared" si="280"/>
        <v>18</v>
      </c>
      <c r="F4537">
        <f t="shared" si="281"/>
        <v>5.5172413793103443</v>
      </c>
      <c r="G4537">
        <f t="shared" si="282"/>
        <v>3</v>
      </c>
      <c r="H4537" t="str">
        <f t="shared" si="283"/>
        <v>Month 9, week 3</v>
      </c>
    </row>
    <row r="4538" spans="1:8" x14ac:dyDescent="0.2">
      <c r="A4538">
        <v>1002</v>
      </c>
      <c r="B4538">
        <v>8</v>
      </c>
      <c r="C4538">
        <v>1010</v>
      </c>
      <c r="D4538" s="2">
        <v>43361.844131944446</v>
      </c>
      <c r="E4538">
        <f t="shared" si="280"/>
        <v>18</v>
      </c>
      <c r="F4538">
        <f t="shared" si="281"/>
        <v>7.9840319361277441</v>
      </c>
      <c r="G4538">
        <f t="shared" si="282"/>
        <v>3</v>
      </c>
      <c r="H4538" t="str">
        <f t="shared" si="283"/>
        <v>Month 9, week 3</v>
      </c>
    </row>
    <row r="4539" spans="1:8" x14ac:dyDescent="0.2">
      <c r="A4539">
        <v>990</v>
      </c>
      <c r="B4539">
        <v>10</v>
      </c>
      <c r="C4539">
        <v>1000</v>
      </c>
      <c r="D4539" s="2">
        <v>43361.854548611111</v>
      </c>
      <c r="E4539">
        <f t="shared" si="280"/>
        <v>18</v>
      </c>
      <c r="F4539">
        <f t="shared" si="281"/>
        <v>10.101010101010102</v>
      </c>
      <c r="G4539">
        <f t="shared" si="282"/>
        <v>3</v>
      </c>
      <c r="H4539" t="str">
        <f t="shared" si="283"/>
        <v>Month 9, week 3</v>
      </c>
    </row>
    <row r="4540" spans="1:8" x14ac:dyDescent="0.2">
      <c r="A4540">
        <v>993</v>
      </c>
      <c r="B4540">
        <v>12</v>
      </c>
      <c r="C4540">
        <v>1000</v>
      </c>
      <c r="D4540" s="2">
        <v>43361.864965277775</v>
      </c>
      <c r="E4540">
        <f t="shared" si="280"/>
        <v>18</v>
      </c>
      <c r="F4540">
        <f t="shared" si="281"/>
        <v>12.084592145015106</v>
      </c>
      <c r="G4540">
        <f t="shared" si="282"/>
        <v>3</v>
      </c>
      <c r="H4540" t="str">
        <f t="shared" si="283"/>
        <v>Month 9, week 3</v>
      </c>
    </row>
    <row r="4541" spans="1:8" x14ac:dyDescent="0.2">
      <c r="A4541">
        <v>858</v>
      </c>
      <c r="B4541">
        <v>8</v>
      </c>
      <c r="C4541">
        <v>866</v>
      </c>
      <c r="D4541" s="2">
        <v>43361.875381944446</v>
      </c>
      <c r="E4541">
        <f t="shared" si="280"/>
        <v>18</v>
      </c>
      <c r="F4541">
        <f t="shared" si="281"/>
        <v>9.3240093240093245</v>
      </c>
      <c r="G4541">
        <f t="shared" si="282"/>
        <v>3</v>
      </c>
      <c r="H4541" t="str">
        <f t="shared" si="283"/>
        <v>Month 9, week 3</v>
      </c>
    </row>
    <row r="4542" spans="1:8" x14ac:dyDescent="0.2">
      <c r="A4542">
        <v>883</v>
      </c>
      <c r="B4542">
        <v>13</v>
      </c>
      <c r="C4542">
        <v>896</v>
      </c>
      <c r="D4542" s="2">
        <v>43361.885787037034</v>
      </c>
      <c r="E4542">
        <f t="shared" si="280"/>
        <v>18</v>
      </c>
      <c r="F4542">
        <f t="shared" si="281"/>
        <v>14.722536806342015</v>
      </c>
      <c r="G4542">
        <f t="shared" si="282"/>
        <v>3</v>
      </c>
      <c r="H4542" t="str">
        <f t="shared" si="283"/>
        <v>Month 9, week 3</v>
      </c>
    </row>
    <row r="4543" spans="1:8" x14ac:dyDescent="0.2">
      <c r="A4543">
        <v>827</v>
      </c>
      <c r="B4543">
        <v>7</v>
      </c>
      <c r="C4543">
        <v>834</v>
      </c>
      <c r="D4543" s="2">
        <v>43361.896215277775</v>
      </c>
      <c r="E4543">
        <f t="shared" si="280"/>
        <v>18</v>
      </c>
      <c r="F4543">
        <f t="shared" si="281"/>
        <v>8.464328899637243</v>
      </c>
      <c r="G4543">
        <f t="shared" si="282"/>
        <v>3</v>
      </c>
      <c r="H4543" t="str">
        <f t="shared" si="283"/>
        <v>Month 9, week 3</v>
      </c>
    </row>
    <row r="4544" spans="1:8" x14ac:dyDescent="0.2">
      <c r="A4544">
        <v>803</v>
      </c>
      <c r="B4544">
        <v>7</v>
      </c>
      <c r="C4544">
        <v>802</v>
      </c>
      <c r="D4544" s="2">
        <v>43361.906631944446</v>
      </c>
      <c r="E4544">
        <f t="shared" si="280"/>
        <v>18</v>
      </c>
      <c r="F4544">
        <f t="shared" si="281"/>
        <v>8.7173100871731002</v>
      </c>
      <c r="G4544">
        <f t="shared" si="282"/>
        <v>3</v>
      </c>
      <c r="H4544" t="str">
        <f t="shared" si="283"/>
        <v>Month 9, week 3</v>
      </c>
    </row>
    <row r="4545" spans="1:8" x14ac:dyDescent="0.2">
      <c r="A4545">
        <v>724</v>
      </c>
      <c r="B4545">
        <v>8</v>
      </c>
      <c r="C4545">
        <v>732</v>
      </c>
      <c r="D4545" s="2">
        <v>43361.917048611111</v>
      </c>
      <c r="E4545">
        <f t="shared" si="280"/>
        <v>18</v>
      </c>
      <c r="F4545">
        <f t="shared" si="281"/>
        <v>11.049723756906078</v>
      </c>
      <c r="G4545">
        <f t="shared" si="282"/>
        <v>3</v>
      </c>
      <c r="H4545" t="str">
        <f t="shared" si="283"/>
        <v>Month 9, week 3</v>
      </c>
    </row>
    <row r="4546" spans="1:8" x14ac:dyDescent="0.2">
      <c r="A4546">
        <v>750</v>
      </c>
      <c r="B4546">
        <v>4</v>
      </c>
      <c r="C4546">
        <v>754</v>
      </c>
      <c r="D4546" s="2">
        <v>43361.927465277775</v>
      </c>
      <c r="E4546">
        <f t="shared" si="280"/>
        <v>18</v>
      </c>
      <c r="F4546">
        <f t="shared" si="281"/>
        <v>5.333333333333333</v>
      </c>
      <c r="G4546">
        <f t="shared" si="282"/>
        <v>3</v>
      </c>
      <c r="H4546" t="str">
        <f t="shared" si="283"/>
        <v>Month 9, week 3</v>
      </c>
    </row>
    <row r="4547" spans="1:8" x14ac:dyDescent="0.2">
      <c r="A4547">
        <v>680</v>
      </c>
      <c r="B4547">
        <v>3</v>
      </c>
      <c r="C4547">
        <v>683</v>
      </c>
      <c r="D4547" s="2">
        <v>43361.937881944446</v>
      </c>
      <c r="E4547">
        <f t="shared" ref="E4547:E4610" si="284">DAY(D4547)</f>
        <v>18</v>
      </c>
      <c r="F4547">
        <f t="shared" ref="F4547:F4610" si="285">(B4547/A4547)*1000</f>
        <v>4.4117647058823533</v>
      </c>
      <c r="G4547">
        <f t="shared" ref="G4547:G4610" si="286">VLOOKUP(E4547,Q:R,2,0)</f>
        <v>3</v>
      </c>
      <c r="H4547" t="str">
        <f t="shared" ref="H4547:H4610" si="287">"Month "&amp;MONTH(D4547)&amp;", week "&amp;G4547</f>
        <v>Month 9, week 3</v>
      </c>
    </row>
    <row r="4548" spans="1:8" x14ac:dyDescent="0.2">
      <c r="A4548">
        <v>644</v>
      </c>
      <c r="B4548">
        <v>7</v>
      </c>
      <c r="C4548">
        <v>651</v>
      </c>
      <c r="D4548" s="2">
        <v>43361.948287037034</v>
      </c>
      <c r="E4548">
        <f t="shared" si="284"/>
        <v>18</v>
      </c>
      <c r="F4548">
        <f t="shared" si="285"/>
        <v>10.869565217391305</v>
      </c>
      <c r="G4548">
        <f t="shared" si="286"/>
        <v>3</v>
      </c>
      <c r="H4548" t="str">
        <f t="shared" si="287"/>
        <v>Month 9, week 3</v>
      </c>
    </row>
    <row r="4549" spans="1:8" x14ac:dyDescent="0.2">
      <c r="A4549">
        <v>657</v>
      </c>
      <c r="B4549">
        <v>5</v>
      </c>
      <c r="C4549">
        <v>662</v>
      </c>
      <c r="D4549" s="2">
        <v>43361.958703703705</v>
      </c>
      <c r="E4549">
        <f t="shared" si="284"/>
        <v>18</v>
      </c>
      <c r="F4549">
        <f t="shared" si="285"/>
        <v>7.6103500761035008</v>
      </c>
      <c r="G4549">
        <f t="shared" si="286"/>
        <v>3</v>
      </c>
      <c r="H4549" t="str">
        <f t="shared" si="287"/>
        <v>Month 9, week 3</v>
      </c>
    </row>
    <row r="4550" spans="1:8" x14ac:dyDescent="0.2">
      <c r="A4550">
        <v>668</v>
      </c>
      <c r="B4550">
        <v>10</v>
      </c>
      <c r="C4550">
        <v>678</v>
      </c>
      <c r="D4550" s="2">
        <v>43361.96912037037</v>
      </c>
      <c r="E4550">
        <f t="shared" si="284"/>
        <v>18</v>
      </c>
      <c r="F4550">
        <f t="shared" si="285"/>
        <v>14.970059880239521</v>
      </c>
      <c r="G4550">
        <f t="shared" si="286"/>
        <v>3</v>
      </c>
      <c r="H4550" t="str">
        <f t="shared" si="287"/>
        <v>Month 9, week 3</v>
      </c>
    </row>
    <row r="4551" spans="1:8" x14ac:dyDescent="0.2">
      <c r="A4551">
        <v>559</v>
      </c>
      <c r="B4551">
        <v>6</v>
      </c>
      <c r="C4551">
        <v>565</v>
      </c>
      <c r="D4551" s="2">
        <v>43361.979548611111</v>
      </c>
      <c r="E4551">
        <f t="shared" si="284"/>
        <v>18</v>
      </c>
      <c r="F4551">
        <f t="shared" si="285"/>
        <v>10.733452593917709</v>
      </c>
      <c r="G4551">
        <f t="shared" si="286"/>
        <v>3</v>
      </c>
      <c r="H4551" t="str">
        <f t="shared" si="287"/>
        <v>Month 9, week 3</v>
      </c>
    </row>
    <row r="4552" spans="1:8" x14ac:dyDescent="0.2">
      <c r="A4552">
        <v>506</v>
      </c>
      <c r="B4552">
        <v>6</v>
      </c>
      <c r="C4552">
        <v>512</v>
      </c>
      <c r="D4552" s="2">
        <v>43361.989965277775</v>
      </c>
      <c r="E4552">
        <f t="shared" si="284"/>
        <v>18</v>
      </c>
      <c r="F4552">
        <f t="shared" si="285"/>
        <v>11.857707509881422</v>
      </c>
      <c r="G4552">
        <f t="shared" si="286"/>
        <v>3</v>
      </c>
      <c r="H4552" t="str">
        <f t="shared" si="287"/>
        <v>Month 9, week 3</v>
      </c>
    </row>
    <row r="4553" spans="1:8" x14ac:dyDescent="0.2">
      <c r="A4553">
        <v>396</v>
      </c>
      <c r="B4553">
        <v>6</v>
      </c>
      <c r="C4553">
        <v>402</v>
      </c>
      <c r="D4553" s="2">
        <v>43362.00037037037</v>
      </c>
      <c r="E4553">
        <f t="shared" si="284"/>
        <v>19</v>
      </c>
      <c r="F4553">
        <f t="shared" si="285"/>
        <v>15.151515151515152</v>
      </c>
      <c r="G4553">
        <f t="shared" si="286"/>
        <v>3</v>
      </c>
      <c r="H4553" t="str">
        <f t="shared" si="287"/>
        <v>Month 9, week 3</v>
      </c>
    </row>
    <row r="4554" spans="1:8" x14ac:dyDescent="0.2">
      <c r="A4554">
        <v>384</v>
      </c>
      <c r="B4554">
        <v>6</v>
      </c>
      <c r="C4554">
        <v>390</v>
      </c>
      <c r="D4554" s="2">
        <v>43362.010787037034</v>
      </c>
      <c r="E4554">
        <f t="shared" si="284"/>
        <v>19</v>
      </c>
      <c r="F4554">
        <f t="shared" si="285"/>
        <v>15.625</v>
      </c>
      <c r="G4554">
        <f t="shared" si="286"/>
        <v>3</v>
      </c>
      <c r="H4554" t="str">
        <f t="shared" si="287"/>
        <v>Month 9, week 3</v>
      </c>
    </row>
    <row r="4555" spans="1:8" x14ac:dyDescent="0.2">
      <c r="A4555">
        <v>330</v>
      </c>
      <c r="B4555">
        <v>6</v>
      </c>
      <c r="C4555">
        <v>336</v>
      </c>
      <c r="D4555" s="2">
        <v>43362.021203703705</v>
      </c>
      <c r="E4555">
        <f t="shared" si="284"/>
        <v>19</v>
      </c>
      <c r="F4555">
        <f t="shared" si="285"/>
        <v>18.18181818181818</v>
      </c>
      <c r="G4555">
        <f t="shared" si="286"/>
        <v>3</v>
      </c>
      <c r="H4555" t="str">
        <f t="shared" si="287"/>
        <v>Month 9, week 3</v>
      </c>
    </row>
    <row r="4556" spans="1:8" x14ac:dyDescent="0.2">
      <c r="A4556">
        <v>300</v>
      </c>
      <c r="B4556">
        <v>8</v>
      </c>
      <c r="C4556">
        <v>308</v>
      </c>
      <c r="D4556" s="2">
        <v>43362.03162037037</v>
      </c>
      <c r="E4556">
        <f t="shared" si="284"/>
        <v>19</v>
      </c>
      <c r="F4556">
        <f t="shared" si="285"/>
        <v>26.666666666666668</v>
      </c>
      <c r="G4556">
        <f t="shared" si="286"/>
        <v>3</v>
      </c>
      <c r="H4556" t="str">
        <f t="shared" si="287"/>
        <v>Month 9, week 3</v>
      </c>
    </row>
    <row r="4557" spans="1:8" x14ac:dyDescent="0.2">
      <c r="A4557">
        <v>288</v>
      </c>
      <c r="B4557">
        <v>7</v>
      </c>
      <c r="C4557">
        <v>295</v>
      </c>
      <c r="D4557" s="2">
        <v>43362.042060185187</v>
      </c>
      <c r="E4557">
        <f t="shared" si="284"/>
        <v>19</v>
      </c>
      <c r="F4557">
        <f t="shared" si="285"/>
        <v>24.305555555555557</v>
      </c>
      <c r="G4557">
        <f t="shared" si="286"/>
        <v>3</v>
      </c>
      <c r="H4557" t="str">
        <f t="shared" si="287"/>
        <v>Month 9, week 3</v>
      </c>
    </row>
    <row r="4558" spans="1:8" x14ac:dyDescent="0.2">
      <c r="A4558">
        <v>292</v>
      </c>
      <c r="B4558">
        <v>8</v>
      </c>
      <c r="C4558">
        <v>300</v>
      </c>
      <c r="D4558" s="2">
        <v>43362.052453703705</v>
      </c>
      <c r="E4558">
        <f t="shared" si="284"/>
        <v>19</v>
      </c>
      <c r="F4558">
        <f t="shared" si="285"/>
        <v>27.397260273972602</v>
      </c>
      <c r="G4558">
        <f t="shared" si="286"/>
        <v>3</v>
      </c>
      <c r="H4558" t="str">
        <f t="shared" si="287"/>
        <v>Month 9, week 3</v>
      </c>
    </row>
    <row r="4559" spans="1:8" x14ac:dyDescent="0.2">
      <c r="A4559">
        <v>283</v>
      </c>
      <c r="B4559">
        <v>6</v>
      </c>
      <c r="C4559">
        <v>289</v>
      </c>
      <c r="D4559" s="2">
        <v>43362.06287037037</v>
      </c>
      <c r="E4559">
        <f t="shared" si="284"/>
        <v>19</v>
      </c>
      <c r="F4559">
        <f t="shared" si="285"/>
        <v>21.201413427561839</v>
      </c>
      <c r="G4559">
        <f t="shared" si="286"/>
        <v>3</v>
      </c>
      <c r="H4559" t="str">
        <f t="shared" si="287"/>
        <v>Month 9, week 3</v>
      </c>
    </row>
    <row r="4560" spans="1:8" x14ac:dyDescent="0.2">
      <c r="A4560">
        <v>275</v>
      </c>
      <c r="B4560">
        <v>4</v>
      </c>
      <c r="C4560">
        <v>273</v>
      </c>
      <c r="D4560" s="2">
        <v>43362.073287037034</v>
      </c>
      <c r="E4560">
        <f t="shared" si="284"/>
        <v>19</v>
      </c>
      <c r="F4560">
        <f t="shared" si="285"/>
        <v>14.545454545454545</v>
      </c>
      <c r="G4560">
        <f t="shared" si="286"/>
        <v>3</v>
      </c>
      <c r="H4560" t="str">
        <f t="shared" si="287"/>
        <v>Month 9, week 3</v>
      </c>
    </row>
    <row r="4561" spans="1:8" x14ac:dyDescent="0.2">
      <c r="A4561">
        <v>228</v>
      </c>
      <c r="B4561">
        <v>6</v>
      </c>
      <c r="C4561">
        <v>234</v>
      </c>
      <c r="D4561" s="2">
        <v>43362.083715277775</v>
      </c>
      <c r="E4561">
        <f t="shared" si="284"/>
        <v>19</v>
      </c>
      <c r="F4561">
        <f t="shared" si="285"/>
        <v>26.315789473684209</v>
      </c>
      <c r="G4561">
        <f t="shared" si="286"/>
        <v>3</v>
      </c>
      <c r="H4561" t="str">
        <f t="shared" si="287"/>
        <v>Month 9, week 3</v>
      </c>
    </row>
    <row r="4562" spans="1:8" x14ac:dyDescent="0.2">
      <c r="A4562">
        <v>247</v>
      </c>
      <c r="B4562">
        <v>2</v>
      </c>
      <c r="C4562">
        <v>249</v>
      </c>
      <c r="D4562" s="2">
        <v>43362.09412037037</v>
      </c>
      <c r="E4562">
        <f t="shared" si="284"/>
        <v>19</v>
      </c>
      <c r="F4562">
        <f t="shared" si="285"/>
        <v>8.097165991902834</v>
      </c>
      <c r="G4562">
        <f t="shared" si="286"/>
        <v>3</v>
      </c>
      <c r="H4562" t="str">
        <f t="shared" si="287"/>
        <v>Month 9, week 3</v>
      </c>
    </row>
    <row r="4563" spans="1:8" x14ac:dyDescent="0.2">
      <c r="A4563">
        <v>229</v>
      </c>
      <c r="B4563">
        <v>4</v>
      </c>
      <c r="C4563">
        <v>233</v>
      </c>
      <c r="D4563" s="2">
        <v>43362.104537037034</v>
      </c>
      <c r="E4563">
        <f t="shared" si="284"/>
        <v>19</v>
      </c>
      <c r="F4563">
        <f t="shared" si="285"/>
        <v>17.467248908296941</v>
      </c>
      <c r="G4563">
        <f t="shared" si="286"/>
        <v>3</v>
      </c>
      <c r="H4563" t="str">
        <f t="shared" si="287"/>
        <v>Month 9, week 3</v>
      </c>
    </row>
    <row r="4564" spans="1:8" x14ac:dyDescent="0.2">
      <c r="A4564">
        <v>171</v>
      </c>
      <c r="B4564">
        <v>3</v>
      </c>
      <c r="C4564">
        <v>174</v>
      </c>
      <c r="D4564" s="2">
        <v>43362.114953703705</v>
      </c>
      <c r="E4564">
        <f t="shared" si="284"/>
        <v>19</v>
      </c>
      <c r="F4564">
        <f t="shared" si="285"/>
        <v>17.543859649122805</v>
      </c>
      <c r="G4564">
        <f t="shared" si="286"/>
        <v>3</v>
      </c>
      <c r="H4564" t="str">
        <f t="shared" si="287"/>
        <v>Month 9, week 3</v>
      </c>
    </row>
    <row r="4565" spans="1:8" x14ac:dyDescent="0.2">
      <c r="A4565">
        <v>149</v>
      </c>
      <c r="B4565">
        <v>5</v>
      </c>
      <c r="C4565">
        <v>154</v>
      </c>
      <c r="D4565" s="2">
        <v>43362.12537037037</v>
      </c>
      <c r="E4565">
        <f t="shared" si="284"/>
        <v>19</v>
      </c>
      <c r="F4565">
        <f t="shared" si="285"/>
        <v>33.557046979865774</v>
      </c>
      <c r="G4565">
        <f t="shared" si="286"/>
        <v>3</v>
      </c>
      <c r="H4565" t="str">
        <f t="shared" si="287"/>
        <v>Month 9, week 3</v>
      </c>
    </row>
    <row r="4566" spans="1:8" x14ac:dyDescent="0.2">
      <c r="A4566">
        <v>108</v>
      </c>
      <c r="B4566">
        <v>7</v>
      </c>
      <c r="C4566">
        <v>115</v>
      </c>
      <c r="D4566" s="2">
        <v>43362.135787037034</v>
      </c>
      <c r="E4566">
        <f t="shared" si="284"/>
        <v>19</v>
      </c>
      <c r="F4566">
        <f t="shared" si="285"/>
        <v>64.81481481481481</v>
      </c>
      <c r="G4566">
        <f t="shared" si="286"/>
        <v>3</v>
      </c>
      <c r="H4566" t="str">
        <f t="shared" si="287"/>
        <v>Month 9, week 3</v>
      </c>
    </row>
    <row r="4567" spans="1:8" x14ac:dyDescent="0.2">
      <c r="A4567">
        <v>110</v>
      </c>
      <c r="B4567">
        <v>3</v>
      </c>
      <c r="C4567">
        <v>103</v>
      </c>
      <c r="D4567" s="2">
        <v>43362.146203703705</v>
      </c>
      <c r="E4567">
        <f t="shared" si="284"/>
        <v>19</v>
      </c>
      <c r="F4567">
        <f t="shared" si="285"/>
        <v>27.27272727272727</v>
      </c>
      <c r="G4567">
        <f t="shared" si="286"/>
        <v>3</v>
      </c>
      <c r="H4567" t="str">
        <f t="shared" si="287"/>
        <v>Month 9, week 3</v>
      </c>
    </row>
    <row r="4568" spans="1:8" x14ac:dyDescent="0.2">
      <c r="A4568">
        <v>85</v>
      </c>
      <c r="B4568">
        <v>1</v>
      </c>
      <c r="C4568">
        <v>86</v>
      </c>
      <c r="D4568" s="2">
        <v>43362.15662037037</v>
      </c>
      <c r="E4568">
        <f t="shared" si="284"/>
        <v>19</v>
      </c>
      <c r="F4568">
        <f t="shared" si="285"/>
        <v>11.76470588235294</v>
      </c>
      <c r="G4568">
        <f t="shared" si="286"/>
        <v>3</v>
      </c>
      <c r="H4568" t="str">
        <f t="shared" si="287"/>
        <v>Month 9, week 3</v>
      </c>
    </row>
    <row r="4569" spans="1:8" x14ac:dyDescent="0.2">
      <c r="A4569">
        <v>83</v>
      </c>
      <c r="B4569">
        <v>1</v>
      </c>
      <c r="C4569">
        <v>84</v>
      </c>
      <c r="D4569" s="2">
        <v>43362.167037037034</v>
      </c>
      <c r="E4569">
        <f t="shared" si="284"/>
        <v>19</v>
      </c>
      <c r="F4569">
        <f t="shared" si="285"/>
        <v>12.048192771084338</v>
      </c>
      <c r="G4569">
        <f t="shared" si="286"/>
        <v>3</v>
      </c>
      <c r="H4569" t="str">
        <f t="shared" si="287"/>
        <v>Month 9, week 3</v>
      </c>
    </row>
    <row r="4570" spans="1:8" x14ac:dyDescent="0.2">
      <c r="A4570">
        <v>36</v>
      </c>
      <c r="B4570">
        <v>1</v>
      </c>
      <c r="C4570">
        <v>37</v>
      </c>
      <c r="D4570" s="2">
        <v>43362.177453703705</v>
      </c>
      <c r="E4570">
        <f t="shared" si="284"/>
        <v>19</v>
      </c>
      <c r="F4570">
        <f t="shared" si="285"/>
        <v>27.777777777777775</v>
      </c>
      <c r="G4570">
        <f t="shared" si="286"/>
        <v>3</v>
      </c>
      <c r="H4570" t="str">
        <f t="shared" si="287"/>
        <v>Month 9, week 3</v>
      </c>
    </row>
    <row r="4571" spans="1:8" x14ac:dyDescent="0.2">
      <c r="A4571">
        <v>23</v>
      </c>
      <c r="B4571">
        <v>1</v>
      </c>
      <c r="C4571">
        <v>24</v>
      </c>
      <c r="D4571" s="2">
        <v>43362.18787037037</v>
      </c>
      <c r="E4571">
        <f t="shared" si="284"/>
        <v>19</v>
      </c>
      <c r="F4571">
        <f t="shared" si="285"/>
        <v>43.478260869565219</v>
      </c>
      <c r="G4571">
        <f t="shared" si="286"/>
        <v>3</v>
      </c>
      <c r="H4571" t="str">
        <f t="shared" si="287"/>
        <v>Month 9, week 3</v>
      </c>
    </row>
    <row r="4572" spans="1:8" x14ac:dyDescent="0.2">
      <c r="A4572">
        <v>21</v>
      </c>
      <c r="B4572">
        <v>1</v>
      </c>
      <c r="C4572">
        <v>22</v>
      </c>
      <c r="D4572" s="2">
        <v>43362.198275462964</v>
      </c>
      <c r="E4572">
        <f t="shared" si="284"/>
        <v>19</v>
      </c>
      <c r="F4572">
        <f t="shared" si="285"/>
        <v>47.619047619047613</v>
      </c>
      <c r="G4572">
        <f t="shared" si="286"/>
        <v>3</v>
      </c>
      <c r="H4572" t="str">
        <f t="shared" si="287"/>
        <v>Month 9, week 3</v>
      </c>
    </row>
    <row r="4573" spans="1:8" x14ac:dyDescent="0.2">
      <c r="A4573">
        <v>21</v>
      </c>
      <c r="B4573">
        <v>1</v>
      </c>
      <c r="C4573">
        <v>22</v>
      </c>
      <c r="D4573" s="2">
        <v>43362.208703703705</v>
      </c>
      <c r="E4573">
        <f t="shared" si="284"/>
        <v>19</v>
      </c>
      <c r="F4573">
        <f t="shared" si="285"/>
        <v>47.619047619047613</v>
      </c>
      <c r="G4573">
        <f t="shared" si="286"/>
        <v>3</v>
      </c>
      <c r="H4573" t="str">
        <f t="shared" si="287"/>
        <v>Month 9, week 3</v>
      </c>
    </row>
    <row r="4574" spans="1:8" x14ac:dyDescent="0.2">
      <c r="A4574">
        <v>20</v>
      </c>
      <c r="B4574">
        <v>1</v>
      </c>
      <c r="C4574">
        <v>21</v>
      </c>
      <c r="D4574" s="2">
        <v>43362.21912037037</v>
      </c>
      <c r="E4574">
        <f t="shared" si="284"/>
        <v>19</v>
      </c>
      <c r="F4574">
        <f t="shared" si="285"/>
        <v>50</v>
      </c>
      <c r="G4574">
        <f t="shared" si="286"/>
        <v>3</v>
      </c>
      <c r="H4574" t="str">
        <f t="shared" si="287"/>
        <v>Month 9, week 3</v>
      </c>
    </row>
    <row r="4575" spans="1:8" x14ac:dyDescent="0.2">
      <c r="A4575">
        <v>20</v>
      </c>
      <c r="B4575">
        <v>1</v>
      </c>
      <c r="C4575">
        <v>21</v>
      </c>
      <c r="D4575" s="2">
        <v>43362.229537037034</v>
      </c>
      <c r="E4575">
        <f t="shared" si="284"/>
        <v>19</v>
      </c>
      <c r="F4575">
        <f t="shared" si="285"/>
        <v>50</v>
      </c>
      <c r="G4575">
        <f t="shared" si="286"/>
        <v>3</v>
      </c>
      <c r="H4575" t="str">
        <f t="shared" si="287"/>
        <v>Month 9, week 3</v>
      </c>
    </row>
    <row r="4576" spans="1:8" x14ac:dyDescent="0.2">
      <c r="A4576">
        <v>20</v>
      </c>
      <c r="B4576">
        <v>1</v>
      </c>
      <c r="C4576">
        <v>21</v>
      </c>
      <c r="D4576" s="2">
        <v>43362.239953703705</v>
      </c>
      <c r="E4576">
        <f t="shared" si="284"/>
        <v>19</v>
      </c>
      <c r="F4576">
        <f t="shared" si="285"/>
        <v>50</v>
      </c>
      <c r="G4576">
        <f t="shared" si="286"/>
        <v>3</v>
      </c>
      <c r="H4576" t="str">
        <f t="shared" si="287"/>
        <v>Month 9, week 3</v>
      </c>
    </row>
    <row r="4577" spans="1:8" x14ac:dyDescent="0.2">
      <c r="A4577">
        <v>20</v>
      </c>
      <c r="B4577">
        <v>1</v>
      </c>
      <c r="C4577">
        <v>21</v>
      </c>
      <c r="D4577" s="2">
        <v>43362.250381944446</v>
      </c>
      <c r="E4577">
        <f t="shared" si="284"/>
        <v>19</v>
      </c>
      <c r="F4577">
        <f t="shared" si="285"/>
        <v>50</v>
      </c>
      <c r="G4577">
        <f t="shared" si="286"/>
        <v>3</v>
      </c>
      <c r="H4577" t="str">
        <f t="shared" si="287"/>
        <v>Month 9, week 3</v>
      </c>
    </row>
    <row r="4578" spans="1:8" x14ac:dyDescent="0.2">
      <c r="A4578">
        <v>20</v>
      </c>
      <c r="B4578">
        <v>1</v>
      </c>
      <c r="C4578">
        <v>21</v>
      </c>
      <c r="D4578" s="2">
        <v>43362.260775462964</v>
      </c>
      <c r="E4578">
        <f t="shared" si="284"/>
        <v>19</v>
      </c>
      <c r="F4578">
        <f t="shared" si="285"/>
        <v>50</v>
      </c>
      <c r="G4578">
        <f t="shared" si="286"/>
        <v>3</v>
      </c>
      <c r="H4578" t="str">
        <f t="shared" si="287"/>
        <v>Month 9, week 3</v>
      </c>
    </row>
    <row r="4579" spans="1:8" x14ac:dyDescent="0.2">
      <c r="A4579">
        <v>20</v>
      </c>
      <c r="B4579">
        <v>1</v>
      </c>
      <c r="C4579">
        <v>21</v>
      </c>
      <c r="D4579" s="2">
        <v>43362.273888888885</v>
      </c>
      <c r="E4579">
        <f t="shared" si="284"/>
        <v>19</v>
      </c>
      <c r="F4579">
        <f t="shared" si="285"/>
        <v>50</v>
      </c>
      <c r="G4579">
        <f t="shared" si="286"/>
        <v>3</v>
      </c>
      <c r="H4579" t="str">
        <f t="shared" si="287"/>
        <v>Month 9, week 3</v>
      </c>
    </row>
    <row r="4580" spans="1:8" x14ac:dyDescent="0.2">
      <c r="A4580">
        <v>20</v>
      </c>
      <c r="B4580">
        <v>1</v>
      </c>
      <c r="C4580">
        <v>21</v>
      </c>
      <c r="D4580" s="2">
        <v>43362.281608796293</v>
      </c>
      <c r="E4580">
        <f t="shared" si="284"/>
        <v>19</v>
      </c>
      <c r="F4580">
        <f t="shared" si="285"/>
        <v>50</v>
      </c>
      <c r="G4580">
        <f t="shared" si="286"/>
        <v>3</v>
      </c>
      <c r="H4580" t="str">
        <f t="shared" si="287"/>
        <v>Month 9, week 3</v>
      </c>
    </row>
    <row r="4581" spans="1:8" x14ac:dyDescent="0.2">
      <c r="A4581">
        <v>28</v>
      </c>
      <c r="B4581">
        <v>1</v>
      </c>
      <c r="C4581">
        <v>25</v>
      </c>
      <c r="D4581" s="2">
        <v>43362.292037037034</v>
      </c>
      <c r="E4581">
        <f t="shared" si="284"/>
        <v>19</v>
      </c>
      <c r="F4581">
        <f t="shared" si="285"/>
        <v>35.714285714285715</v>
      </c>
      <c r="G4581">
        <f t="shared" si="286"/>
        <v>3</v>
      </c>
      <c r="H4581" t="str">
        <f t="shared" si="287"/>
        <v>Month 9, week 3</v>
      </c>
    </row>
    <row r="4582" spans="1:8" x14ac:dyDescent="0.2">
      <c r="A4582">
        <v>47</v>
      </c>
      <c r="B4582">
        <v>1</v>
      </c>
      <c r="C4582">
        <v>39</v>
      </c>
      <c r="D4582" s="2">
        <v>43362.302465277775</v>
      </c>
      <c r="E4582">
        <f t="shared" si="284"/>
        <v>19</v>
      </c>
      <c r="F4582">
        <f t="shared" si="285"/>
        <v>21.276595744680851</v>
      </c>
      <c r="G4582">
        <f t="shared" si="286"/>
        <v>3</v>
      </c>
      <c r="H4582" t="str">
        <f t="shared" si="287"/>
        <v>Month 9, week 3</v>
      </c>
    </row>
    <row r="4583" spans="1:8" x14ac:dyDescent="0.2">
      <c r="A4583">
        <v>37</v>
      </c>
      <c r="B4583">
        <v>1</v>
      </c>
      <c r="C4583">
        <v>38</v>
      </c>
      <c r="D4583" s="2">
        <v>43362.312881944446</v>
      </c>
      <c r="E4583">
        <f t="shared" si="284"/>
        <v>19</v>
      </c>
      <c r="F4583">
        <f t="shared" si="285"/>
        <v>27.027027027027028</v>
      </c>
      <c r="G4583">
        <f t="shared" si="286"/>
        <v>3</v>
      </c>
      <c r="H4583" t="str">
        <f t="shared" si="287"/>
        <v>Month 9, week 3</v>
      </c>
    </row>
    <row r="4584" spans="1:8" x14ac:dyDescent="0.2">
      <c r="A4584">
        <v>68</v>
      </c>
      <c r="B4584">
        <v>1</v>
      </c>
      <c r="C4584">
        <v>59</v>
      </c>
      <c r="D4584" s="2">
        <v>43362.323298611111</v>
      </c>
      <c r="E4584">
        <f t="shared" si="284"/>
        <v>19</v>
      </c>
      <c r="F4584">
        <f t="shared" si="285"/>
        <v>14.705882352941176</v>
      </c>
      <c r="G4584">
        <f t="shared" si="286"/>
        <v>3</v>
      </c>
      <c r="H4584" t="str">
        <f t="shared" si="287"/>
        <v>Month 9, week 3</v>
      </c>
    </row>
    <row r="4585" spans="1:8" x14ac:dyDescent="0.2">
      <c r="A4585">
        <v>53</v>
      </c>
      <c r="B4585">
        <v>1</v>
      </c>
      <c r="C4585">
        <v>54</v>
      </c>
      <c r="D4585" s="2">
        <v>43362.333726851852</v>
      </c>
      <c r="E4585">
        <f t="shared" si="284"/>
        <v>19</v>
      </c>
      <c r="F4585">
        <f t="shared" si="285"/>
        <v>18.867924528301884</v>
      </c>
      <c r="G4585">
        <f t="shared" si="286"/>
        <v>3</v>
      </c>
      <c r="H4585" t="str">
        <f t="shared" si="287"/>
        <v>Month 9, week 3</v>
      </c>
    </row>
    <row r="4586" spans="1:8" x14ac:dyDescent="0.2">
      <c r="A4586">
        <v>72</v>
      </c>
      <c r="B4586">
        <v>1</v>
      </c>
      <c r="C4586">
        <v>73</v>
      </c>
      <c r="D4586" s="2">
        <v>43362.344131944446</v>
      </c>
      <c r="E4586">
        <f t="shared" si="284"/>
        <v>19</v>
      </c>
      <c r="F4586">
        <f t="shared" si="285"/>
        <v>13.888888888888888</v>
      </c>
      <c r="G4586">
        <f t="shared" si="286"/>
        <v>3</v>
      </c>
      <c r="H4586" t="str">
        <f t="shared" si="287"/>
        <v>Month 9, week 3</v>
      </c>
    </row>
    <row r="4587" spans="1:8" x14ac:dyDescent="0.2">
      <c r="A4587">
        <v>147</v>
      </c>
      <c r="B4587">
        <v>2</v>
      </c>
      <c r="C4587">
        <v>149</v>
      </c>
      <c r="D4587" s="2">
        <v>43362.354560185187</v>
      </c>
      <c r="E4587">
        <f t="shared" si="284"/>
        <v>19</v>
      </c>
      <c r="F4587">
        <f t="shared" si="285"/>
        <v>13.605442176870747</v>
      </c>
      <c r="G4587">
        <f t="shared" si="286"/>
        <v>3</v>
      </c>
      <c r="H4587" t="str">
        <f t="shared" si="287"/>
        <v>Month 9, week 3</v>
      </c>
    </row>
    <row r="4588" spans="1:8" x14ac:dyDescent="0.2">
      <c r="A4588">
        <v>236</v>
      </c>
      <c r="B4588">
        <v>1</v>
      </c>
      <c r="C4588">
        <v>236</v>
      </c>
      <c r="D4588" s="2">
        <v>43362.364965277775</v>
      </c>
      <c r="E4588">
        <f t="shared" si="284"/>
        <v>19</v>
      </c>
      <c r="F4588">
        <f t="shared" si="285"/>
        <v>4.2372881355932206</v>
      </c>
      <c r="G4588">
        <f t="shared" si="286"/>
        <v>3</v>
      </c>
      <c r="H4588" t="str">
        <f t="shared" si="287"/>
        <v>Month 9, week 3</v>
      </c>
    </row>
    <row r="4589" spans="1:8" x14ac:dyDescent="0.2">
      <c r="A4589">
        <v>199</v>
      </c>
      <c r="B4589">
        <v>2</v>
      </c>
      <c r="C4589">
        <v>201</v>
      </c>
      <c r="D4589" s="2">
        <v>43362.375381944446</v>
      </c>
      <c r="E4589">
        <f t="shared" si="284"/>
        <v>19</v>
      </c>
      <c r="F4589">
        <f t="shared" si="285"/>
        <v>10.050251256281408</v>
      </c>
      <c r="G4589">
        <f t="shared" si="286"/>
        <v>3</v>
      </c>
      <c r="H4589" t="str">
        <f t="shared" si="287"/>
        <v>Month 9, week 3</v>
      </c>
    </row>
    <row r="4590" spans="1:8" x14ac:dyDescent="0.2">
      <c r="A4590">
        <v>326</v>
      </c>
      <c r="B4590">
        <v>4</v>
      </c>
      <c r="C4590">
        <v>330</v>
      </c>
      <c r="D4590" s="2">
        <v>43362.385798611111</v>
      </c>
      <c r="E4590">
        <f t="shared" si="284"/>
        <v>19</v>
      </c>
      <c r="F4590">
        <f t="shared" si="285"/>
        <v>12.269938650306749</v>
      </c>
      <c r="G4590">
        <f t="shared" si="286"/>
        <v>3</v>
      </c>
      <c r="H4590" t="str">
        <f t="shared" si="287"/>
        <v>Month 9, week 3</v>
      </c>
    </row>
    <row r="4591" spans="1:8" x14ac:dyDescent="0.2">
      <c r="A4591">
        <v>523</v>
      </c>
      <c r="B4591">
        <v>5</v>
      </c>
      <c r="C4591">
        <v>528</v>
      </c>
      <c r="D4591" s="2">
        <v>43362.396215277775</v>
      </c>
      <c r="E4591">
        <f t="shared" si="284"/>
        <v>19</v>
      </c>
      <c r="F4591">
        <f t="shared" si="285"/>
        <v>9.5602294455066925</v>
      </c>
      <c r="G4591">
        <f t="shared" si="286"/>
        <v>3</v>
      </c>
      <c r="H4591" t="str">
        <f t="shared" si="287"/>
        <v>Month 9, week 3</v>
      </c>
    </row>
    <row r="4592" spans="1:8" x14ac:dyDescent="0.2">
      <c r="A4592">
        <v>954</v>
      </c>
      <c r="B4592">
        <v>8</v>
      </c>
      <c r="C4592">
        <v>962</v>
      </c>
      <c r="D4592" s="2">
        <v>43362.406631944446</v>
      </c>
      <c r="E4592">
        <f t="shared" si="284"/>
        <v>19</v>
      </c>
      <c r="F4592">
        <f t="shared" si="285"/>
        <v>8.3857442348008391</v>
      </c>
      <c r="G4592">
        <f t="shared" si="286"/>
        <v>3</v>
      </c>
      <c r="H4592" t="str">
        <f t="shared" si="287"/>
        <v>Month 9, week 3</v>
      </c>
    </row>
    <row r="4593" spans="1:8" x14ac:dyDescent="0.2">
      <c r="A4593">
        <v>785</v>
      </c>
      <c r="B4593">
        <v>9</v>
      </c>
      <c r="C4593">
        <v>794</v>
      </c>
      <c r="D4593" s="2">
        <v>43362.417048611111</v>
      </c>
      <c r="E4593">
        <f t="shared" si="284"/>
        <v>19</v>
      </c>
      <c r="F4593">
        <f t="shared" si="285"/>
        <v>11.464968152866241</v>
      </c>
      <c r="G4593">
        <f t="shared" si="286"/>
        <v>3</v>
      </c>
      <c r="H4593" t="str">
        <f t="shared" si="287"/>
        <v>Month 9, week 3</v>
      </c>
    </row>
    <row r="4594" spans="1:8" x14ac:dyDescent="0.2">
      <c r="A4594">
        <v>907</v>
      </c>
      <c r="B4594">
        <v>17</v>
      </c>
      <c r="C4594">
        <v>924</v>
      </c>
      <c r="D4594" s="2">
        <v>43362.437881944446</v>
      </c>
      <c r="E4594">
        <f t="shared" si="284"/>
        <v>19</v>
      </c>
      <c r="F4594">
        <f t="shared" si="285"/>
        <v>18.74310915104741</v>
      </c>
      <c r="G4594">
        <f t="shared" si="286"/>
        <v>3</v>
      </c>
      <c r="H4594" t="str">
        <f t="shared" si="287"/>
        <v>Month 9, week 3</v>
      </c>
    </row>
    <row r="4595" spans="1:8" x14ac:dyDescent="0.2">
      <c r="A4595">
        <v>1160</v>
      </c>
      <c r="B4595">
        <v>26</v>
      </c>
      <c r="C4595">
        <v>1186</v>
      </c>
      <c r="D4595" s="2">
        <v>43362.448298611111</v>
      </c>
      <c r="E4595">
        <f t="shared" si="284"/>
        <v>19</v>
      </c>
      <c r="F4595">
        <f t="shared" si="285"/>
        <v>22.413793103448274</v>
      </c>
      <c r="G4595">
        <f t="shared" si="286"/>
        <v>3</v>
      </c>
      <c r="H4595" t="str">
        <f t="shared" si="287"/>
        <v>Month 9, week 3</v>
      </c>
    </row>
    <row r="4596" spans="1:8" x14ac:dyDescent="0.2">
      <c r="A4596">
        <v>896</v>
      </c>
      <c r="B4596">
        <v>21</v>
      </c>
      <c r="C4596">
        <v>917</v>
      </c>
      <c r="D4596" s="2">
        <v>43362.458715277775</v>
      </c>
      <c r="E4596">
        <f t="shared" si="284"/>
        <v>19</v>
      </c>
      <c r="F4596">
        <f t="shared" si="285"/>
        <v>23.4375</v>
      </c>
      <c r="G4596">
        <f t="shared" si="286"/>
        <v>3</v>
      </c>
      <c r="H4596" t="str">
        <f t="shared" si="287"/>
        <v>Month 9, week 3</v>
      </c>
    </row>
    <row r="4597" spans="1:8" x14ac:dyDescent="0.2">
      <c r="A4597">
        <v>790</v>
      </c>
      <c r="B4597">
        <v>16</v>
      </c>
      <c r="C4597">
        <v>806</v>
      </c>
      <c r="D4597" s="2">
        <v>43362.469131944446</v>
      </c>
      <c r="E4597">
        <f t="shared" si="284"/>
        <v>19</v>
      </c>
      <c r="F4597">
        <f t="shared" si="285"/>
        <v>20.253164556962027</v>
      </c>
      <c r="G4597">
        <f t="shared" si="286"/>
        <v>3</v>
      </c>
      <c r="H4597" t="str">
        <f t="shared" si="287"/>
        <v>Month 9, week 3</v>
      </c>
    </row>
    <row r="4598" spans="1:8" x14ac:dyDescent="0.2">
      <c r="A4598">
        <v>631</v>
      </c>
      <c r="B4598">
        <v>14</v>
      </c>
      <c r="C4598">
        <v>645</v>
      </c>
      <c r="D4598" s="2">
        <v>43362.479548611111</v>
      </c>
      <c r="E4598">
        <f t="shared" si="284"/>
        <v>19</v>
      </c>
      <c r="F4598">
        <f t="shared" si="285"/>
        <v>22.187004754358163</v>
      </c>
      <c r="G4598">
        <f t="shared" si="286"/>
        <v>3</v>
      </c>
      <c r="H4598" t="str">
        <f t="shared" si="287"/>
        <v>Month 9, week 3</v>
      </c>
    </row>
    <row r="4599" spans="1:8" x14ac:dyDescent="0.2">
      <c r="A4599">
        <v>594</v>
      </c>
      <c r="B4599">
        <v>11</v>
      </c>
      <c r="C4599">
        <v>605</v>
      </c>
      <c r="D4599" s="2">
        <v>43362.489965277775</v>
      </c>
      <c r="E4599">
        <f t="shared" si="284"/>
        <v>19</v>
      </c>
      <c r="F4599">
        <f t="shared" si="285"/>
        <v>18.518518518518519</v>
      </c>
      <c r="G4599">
        <f t="shared" si="286"/>
        <v>3</v>
      </c>
      <c r="H4599" t="str">
        <f t="shared" si="287"/>
        <v>Month 9, week 3</v>
      </c>
    </row>
    <row r="4600" spans="1:8" x14ac:dyDescent="0.2">
      <c r="A4600">
        <v>445</v>
      </c>
      <c r="B4600">
        <v>7</v>
      </c>
      <c r="C4600">
        <v>452</v>
      </c>
      <c r="D4600" s="2">
        <v>43362.500393518516</v>
      </c>
      <c r="E4600">
        <f t="shared" si="284"/>
        <v>19</v>
      </c>
      <c r="F4600">
        <f t="shared" si="285"/>
        <v>15.730337078651687</v>
      </c>
      <c r="G4600">
        <f t="shared" si="286"/>
        <v>3</v>
      </c>
      <c r="H4600" t="str">
        <f t="shared" si="287"/>
        <v>Month 9, week 3</v>
      </c>
    </row>
    <row r="4601" spans="1:8" x14ac:dyDescent="0.2">
      <c r="A4601">
        <v>374</v>
      </c>
      <c r="B4601">
        <v>7</v>
      </c>
      <c r="C4601">
        <v>381</v>
      </c>
      <c r="D4601" s="2">
        <v>43362.510798611111</v>
      </c>
      <c r="E4601">
        <f t="shared" si="284"/>
        <v>19</v>
      </c>
      <c r="F4601">
        <f t="shared" si="285"/>
        <v>18.71657754010695</v>
      </c>
      <c r="G4601">
        <f t="shared" si="286"/>
        <v>3</v>
      </c>
      <c r="H4601" t="str">
        <f t="shared" si="287"/>
        <v>Month 9, week 3</v>
      </c>
    </row>
    <row r="4602" spans="1:8" x14ac:dyDescent="0.2">
      <c r="A4602">
        <v>362</v>
      </c>
      <c r="B4602">
        <v>5</v>
      </c>
      <c r="C4602">
        <v>367</v>
      </c>
      <c r="D4602" s="2">
        <v>43362.521215277775</v>
      </c>
      <c r="E4602">
        <f t="shared" si="284"/>
        <v>19</v>
      </c>
      <c r="F4602">
        <f t="shared" si="285"/>
        <v>13.812154696132596</v>
      </c>
      <c r="G4602">
        <f t="shared" si="286"/>
        <v>3</v>
      </c>
      <c r="H4602" t="str">
        <f t="shared" si="287"/>
        <v>Month 9, week 3</v>
      </c>
    </row>
    <row r="4603" spans="1:8" x14ac:dyDescent="0.2">
      <c r="A4603">
        <v>432</v>
      </c>
      <c r="B4603">
        <v>6</v>
      </c>
      <c r="C4603">
        <v>438</v>
      </c>
      <c r="D4603" s="2">
        <v>43362.531631944446</v>
      </c>
      <c r="E4603">
        <f t="shared" si="284"/>
        <v>19</v>
      </c>
      <c r="F4603">
        <f t="shared" si="285"/>
        <v>13.888888888888888</v>
      </c>
      <c r="G4603">
        <f t="shared" si="286"/>
        <v>3</v>
      </c>
      <c r="H4603" t="str">
        <f t="shared" si="287"/>
        <v>Month 9, week 3</v>
      </c>
    </row>
    <row r="4604" spans="1:8" x14ac:dyDescent="0.2">
      <c r="A4604">
        <v>351</v>
      </c>
      <c r="B4604">
        <v>6</v>
      </c>
      <c r="C4604">
        <v>357</v>
      </c>
      <c r="D4604" s="2">
        <v>43362.542048611111</v>
      </c>
      <c r="E4604">
        <f t="shared" si="284"/>
        <v>19</v>
      </c>
      <c r="F4604">
        <f t="shared" si="285"/>
        <v>17.094017094017097</v>
      </c>
      <c r="G4604">
        <f t="shared" si="286"/>
        <v>3</v>
      </c>
      <c r="H4604" t="str">
        <f t="shared" si="287"/>
        <v>Month 9, week 3</v>
      </c>
    </row>
    <row r="4605" spans="1:8" x14ac:dyDescent="0.2">
      <c r="A4605">
        <v>361</v>
      </c>
      <c r="B4605">
        <v>3</v>
      </c>
      <c r="C4605">
        <v>364</v>
      </c>
      <c r="D4605" s="2">
        <v>43362.552465277775</v>
      </c>
      <c r="E4605">
        <f t="shared" si="284"/>
        <v>19</v>
      </c>
      <c r="F4605">
        <f t="shared" si="285"/>
        <v>8.310249307479225</v>
      </c>
      <c r="G4605">
        <f t="shared" si="286"/>
        <v>3</v>
      </c>
      <c r="H4605" t="str">
        <f t="shared" si="287"/>
        <v>Month 9, week 3</v>
      </c>
    </row>
    <row r="4606" spans="1:8" x14ac:dyDescent="0.2">
      <c r="A4606">
        <v>351</v>
      </c>
      <c r="B4606">
        <v>4</v>
      </c>
      <c r="C4606">
        <v>355</v>
      </c>
      <c r="D4606" s="2">
        <v>43362.562881944446</v>
      </c>
      <c r="E4606">
        <f t="shared" si="284"/>
        <v>19</v>
      </c>
      <c r="F4606">
        <f t="shared" si="285"/>
        <v>11.396011396011396</v>
      </c>
      <c r="G4606">
        <f t="shared" si="286"/>
        <v>3</v>
      </c>
      <c r="H4606" t="str">
        <f t="shared" si="287"/>
        <v>Month 9, week 3</v>
      </c>
    </row>
    <row r="4607" spans="1:8" x14ac:dyDescent="0.2">
      <c r="A4607">
        <v>446</v>
      </c>
      <c r="B4607">
        <v>3</v>
      </c>
      <c r="C4607">
        <v>449</v>
      </c>
      <c r="D4607" s="2">
        <v>43362.573287037034</v>
      </c>
      <c r="E4607">
        <f t="shared" si="284"/>
        <v>19</v>
      </c>
      <c r="F4607">
        <f t="shared" si="285"/>
        <v>6.7264573991031398</v>
      </c>
      <c r="G4607">
        <f t="shared" si="286"/>
        <v>3</v>
      </c>
      <c r="H4607" t="str">
        <f t="shared" si="287"/>
        <v>Month 9, week 3</v>
      </c>
    </row>
    <row r="4608" spans="1:8" x14ac:dyDescent="0.2">
      <c r="A4608">
        <v>394</v>
      </c>
      <c r="B4608">
        <v>2</v>
      </c>
      <c r="C4608">
        <v>396</v>
      </c>
      <c r="D4608" s="2">
        <v>43362.583715277775</v>
      </c>
      <c r="E4608">
        <f t="shared" si="284"/>
        <v>19</v>
      </c>
      <c r="F4608">
        <f t="shared" si="285"/>
        <v>5.0761421319796947</v>
      </c>
      <c r="G4608">
        <f t="shared" si="286"/>
        <v>3</v>
      </c>
      <c r="H4608" t="str">
        <f t="shared" si="287"/>
        <v>Month 9, week 3</v>
      </c>
    </row>
    <row r="4609" spans="1:8" x14ac:dyDescent="0.2">
      <c r="A4609">
        <v>447</v>
      </c>
      <c r="B4609">
        <v>5</v>
      </c>
      <c r="C4609">
        <v>452</v>
      </c>
      <c r="D4609" s="2">
        <v>43362.594236111108</v>
      </c>
      <c r="E4609">
        <f t="shared" si="284"/>
        <v>19</v>
      </c>
      <c r="F4609">
        <f t="shared" si="285"/>
        <v>11.185682326621924</v>
      </c>
      <c r="G4609">
        <f t="shared" si="286"/>
        <v>3</v>
      </c>
      <c r="H4609" t="str">
        <f t="shared" si="287"/>
        <v>Month 9, week 3</v>
      </c>
    </row>
    <row r="4610" spans="1:8" x14ac:dyDescent="0.2">
      <c r="A4610">
        <v>442</v>
      </c>
      <c r="B4610">
        <v>3</v>
      </c>
      <c r="C4610">
        <v>445</v>
      </c>
      <c r="D4610" s="2">
        <v>43362.604560185187</v>
      </c>
      <c r="E4610">
        <f t="shared" si="284"/>
        <v>19</v>
      </c>
      <c r="F4610">
        <f t="shared" si="285"/>
        <v>6.7873303167420813</v>
      </c>
      <c r="G4610">
        <f t="shared" si="286"/>
        <v>3</v>
      </c>
      <c r="H4610" t="str">
        <f t="shared" si="287"/>
        <v>Month 9, week 3</v>
      </c>
    </row>
    <row r="4611" spans="1:8" x14ac:dyDescent="0.2">
      <c r="A4611">
        <v>493</v>
      </c>
      <c r="B4611">
        <v>4</v>
      </c>
      <c r="C4611">
        <v>497</v>
      </c>
      <c r="D4611" s="2">
        <v>43362.615057870367</v>
      </c>
      <c r="E4611">
        <f t="shared" ref="E4611:E4674" si="288">DAY(D4611)</f>
        <v>19</v>
      </c>
      <c r="F4611">
        <f t="shared" ref="F4611:F4674" si="289">(B4611/A4611)*1000</f>
        <v>8.1135902636916839</v>
      </c>
      <c r="G4611">
        <f t="shared" ref="G4611:G4674" si="290">VLOOKUP(E4611,Q:R,2,0)</f>
        <v>3</v>
      </c>
      <c r="H4611" t="str">
        <f t="shared" ref="H4611:H4674" si="291">"Month "&amp;MONTH(D4611)&amp;", week "&amp;G4611</f>
        <v>Month 9, week 3</v>
      </c>
    </row>
    <row r="4612" spans="1:8" x14ac:dyDescent="0.2">
      <c r="A4612">
        <v>450</v>
      </c>
      <c r="B4612">
        <v>5</v>
      </c>
      <c r="C4612">
        <v>455</v>
      </c>
      <c r="D4612" s="2">
        <v>43362.625416666669</v>
      </c>
      <c r="E4612">
        <f t="shared" si="288"/>
        <v>19</v>
      </c>
      <c r="F4612">
        <f t="shared" si="289"/>
        <v>11.111111111111111</v>
      </c>
      <c r="G4612">
        <f t="shared" si="290"/>
        <v>3</v>
      </c>
      <c r="H4612" t="str">
        <f t="shared" si="291"/>
        <v>Month 9, week 3</v>
      </c>
    </row>
    <row r="4613" spans="1:8" x14ac:dyDescent="0.2">
      <c r="A4613">
        <v>520</v>
      </c>
      <c r="B4613">
        <v>7</v>
      </c>
      <c r="C4613">
        <v>527</v>
      </c>
      <c r="D4613" s="2">
        <v>43362.635798611111</v>
      </c>
      <c r="E4613">
        <f t="shared" si="288"/>
        <v>19</v>
      </c>
      <c r="F4613">
        <f t="shared" si="289"/>
        <v>13.461538461538462</v>
      </c>
      <c r="G4613">
        <f t="shared" si="290"/>
        <v>3</v>
      </c>
      <c r="H4613" t="str">
        <f t="shared" si="291"/>
        <v>Month 9, week 3</v>
      </c>
    </row>
    <row r="4614" spans="1:8" x14ac:dyDescent="0.2">
      <c r="A4614">
        <v>506</v>
      </c>
      <c r="B4614">
        <v>5</v>
      </c>
      <c r="C4614">
        <v>511</v>
      </c>
      <c r="D4614" s="2">
        <v>43362.646215277775</v>
      </c>
      <c r="E4614">
        <f t="shared" si="288"/>
        <v>19</v>
      </c>
      <c r="F4614">
        <f t="shared" si="289"/>
        <v>9.8814229249011856</v>
      </c>
      <c r="G4614">
        <f t="shared" si="290"/>
        <v>3</v>
      </c>
      <c r="H4614" t="str">
        <f t="shared" si="291"/>
        <v>Month 9, week 3</v>
      </c>
    </row>
    <row r="4615" spans="1:8" x14ac:dyDescent="0.2">
      <c r="A4615">
        <v>580</v>
      </c>
      <c r="B4615">
        <v>2</v>
      </c>
      <c r="C4615">
        <v>582</v>
      </c>
      <c r="D4615" s="2">
        <v>43362.65662037037</v>
      </c>
      <c r="E4615">
        <f t="shared" si="288"/>
        <v>19</v>
      </c>
      <c r="F4615">
        <f t="shared" si="289"/>
        <v>3.4482758620689653</v>
      </c>
      <c r="G4615">
        <f t="shared" si="290"/>
        <v>3</v>
      </c>
      <c r="H4615" t="str">
        <f t="shared" si="291"/>
        <v>Month 9, week 3</v>
      </c>
    </row>
    <row r="4616" spans="1:8" x14ac:dyDescent="0.2">
      <c r="A4616">
        <v>576</v>
      </c>
      <c r="B4616">
        <v>4</v>
      </c>
      <c r="C4616">
        <v>580</v>
      </c>
      <c r="D4616" s="2">
        <v>43362.66710648148</v>
      </c>
      <c r="E4616">
        <f t="shared" si="288"/>
        <v>19</v>
      </c>
      <c r="F4616">
        <f t="shared" si="289"/>
        <v>6.9444444444444438</v>
      </c>
      <c r="G4616">
        <f t="shared" si="290"/>
        <v>3</v>
      </c>
      <c r="H4616" t="str">
        <f t="shared" si="291"/>
        <v>Month 9, week 3</v>
      </c>
    </row>
    <row r="4617" spans="1:8" x14ac:dyDescent="0.2">
      <c r="A4617">
        <v>785</v>
      </c>
      <c r="B4617">
        <v>7</v>
      </c>
      <c r="C4617">
        <v>792</v>
      </c>
      <c r="D4617" s="2">
        <v>43362.677465277775</v>
      </c>
      <c r="E4617">
        <f t="shared" si="288"/>
        <v>19</v>
      </c>
      <c r="F4617">
        <f t="shared" si="289"/>
        <v>8.9171974522292992</v>
      </c>
      <c r="G4617">
        <f t="shared" si="290"/>
        <v>3</v>
      </c>
      <c r="H4617" t="str">
        <f t="shared" si="291"/>
        <v>Month 9, week 3</v>
      </c>
    </row>
    <row r="4618" spans="1:8" x14ac:dyDescent="0.2">
      <c r="A4618">
        <v>671</v>
      </c>
      <c r="B4618">
        <v>15</v>
      </c>
      <c r="C4618">
        <v>686</v>
      </c>
      <c r="D4618" s="2">
        <v>43362.687881944446</v>
      </c>
      <c r="E4618">
        <f t="shared" si="288"/>
        <v>19</v>
      </c>
      <c r="F4618">
        <f t="shared" si="289"/>
        <v>22.354694485842028</v>
      </c>
      <c r="G4618">
        <f t="shared" si="290"/>
        <v>3</v>
      </c>
      <c r="H4618" t="str">
        <f t="shared" si="291"/>
        <v>Month 9, week 3</v>
      </c>
    </row>
    <row r="4619" spans="1:8" x14ac:dyDescent="0.2">
      <c r="A4619">
        <v>681</v>
      </c>
      <c r="B4619">
        <v>12</v>
      </c>
      <c r="C4619">
        <v>693</v>
      </c>
      <c r="D4619" s="2">
        <v>43362.698287037034</v>
      </c>
      <c r="E4619">
        <f t="shared" si="288"/>
        <v>19</v>
      </c>
      <c r="F4619">
        <f t="shared" si="289"/>
        <v>17.621145374449341</v>
      </c>
      <c r="G4619">
        <f t="shared" si="290"/>
        <v>3</v>
      </c>
      <c r="H4619" t="str">
        <f t="shared" si="291"/>
        <v>Month 9, week 3</v>
      </c>
    </row>
    <row r="4620" spans="1:8" x14ac:dyDescent="0.2">
      <c r="A4620">
        <v>526</v>
      </c>
      <c r="B4620">
        <v>8</v>
      </c>
      <c r="C4620">
        <v>534</v>
      </c>
      <c r="D4620" s="2">
        <v>43362.708715277775</v>
      </c>
      <c r="E4620">
        <f t="shared" si="288"/>
        <v>19</v>
      </c>
      <c r="F4620">
        <f t="shared" si="289"/>
        <v>15.209125475285171</v>
      </c>
      <c r="G4620">
        <f t="shared" si="290"/>
        <v>3</v>
      </c>
      <c r="H4620" t="str">
        <f t="shared" si="291"/>
        <v>Month 9, week 3</v>
      </c>
    </row>
    <row r="4621" spans="1:8" x14ac:dyDescent="0.2">
      <c r="A4621">
        <v>676</v>
      </c>
      <c r="B4621">
        <v>14</v>
      </c>
      <c r="C4621">
        <v>690</v>
      </c>
      <c r="D4621" s="2">
        <v>43362.719131944446</v>
      </c>
      <c r="E4621">
        <f t="shared" si="288"/>
        <v>19</v>
      </c>
      <c r="F4621">
        <f t="shared" si="289"/>
        <v>20.710059171597635</v>
      </c>
      <c r="G4621">
        <f t="shared" si="290"/>
        <v>3</v>
      </c>
      <c r="H4621" t="str">
        <f t="shared" si="291"/>
        <v>Month 9, week 3</v>
      </c>
    </row>
    <row r="4622" spans="1:8" x14ac:dyDescent="0.2">
      <c r="A4622">
        <v>525</v>
      </c>
      <c r="B4622">
        <v>8</v>
      </c>
      <c r="C4622">
        <v>533</v>
      </c>
      <c r="D4622" s="2">
        <v>43362.729537037034</v>
      </c>
      <c r="E4622">
        <f t="shared" si="288"/>
        <v>19</v>
      </c>
      <c r="F4622">
        <f t="shared" si="289"/>
        <v>15.238095238095237</v>
      </c>
      <c r="G4622">
        <f t="shared" si="290"/>
        <v>3</v>
      </c>
      <c r="H4622" t="str">
        <f t="shared" si="291"/>
        <v>Month 9, week 3</v>
      </c>
    </row>
    <row r="4623" spans="1:8" x14ac:dyDescent="0.2">
      <c r="A4623">
        <v>643</v>
      </c>
      <c r="B4623">
        <v>5</v>
      </c>
      <c r="C4623">
        <v>648</v>
      </c>
      <c r="D4623" s="2">
        <v>43362.739965277775</v>
      </c>
      <c r="E4623">
        <f t="shared" si="288"/>
        <v>19</v>
      </c>
      <c r="F4623">
        <f t="shared" si="289"/>
        <v>7.7760497667185078</v>
      </c>
      <c r="G4623">
        <f t="shared" si="290"/>
        <v>3</v>
      </c>
      <c r="H4623" t="str">
        <f t="shared" si="291"/>
        <v>Month 9, week 3</v>
      </c>
    </row>
    <row r="4624" spans="1:8" x14ac:dyDescent="0.2">
      <c r="A4624">
        <v>546</v>
      </c>
      <c r="B4624">
        <v>7</v>
      </c>
      <c r="C4624">
        <v>553</v>
      </c>
      <c r="D4624" s="2">
        <v>43362.750381944446</v>
      </c>
      <c r="E4624">
        <f t="shared" si="288"/>
        <v>19</v>
      </c>
      <c r="F4624">
        <f t="shared" si="289"/>
        <v>12.820512820512819</v>
      </c>
      <c r="G4624">
        <f t="shared" si="290"/>
        <v>3</v>
      </c>
      <c r="H4624" t="str">
        <f t="shared" si="291"/>
        <v>Month 9, week 3</v>
      </c>
    </row>
    <row r="4625" spans="1:8" x14ac:dyDescent="0.2">
      <c r="A4625">
        <v>614</v>
      </c>
      <c r="B4625">
        <v>8</v>
      </c>
      <c r="C4625">
        <v>622</v>
      </c>
      <c r="D4625" s="2">
        <v>43362.760787037034</v>
      </c>
      <c r="E4625">
        <f t="shared" si="288"/>
        <v>19</v>
      </c>
      <c r="F4625">
        <f t="shared" si="289"/>
        <v>13.029315960912053</v>
      </c>
      <c r="G4625">
        <f t="shared" si="290"/>
        <v>3</v>
      </c>
      <c r="H4625" t="str">
        <f t="shared" si="291"/>
        <v>Month 9, week 3</v>
      </c>
    </row>
    <row r="4626" spans="1:8" x14ac:dyDescent="0.2">
      <c r="A4626">
        <v>559</v>
      </c>
      <c r="B4626">
        <v>7</v>
      </c>
      <c r="C4626">
        <v>566</v>
      </c>
      <c r="D4626" s="2">
        <v>43362.771203703705</v>
      </c>
      <c r="E4626">
        <f t="shared" si="288"/>
        <v>19</v>
      </c>
      <c r="F4626">
        <f t="shared" si="289"/>
        <v>12.522361359570663</v>
      </c>
      <c r="G4626">
        <f t="shared" si="290"/>
        <v>3</v>
      </c>
      <c r="H4626" t="str">
        <f t="shared" si="291"/>
        <v>Month 9, week 3</v>
      </c>
    </row>
    <row r="4627" spans="1:8" x14ac:dyDescent="0.2">
      <c r="A4627">
        <v>652</v>
      </c>
      <c r="B4627">
        <v>8</v>
      </c>
      <c r="C4627">
        <v>660</v>
      </c>
      <c r="D4627" s="2">
        <v>43362.78162037037</v>
      </c>
      <c r="E4627">
        <f t="shared" si="288"/>
        <v>19</v>
      </c>
      <c r="F4627">
        <f t="shared" si="289"/>
        <v>12.269938650306749</v>
      </c>
      <c r="G4627">
        <f t="shared" si="290"/>
        <v>3</v>
      </c>
      <c r="H4627" t="str">
        <f t="shared" si="291"/>
        <v>Month 9, week 3</v>
      </c>
    </row>
    <row r="4628" spans="1:8" x14ac:dyDescent="0.2">
      <c r="A4628">
        <v>562</v>
      </c>
      <c r="B4628">
        <v>7</v>
      </c>
      <c r="C4628">
        <v>569</v>
      </c>
      <c r="D4628" s="2">
        <v>43362.792048611111</v>
      </c>
      <c r="E4628">
        <f t="shared" si="288"/>
        <v>19</v>
      </c>
      <c r="F4628">
        <f t="shared" si="289"/>
        <v>12.455516014234876</v>
      </c>
      <c r="G4628">
        <f t="shared" si="290"/>
        <v>3</v>
      </c>
      <c r="H4628" t="str">
        <f t="shared" si="291"/>
        <v>Month 9, week 3</v>
      </c>
    </row>
    <row r="4629" spans="1:8" x14ac:dyDescent="0.2">
      <c r="A4629">
        <v>732</v>
      </c>
      <c r="B4629">
        <v>9</v>
      </c>
      <c r="C4629">
        <v>741</v>
      </c>
      <c r="D4629" s="2">
        <v>43362.802453703705</v>
      </c>
      <c r="E4629">
        <f t="shared" si="288"/>
        <v>19</v>
      </c>
      <c r="F4629">
        <f t="shared" si="289"/>
        <v>12.295081967213115</v>
      </c>
      <c r="G4629">
        <f t="shared" si="290"/>
        <v>3</v>
      </c>
      <c r="H4629" t="str">
        <f t="shared" si="291"/>
        <v>Month 9, week 3</v>
      </c>
    </row>
    <row r="4630" spans="1:8" x14ac:dyDescent="0.2">
      <c r="A4630">
        <v>750</v>
      </c>
      <c r="B4630">
        <v>13</v>
      </c>
      <c r="C4630">
        <v>763</v>
      </c>
      <c r="D4630" s="2">
        <v>43362.812881944446</v>
      </c>
      <c r="E4630">
        <f t="shared" si="288"/>
        <v>19</v>
      </c>
      <c r="F4630">
        <f t="shared" si="289"/>
        <v>17.333333333333332</v>
      </c>
      <c r="G4630">
        <f t="shared" si="290"/>
        <v>3</v>
      </c>
      <c r="H4630" t="str">
        <f t="shared" si="291"/>
        <v>Month 9, week 3</v>
      </c>
    </row>
    <row r="4631" spans="1:8" x14ac:dyDescent="0.2">
      <c r="A4631">
        <v>867</v>
      </c>
      <c r="B4631">
        <v>11</v>
      </c>
      <c r="C4631">
        <v>878</v>
      </c>
      <c r="D4631" s="2">
        <v>43362.823287037034</v>
      </c>
      <c r="E4631">
        <f t="shared" si="288"/>
        <v>19</v>
      </c>
      <c r="F4631">
        <f t="shared" si="289"/>
        <v>12.687427912341407</v>
      </c>
      <c r="G4631">
        <f t="shared" si="290"/>
        <v>3</v>
      </c>
      <c r="H4631" t="str">
        <f t="shared" si="291"/>
        <v>Month 9, week 3</v>
      </c>
    </row>
    <row r="4632" spans="1:8" x14ac:dyDescent="0.2">
      <c r="A4632">
        <v>802</v>
      </c>
      <c r="B4632">
        <v>10</v>
      </c>
      <c r="C4632">
        <v>812</v>
      </c>
      <c r="D4632" s="2">
        <v>43362.833715277775</v>
      </c>
      <c r="E4632">
        <f t="shared" si="288"/>
        <v>19</v>
      </c>
      <c r="F4632">
        <f t="shared" si="289"/>
        <v>12.468827930174564</v>
      </c>
      <c r="G4632">
        <f t="shared" si="290"/>
        <v>3</v>
      </c>
      <c r="H4632" t="str">
        <f t="shared" si="291"/>
        <v>Month 9, week 3</v>
      </c>
    </row>
    <row r="4633" spans="1:8" x14ac:dyDescent="0.2">
      <c r="A4633">
        <v>1115</v>
      </c>
      <c r="B4633">
        <v>12</v>
      </c>
      <c r="C4633">
        <v>1127</v>
      </c>
      <c r="D4633" s="2">
        <v>43362.844131944446</v>
      </c>
      <c r="E4633">
        <f t="shared" si="288"/>
        <v>19</v>
      </c>
      <c r="F4633">
        <f t="shared" si="289"/>
        <v>10.762331838565023</v>
      </c>
      <c r="G4633">
        <f t="shared" si="290"/>
        <v>3</v>
      </c>
      <c r="H4633" t="str">
        <f t="shared" si="291"/>
        <v>Month 9, week 3</v>
      </c>
    </row>
    <row r="4634" spans="1:8" x14ac:dyDescent="0.2">
      <c r="A4634">
        <v>1077</v>
      </c>
      <c r="B4634">
        <v>15</v>
      </c>
      <c r="C4634">
        <v>1092</v>
      </c>
      <c r="D4634" s="2">
        <v>43362.854537037034</v>
      </c>
      <c r="E4634">
        <f t="shared" si="288"/>
        <v>19</v>
      </c>
      <c r="F4634">
        <f t="shared" si="289"/>
        <v>13.927576601671309</v>
      </c>
      <c r="G4634">
        <f t="shared" si="290"/>
        <v>3</v>
      </c>
      <c r="H4634" t="str">
        <f t="shared" si="291"/>
        <v>Month 9, week 3</v>
      </c>
    </row>
    <row r="4635" spans="1:8" x14ac:dyDescent="0.2">
      <c r="A4635">
        <v>1123</v>
      </c>
      <c r="B4635">
        <v>12</v>
      </c>
      <c r="C4635">
        <v>1135</v>
      </c>
      <c r="D4635" s="2">
        <v>43362.864953703705</v>
      </c>
      <c r="E4635">
        <f t="shared" si="288"/>
        <v>19</v>
      </c>
      <c r="F4635">
        <f t="shared" si="289"/>
        <v>10.68566340160285</v>
      </c>
      <c r="G4635">
        <f t="shared" si="290"/>
        <v>3</v>
      </c>
      <c r="H4635" t="str">
        <f t="shared" si="291"/>
        <v>Month 9, week 3</v>
      </c>
    </row>
    <row r="4636" spans="1:8" x14ac:dyDescent="0.2">
      <c r="A4636">
        <v>1079</v>
      </c>
      <c r="B4636">
        <v>13</v>
      </c>
      <c r="C4636">
        <v>1092</v>
      </c>
      <c r="D4636" s="2">
        <v>43362.87537037037</v>
      </c>
      <c r="E4636">
        <f t="shared" si="288"/>
        <v>19</v>
      </c>
      <c r="F4636">
        <f t="shared" si="289"/>
        <v>12.048192771084338</v>
      </c>
      <c r="G4636">
        <f t="shared" si="290"/>
        <v>3</v>
      </c>
      <c r="H4636" t="str">
        <f t="shared" si="291"/>
        <v>Month 9, week 3</v>
      </c>
    </row>
    <row r="4637" spans="1:8" x14ac:dyDescent="0.2">
      <c r="A4637">
        <v>1070</v>
      </c>
      <c r="B4637">
        <v>10</v>
      </c>
      <c r="C4637">
        <v>1080</v>
      </c>
      <c r="D4637" s="2">
        <v>43362.885787037034</v>
      </c>
      <c r="E4637">
        <f t="shared" si="288"/>
        <v>19</v>
      </c>
      <c r="F4637">
        <f t="shared" si="289"/>
        <v>9.3457943925233646</v>
      </c>
      <c r="G4637">
        <f t="shared" si="290"/>
        <v>3</v>
      </c>
      <c r="H4637" t="str">
        <f t="shared" si="291"/>
        <v>Month 9, week 3</v>
      </c>
    </row>
    <row r="4638" spans="1:8" x14ac:dyDescent="0.2">
      <c r="A4638">
        <v>988</v>
      </c>
      <c r="B4638">
        <v>10</v>
      </c>
      <c r="C4638">
        <v>998</v>
      </c>
      <c r="D4638" s="2">
        <v>43362.896215277775</v>
      </c>
      <c r="E4638">
        <f t="shared" si="288"/>
        <v>19</v>
      </c>
      <c r="F4638">
        <f t="shared" si="289"/>
        <v>10.121457489878543</v>
      </c>
      <c r="G4638">
        <f t="shared" si="290"/>
        <v>3</v>
      </c>
      <c r="H4638" t="str">
        <f t="shared" si="291"/>
        <v>Month 9, week 3</v>
      </c>
    </row>
    <row r="4639" spans="1:8" x14ac:dyDescent="0.2">
      <c r="A4639">
        <v>943</v>
      </c>
      <c r="B4639">
        <v>8</v>
      </c>
      <c r="C4639">
        <v>951</v>
      </c>
      <c r="D4639" s="2">
        <v>43362.90662037037</v>
      </c>
      <c r="E4639">
        <f t="shared" si="288"/>
        <v>19</v>
      </c>
      <c r="F4639">
        <f t="shared" si="289"/>
        <v>8.4835630965005304</v>
      </c>
      <c r="G4639">
        <f t="shared" si="290"/>
        <v>3</v>
      </c>
      <c r="H4639" t="str">
        <f t="shared" si="291"/>
        <v>Month 9, week 3</v>
      </c>
    </row>
    <row r="4640" spans="1:8" x14ac:dyDescent="0.2">
      <c r="A4640">
        <v>849</v>
      </c>
      <c r="B4640">
        <v>10</v>
      </c>
      <c r="C4640">
        <v>859</v>
      </c>
      <c r="D4640" s="2">
        <v>43362.917048611111</v>
      </c>
      <c r="E4640">
        <f t="shared" si="288"/>
        <v>19</v>
      </c>
      <c r="F4640">
        <f t="shared" si="289"/>
        <v>11.778563015312132</v>
      </c>
      <c r="G4640">
        <f t="shared" si="290"/>
        <v>3</v>
      </c>
      <c r="H4640" t="str">
        <f t="shared" si="291"/>
        <v>Month 9, week 3</v>
      </c>
    </row>
    <row r="4641" spans="1:8" x14ac:dyDescent="0.2">
      <c r="A4641">
        <v>878</v>
      </c>
      <c r="B4641">
        <v>9</v>
      </c>
      <c r="C4641">
        <v>887</v>
      </c>
      <c r="D4641" s="2">
        <v>43362.927453703705</v>
      </c>
      <c r="E4641">
        <f t="shared" si="288"/>
        <v>19</v>
      </c>
      <c r="F4641">
        <f t="shared" si="289"/>
        <v>10.250569476082005</v>
      </c>
      <c r="G4641">
        <f t="shared" si="290"/>
        <v>3</v>
      </c>
      <c r="H4641" t="str">
        <f t="shared" si="291"/>
        <v>Month 9, week 3</v>
      </c>
    </row>
    <row r="4642" spans="1:8" x14ac:dyDescent="0.2">
      <c r="A4642">
        <v>824</v>
      </c>
      <c r="B4642">
        <v>5</v>
      </c>
      <c r="C4642">
        <v>829</v>
      </c>
      <c r="D4642" s="2">
        <v>43362.93787037037</v>
      </c>
      <c r="E4642">
        <f t="shared" si="288"/>
        <v>19</v>
      </c>
      <c r="F4642">
        <f t="shared" si="289"/>
        <v>6.0679611650485432</v>
      </c>
      <c r="G4642">
        <f t="shared" si="290"/>
        <v>3</v>
      </c>
      <c r="H4642" t="str">
        <f t="shared" si="291"/>
        <v>Month 9, week 3</v>
      </c>
    </row>
    <row r="4643" spans="1:8" x14ac:dyDescent="0.2">
      <c r="A4643">
        <v>771</v>
      </c>
      <c r="B4643">
        <v>4</v>
      </c>
      <c r="C4643">
        <v>775</v>
      </c>
      <c r="D4643" s="2">
        <v>43362.948287037034</v>
      </c>
      <c r="E4643">
        <f t="shared" si="288"/>
        <v>19</v>
      </c>
      <c r="F4643">
        <f t="shared" si="289"/>
        <v>5.1880674448767836</v>
      </c>
      <c r="G4643">
        <f t="shared" si="290"/>
        <v>3</v>
      </c>
      <c r="H4643" t="str">
        <f t="shared" si="291"/>
        <v>Month 9, week 3</v>
      </c>
    </row>
    <row r="4644" spans="1:8" x14ac:dyDescent="0.2">
      <c r="A4644">
        <v>679</v>
      </c>
      <c r="B4644">
        <v>7</v>
      </c>
      <c r="C4644">
        <v>680</v>
      </c>
      <c r="D4644" s="2">
        <v>43362.958703703705</v>
      </c>
      <c r="E4644">
        <f t="shared" si="288"/>
        <v>19</v>
      </c>
      <c r="F4644">
        <f t="shared" si="289"/>
        <v>10.309278350515465</v>
      </c>
      <c r="G4644">
        <f t="shared" si="290"/>
        <v>3</v>
      </c>
      <c r="H4644" t="str">
        <f t="shared" si="291"/>
        <v>Month 9, week 3</v>
      </c>
    </row>
    <row r="4645" spans="1:8" x14ac:dyDescent="0.2">
      <c r="A4645">
        <v>656</v>
      </c>
      <c r="B4645">
        <v>3</v>
      </c>
      <c r="C4645">
        <v>659</v>
      </c>
      <c r="D4645" s="2">
        <v>43362.96912037037</v>
      </c>
      <c r="E4645">
        <f t="shared" si="288"/>
        <v>19</v>
      </c>
      <c r="F4645">
        <f t="shared" si="289"/>
        <v>4.5731707317073171</v>
      </c>
      <c r="G4645">
        <f t="shared" si="290"/>
        <v>3</v>
      </c>
      <c r="H4645" t="str">
        <f t="shared" si="291"/>
        <v>Month 9, week 3</v>
      </c>
    </row>
    <row r="4646" spans="1:8" x14ac:dyDescent="0.2">
      <c r="A4646">
        <v>575</v>
      </c>
      <c r="B4646">
        <v>5</v>
      </c>
      <c r="C4646">
        <v>580</v>
      </c>
      <c r="D4646" s="2">
        <v>43362.979537037034</v>
      </c>
      <c r="E4646">
        <f t="shared" si="288"/>
        <v>19</v>
      </c>
      <c r="F4646">
        <f t="shared" si="289"/>
        <v>8.695652173913043</v>
      </c>
      <c r="G4646">
        <f t="shared" si="290"/>
        <v>3</v>
      </c>
      <c r="H4646" t="str">
        <f t="shared" si="291"/>
        <v>Month 9, week 3</v>
      </c>
    </row>
    <row r="4647" spans="1:8" x14ac:dyDescent="0.2">
      <c r="A4647">
        <v>476</v>
      </c>
      <c r="B4647">
        <v>6</v>
      </c>
      <c r="C4647">
        <v>482</v>
      </c>
      <c r="D4647" s="2">
        <v>43362.989953703705</v>
      </c>
      <c r="E4647">
        <f t="shared" si="288"/>
        <v>19</v>
      </c>
      <c r="F4647">
        <f t="shared" si="289"/>
        <v>12.605042016806722</v>
      </c>
      <c r="G4647">
        <f t="shared" si="290"/>
        <v>3</v>
      </c>
      <c r="H4647" t="str">
        <f t="shared" si="291"/>
        <v>Month 9, week 3</v>
      </c>
    </row>
    <row r="4648" spans="1:8" x14ac:dyDescent="0.2">
      <c r="A4648">
        <v>414</v>
      </c>
      <c r="B4648">
        <v>6</v>
      </c>
      <c r="C4648">
        <v>420</v>
      </c>
      <c r="D4648" s="2">
        <v>43363.00037037037</v>
      </c>
      <c r="E4648">
        <f t="shared" si="288"/>
        <v>20</v>
      </c>
      <c r="F4648">
        <f t="shared" si="289"/>
        <v>14.492753623188406</v>
      </c>
      <c r="G4648">
        <f t="shared" si="290"/>
        <v>3</v>
      </c>
      <c r="H4648" t="str">
        <f t="shared" si="291"/>
        <v>Month 9, week 3</v>
      </c>
    </row>
    <row r="4649" spans="1:8" x14ac:dyDescent="0.2">
      <c r="A4649">
        <v>426</v>
      </c>
      <c r="B4649">
        <v>6</v>
      </c>
      <c r="C4649">
        <v>432</v>
      </c>
      <c r="D4649" s="2">
        <v>43363.010787037034</v>
      </c>
      <c r="E4649">
        <f t="shared" si="288"/>
        <v>20</v>
      </c>
      <c r="F4649">
        <f t="shared" si="289"/>
        <v>14.084507042253522</v>
      </c>
      <c r="G4649">
        <f t="shared" si="290"/>
        <v>3</v>
      </c>
      <c r="H4649" t="str">
        <f t="shared" si="291"/>
        <v>Month 9, week 3</v>
      </c>
    </row>
    <row r="4650" spans="1:8" x14ac:dyDescent="0.2">
      <c r="A4650">
        <v>372</v>
      </c>
      <c r="B4650">
        <v>4</v>
      </c>
      <c r="C4650">
        <v>376</v>
      </c>
      <c r="D4650" s="2">
        <v>43363.021203703705</v>
      </c>
      <c r="E4650">
        <f t="shared" si="288"/>
        <v>20</v>
      </c>
      <c r="F4650">
        <f t="shared" si="289"/>
        <v>10.752688172043012</v>
      </c>
      <c r="G4650">
        <f t="shared" si="290"/>
        <v>3</v>
      </c>
      <c r="H4650" t="str">
        <f t="shared" si="291"/>
        <v>Month 9, week 3</v>
      </c>
    </row>
    <row r="4651" spans="1:8" x14ac:dyDescent="0.2">
      <c r="A4651">
        <v>300</v>
      </c>
      <c r="B4651">
        <v>3</v>
      </c>
      <c r="C4651">
        <v>303</v>
      </c>
      <c r="D4651" s="2">
        <v>43363.031608796293</v>
      </c>
      <c r="E4651">
        <f t="shared" si="288"/>
        <v>20</v>
      </c>
      <c r="F4651">
        <f t="shared" si="289"/>
        <v>10</v>
      </c>
      <c r="G4651">
        <f t="shared" si="290"/>
        <v>3</v>
      </c>
      <c r="H4651" t="str">
        <f t="shared" si="291"/>
        <v>Month 9, week 3</v>
      </c>
    </row>
    <row r="4652" spans="1:8" x14ac:dyDescent="0.2">
      <c r="A4652">
        <v>304</v>
      </c>
      <c r="B4652">
        <v>3</v>
      </c>
      <c r="C4652">
        <v>307</v>
      </c>
      <c r="D4652" s="2">
        <v>43363.042037037034</v>
      </c>
      <c r="E4652">
        <f t="shared" si="288"/>
        <v>20</v>
      </c>
      <c r="F4652">
        <f t="shared" si="289"/>
        <v>9.8684210526315788</v>
      </c>
      <c r="G4652">
        <f t="shared" si="290"/>
        <v>3</v>
      </c>
      <c r="H4652" t="str">
        <f t="shared" si="291"/>
        <v>Month 9, week 3</v>
      </c>
    </row>
    <row r="4653" spans="1:8" x14ac:dyDescent="0.2">
      <c r="A4653">
        <v>337</v>
      </c>
      <c r="B4653">
        <v>3</v>
      </c>
      <c r="C4653">
        <v>340</v>
      </c>
      <c r="D4653" s="2">
        <v>43363.052453703705</v>
      </c>
      <c r="E4653">
        <f t="shared" si="288"/>
        <v>20</v>
      </c>
      <c r="F4653">
        <f t="shared" si="289"/>
        <v>8.9020771513353125</v>
      </c>
      <c r="G4653">
        <f t="shared" si="290"/>
        <v>3</v>
      </c>
      <c r="H4653" t="str">
        <f t="shared" si="291"/>
        <v>Month 9, week 3</v>
      </c>
    </row>
    <row r="4654" spans="1:8" x14ac:dyDescent="0.2">
      <c r="A4654">
        <v>285</v>
      </c>
      <c r="B4654">
        <v>4</v>
      </c>
      <c r="C4654">
        <v>289</v>
      </c>
      <c r="D4654" s="2">
        <v>43363.06287037037</v>
      </c>
      <c r="E4654">
        <f t="shared" si="288"/>
        <v>20</v>
      </c>
      <c r="F4654">
        <f t="shared" si="289"/>
        <v>14.035087719298247</v>
      </c>
      <c r="G4654">
        <f t="shared" si="290"/>
        <v>3</v>
      </c>
      <c r="H4654" t="str">
        <f t="shared" si="291"/>
        <v>Month 9, week 3</v>
      </c>
    </row>
    <row r="4655" spans="1:8" x14ac:dyDescent="0.2">
      <c r="A4655">
        <v>287</v>
      </c>
      <c r="B4655">
        <v>5</v>
      </c>
      <c r="C4655">
        <v>292</v>
      </c>
      <c r="D4655" s="2">
        <v>43363.073287037034</v>
      </c>
      <c r="E4655">
        <f t="shared" si="288"/>
        <v>20</v>
      </c>
      <c r="F4655">
        <f t="shared" si="289"/>
        <v>17.421602787456447</v>
      </c>
      <c r="G4655">
        <f t="shared" si="290"/>
        <v>3</v>
      </c>
      <c r="H4655" t="str">
        <f t="shared" si="291"/>
        <v>Month 9, week 3</v>
      </c>
    </row>
    <row r="4656" spans="1:8" x14ac:dyDescent="0.2">
      <c r="A4656">
        <v>266</v>
      </c>
      <c r="B4656">
        <v>2</v>
      </c>
      <c r="C4656">
        <v>268</v>
      </c>
      <c r="D4656" s="2">
        <v>43363.083796296298</v>
      </c>
      <c r="E4656">
        <f t="shared" si="288"/>
        <v>20</v>
      </c>
      <c r="F4656">
        <f t="shared" si="289"/>
        <v>7.518796992481203</v>
      </c>
      <c r="G4656">
        <f t="shared" si="290"/>
        <v>3</v>
      </c>
      <c r="H4656" t="str">
        <f t="shared" si="291"/>
        <v>Month 9, week 3</v>
      </c>
    </row>
    <row r="4657" spans="1:8" x14ac:dyDescent="0.2">
      <c r="A4657">
        <v>223</v>
      </c>
      <c r="B4657">
        <v>2</v>
      </c>
      <c r="C4657">
        <v>225</v>
      </c>
      <c r="D4657" s="2">
        <v>43363.09412037037</v>
      </c>
      <c r="E4657">
        <f t="shared" si="288"/>
        <v>20</v>
      </c>
      <c r="F4657">
        <f t="shared" si="289"/>
        <v>8.9686098654708513</v>
      </c>
      <c r="G4657">
        <f t="shared" si="290"/>
        <v>3</v>
      </c>
      <c r="H4657" t="str">
        <f t="shared" si="291"/>
        <v>Month 9, week 3</v>
      </c>
    </row>
    <row r="4658" spans="1:8" x14ac:dyDescent="0.2">
      <c r="A4658">
        <v>246</v>
      </c>
      <c r="B4658">
        <v>7</v>
      </c>
      <c r="C4658">
        <v>253</v>
      </c>
      <c r="D4658" s="2">
        <v>43363.104537037034</v>
      </c>
      <c r="E4658">
        <f t="shared" si="288"/>
        <v>20</v>
      </c>
      <c r="F4658">
        <f t="shared" si="289"/>
        <v>28.455284552845526</v>
      </c>
      <c r="G4658">
        <f t="shared" si="290"/>
        <v>3</v>
      </c>
      <c r="H4658" t="str">
        <f t="shared" si="291"/>
        <v>Month 9, week 3</v>
      </c>
    </row>
    <row r="4659" spans="1:8" x14ac:dyDescent="0.2">
      <c r="A4659">
        <v>182</v>
      </c>
      <c r="B4659">
        <v>5</v>
      </c>
      <c r="C4659">
        <v>187</v>
      </c>
      <c r="D4659" s="2">
        <v>43363.114953703705</v>
      </c>
      <c r="E4659">
        <f t="shared" si="288"/>
        <v>20</v>
      </c>
      <c r="F4659">
        <f t="shared" si="289"/>
        <v>27.472527472527471</v>
      </c>
      <c r="G4659">
        <f t="shared" si="290"/>
        <v>3</v>
      </c>
      <c r="H4659" t="str">
        <f t="shared" si="291"/>
        <v>Month 9, week 3</v>
      </c>
    </row>
    <row r="4660" spans="1:8" x14ac:dyDescent="0.2">
      <c r="A4660">
        <v>158</v>
      </c>
      <c r="B4660">
        <v>1</v>
      </c>
      <c r="C4660">
        <v>159</v>
      </c>
      <c r="D4660" s="2">
        <v>43363.125381944446</v>
      </c>
      <c r="E4660">
        <f t="shared" si="288"/>
        <v>20</v>
      </c>
      <c r="F4660">
        <f t="shared" si="289"/>
        <v>6.3291139240506329</v>
      </c>
      <c r="G4660">
        <f t="shared" si="290"/>
        <v>3</v>
      </c>
      <c r="H4660" t="str">
        <f t="shared" si="291"/>
        <v>Month 9, week 3</v>
      </c>
    </row>
    <row r="4661" spans="1:8" x14ac:dyDescent="0.2">
      <c r="A4661">
        <v>143</v>
      </c>
      <c r="B4661">
        <v>2</v>
      </c>
      <c r="C4661">
        <v>145</v>
      </c>
      <c r="D4661" s="2">
        <v>43363.135787037034</v>
      </c>
      <c r="E4661">
        <f t="shared" si="288"/>
        <v>20</v>
      </c>
      <c r="F4661">
        <f t="shared" si="289"/>
        <v>13.986013986013987</v>
      </c>
      <c r="G4661">
        <f t="shared" si="290"/>
        <v>3</v>
      </c>
      <c r="H4661" t="str">
        <f t="shared" si="291"/>
        <v>Month 9, week 3</v>
      </c>
    </row>
    <row r="4662" spans="1:8" x14ac:dyDescent="0.2">
      <c r="A4662">
        <v>115</v>
      </c>
      <c r="B4662">
        <v>1</v>
      </c>
      <c r="C4662">
        <v>116</v>
      </c>
      <c r="D4662" s="2">
        <v>43363.146192129629</v>
      </c>
      <c r="E4662">
        <f t="shared" si="288"/>
        <v>20</v>
      </c>
      <c r="F4662">
        <f t="shared" si="289"/>
        <v>8.695652173913043</v>
      </c>
      <c r="G4662">
        <f t="shared" si="290"/>
        <v>3</v>
      </c>
      <c r="H4662" t="str">
        <f t="shared" si="291"/>
        <v>Month 9, week 3</v>
      </c>
    </row>
    <row r="4663" spans="1:8" x14ac:dyDescent="0.2">
      <c r="A4663">
        <v>108</v>
      </c>
      <c r="B4663">
        <v>0</v>
      </c>
      <c r="C4663">
        <v>108</v>
      </c>
      <c r="D4663" s="2">
        <v>43363.15662037037</v>
      </c>
      <c r="E4663">
        <f t="shared" si="288"/>
        <v>20</v>
      </c>
      <c r="F4663">
        <f t="shared" si="289"/>
        <v>0</v>
      </c>
      <c r="G4663">
        <f t="shared" si="290"/>
        <v>3</v>
      </c>
      <c r="H4663" t="str">
        <f t="shared" si="291"/>
        <v>Month 9, week 3</v>
      </c>
    </row>
    <row r="4664" spans="1:8" x14ac:dyDescent="0.2">
      <c r="A4664">
        <v>109</v>
      </c>
      <c r="B4664">
        <v>0</v>
      </c>
      <c r="C4664">
        <v>103</v>
      </c>
      <c r="D4664" s="2">
        <v>43363.167025462964</v>
      </c>
      <c r="E4664">
        <f t="shared" si="288"/>
        <v>20</v>
      </c>
      <c r="F4664">
        <f t="shared" si="289"/>
        <v>0</v>
      </c>
      <c r="G4664">
        <f t="shared" si="290"/>
        <v>3</v>
      </c>
      <c r="H4664" t="str">
        <f t="shared" si="291"/>
        <v>Month 9, week 3</v>
      </c>
    </row>
    <row r="4665" spans="1:8" x14ac:dyDescent="0.2">
      <c r="A4665">
        <v>43</v>
      </c>
      <c r="B4665">
        <v>0</v>
      </c>
      <c r="C4665">
        <v>43</v>
      </c>
      <c r="D4665" s="2">
        <v>43363.177442129629</v>
      </c>
      <c r="E4665">
        <f t="shared" si="288"/>
        <v>20</v>
      </c>
      <c r="F4665">
        <f t="shared" si="289"/>
        <v>0</v>
      </c>
      <c r="G4665">
        <f t="shared" si="290"/>
        <v>3</v>
      </c>
      <c r="H4665" t="str">
        <f t="shared" si="291"/>
        <v>Month 9, week 3</v>
      </c>
    </row>
    <row r="4666" spans="1:8" x14ac:dyDescent="0.2">
      <c r="A4666">
        <v>25</v>
      </c>
      <c r="B4666">
        <v>0</v>
      </c>
      <c r="C4666">
        <v>25</v>
      </c>
      <c r="D4666" s="2">
        <v>43363.18787037037</v>
      </c>
      <c r="E4666">
        <f t="shared" si="288"/>
        <v>20</v>
      </c>
      <c r="F4666">
        <f t="shared" si="289"/>
        <v>0</v>
      </c>
      <c r="G4666">
        <f t="shared" si="290"/>
        <v>3</v>
      </c>
      <c r="H4666" t="str">
        <f t="shared" si="291"/>
        <v>Month 9, week 3</v>
      </c>
    </row>
    <row r="4667" spans="1:8" x14ac:dyDescent="0.2">
      <c r="A4667">
        <v>22</v>
      </c>
      <c r="B4667">
        <v>0</v>
      </c>
      <c r="C4667">
        <v>22</v>
      </c>
      <c r="D4667" s="2">
        <v>43363.198275462964</v>
      </c>
      <c r="E4667">
        <f t="shared" si="288"/>
        <v>20</v>
      </c>
      <c r="F4667">
        <f t="shared" si="289"/>
        <v>0</v>
      </c>
      <c r="G4667">
        <f t="shared" si="290"/>
        <v>3</v>
      </c>
      <c r="H4667" t="str">
        <f t="shared" si="291"/>
        <v>Month 9, week 3</v>
      </c>
    </row>
    <row r="4668" spans="1:8" x14ac:dyDescent="0.2">
      <c r="A4668">
        <v>22</v>
      </c>
      <c r="B4668">
        <v>0</v>
      </c>
      <c r="C4668">
        <v>22</v>
      </c>
      <c r="D4668" s="2">
        <v>43363.208703703705</v>
      </c>
      <c r="E4668">
        <f t="shared" si="288"/>
        <v>20</v>
      </c>
      <c r="F4668">
        <f t="shared" si="289"/>
        <v>0</v>
      </c>
      <c r="G4668">
        <f t="shared" si="290"/>
        <v>3</v>
      </c>
      <c r="H4668" t="str">
        <f t="shared" si="291"/>
        <v>Month 9, week 3</v>
      </c>
    </row>
    <row r="4669" spans="1:8" x14ac:dyDescent="0.2">
      <c r="A4669">
        <v>21</v>
      </c>
      <c r="B4669">
        <v>0</v>
      </c>
      <c r="C4669">
        <v>21</v>
      </c>
      <c r="D4669" s="2">
        <v>43363.219108796293</v>
      </c>
      <c r="E4669">
        <f t="shared" si="288"/>
        <v>20</v>
      </c>
      <c r="F4669">
        <f t="shared" si="289"/>
        <v>0</v>
      </c>
      <c r="G4669">
        <f t="shared" si="290"/>
        <v>3</v>
      </c>
      <c r="H4669" t="str">
        <f t="shared" si="291"/>
        <v>Month 9, week 3</v>
      </c>
    </row>
    <row r="4670" spans="1:8" x14ac:dyDescent="0.2">
      <c r="A4670">
        <v>21</v>
      </c>
      <c r="B4670">
        <v>0</v>
      </c>
      <c r="C4670">
        <v>21</v>
      </c>
      <c r="D4670" s="2">
        <v>43363.229537037034</v>
      </c>
      <c r="E4670">
        <f t="shared" si="288"/>
        <v>20</v>
      </c>
      <c r="F4670">
        <f t="shared" si="289"/>
        <v>0</v>
      </c>
      <c r="G4670">
        <f t="shared" si="290"/>
        <v>3</v>
      </c>
      <c r="H4670" t="str">
        <f t="shared" si="291"/>
        <v>Month 9, week 3</v>
      </c>
    </row>
    <row r="4671" spans="1:8" x14ac:dyDescent="0.2">
      <c r="A4671">
        <v>20</v>
      </c>
      <c r="B4671">
        <v>0</v>
      </c>
      <c r="C4671">
        <v>20</v>
      </c>
      <c r="D4671" s="2">
        <v>43363.239942129629</v>
      </c>
      <c r="E4671">
        <f t="shared" si="288"/>
        <v>20</v>
      </c>
      <c r="F4671">
        <f t="shared" si="289"/>
        <v>0</v>
      </c>
      <c r="G4671">
        <f t="shared" si="290"/>
        <v>3</v>
      </c>
      <c r="H4671" t="str">
        <f t="shared" si="291"/>
        <v>Month 9, week 3</v>
      </c>
    </row>
    <row r="4672" spans="1:8" x14ac:dyDescent="0.2">
      <c r="A4672">
        <v>21</v>
      </c>
      <c r="B4672">
        <v>0</v>
      </c>
      <c r="C4672">
        <v>17</v>
      </c>
      <c r="D4672" s="2">
        <v>43363.25037037037</v>
      </c>
      <c r="E4672">
        <f t="shared" si="288"/>
        <v>20</v>
      </c>
      <c r="F4672">
        <f t="shared" si="289"/>
        <v>0</v>
      </c>
      <c r="G4672">
        <f t="shared" si="290"/>
        <v>3</v>
      </c>
      <c r="H4672" t="str">
        <f t="shared" si="291"/>
        <v>Month 9, week 3</v>
      </c>
    </row>
    <row r="4673" spans="1:8" x14ac:dyDescent="0.2">
      <c r="A4673">
        <v>18</v>
      </c>
      <c r="B4673">
        <v>0</v>
      </c>
      <c r="C4673">
        <v>17</v>
      </c>
      <c r="D4673" s="2">
        <v>43363.260775462964</v>
      </c>
      <c r="E4673">
        <f t="shared" si="288"/>
        <v>20</v>
      </c>
      <c r="F4673">
        <f t="shared" si="289"/>
        <v>0</v>
      </c>
      <c r="G4673">
        <f t="shared" si="290"/>
        <v>3</v>
      </c>
      <c r="H4673" t="str">
        <f t="shared" si="291"/>
        <v>Month 9, week 3</v>
      </c>
    </row>
    <row r="4674" spans="1:8" x14ac:dyDescent="0.2">
      <c r="A4674">
        <v>18</v>
      </c>
      <c r="B4674">
        <v>0</v>
      </c>
      <c r="C4674">
        <v>17</v>
      </c>
      <c r="D4674" s="2">
        <v>43363.273958333331</v>
      </c>
      <c r="E4674">
        <f t="shared" si="288"/>
        <v>20</v>
      </c>
      <c r="F4674">
        <f t="shared" si="289"/>
        <v>0</v>
      </c>
      <c r="G4674">
        <f t="shared" si="290"/>
        <v>3</v>
      </c>
      <c r="H4674" t="str">
        <f t="shared" si="291"/>
        <v>Month 9, week 3</v>
      </c>
    </row>
    <row r="4675" spans="1:8" x14ac:dyDescent="0.2">
      <c r="A4675">
        <v>18</v>
      </c>
      <c r="B4675">
        <v>0</v>
      </c>
      <c r="C4675">
        <v>17</v>
      </c>
      <c r="D4675" s="2">
        <v>43363.281608796293</v>
      </c>
      <c r="E4675">
        <f t="shared" ref="E4675:E4738" si="292">DAY(D4675)</f>
        <v>20</v>
      </c>
      <c r="F4675">
        <f t="shared" ref="F4675:F4738" si="293">(B4675/A4675)*1000</f>
        <v>0</v>
      </c>
      <c r="G4675">
        <f t="shared" ref="G4675:G4738" si="294">VLOOKUP(E4675,Q:R,2,0)</f>
        <v>3</v>
      </c>
      <c r="H4675" t="str">
        <f t="shared" ref="H4675:H4738" si="295">"Month "&amp;MONTH(D4675)&amp;", week "&amp;G4675</f>
        <v>Month 9, week 3</v>
      </c>
    </row>
    <row r="4676" spans="1:8" x14ac:dyDescent="0.2">
      <c r="A4676">
        <v>20</v>
      </c>
      <c r="B4676">
        <v>0</v>
      </c>
      <c r="C4676">
        <v>19</v>
      </c>
      <c r="D4676" s="2">
        <v>43363.292037037034</v>
      </c>
      <c r="E4676">
        <f t="shared" si="292"/>
        <v>20</v>
      </c>
      <c r="F4676">
        <f t="shared" si="293"/>
        <v>0</v>
      </c>
      <c r="G4676">
        <f t="shared" si="294"/>
        <v>3</v>
      </c>
      <c r="H4676" t="str">
        <f t="shared" si="295"/>
        <v>Month 9, week 3</v>
      </c>
    </row>
    <row r="4677" spans="1:8" x14ac:dyDescent="0.2">
      <c r="A4677">
        <v>43</v>
      </c>
      <c r="B4677">
        <v>0</v>
      </c>
      <c r="C4677">
        <v>33</v>
      </c>
      <c r="D4677" s="2">
        <v>43363.302465277775</v>
      </c>
      <c r="E4677">
        <f t="shared" si="292"/>
        <v>20</v>
      </c>
      <c r="F4677">
        <f t="shared" si="293"/>
        <v>0</v>
      </c>
      <c r="G4677">
        <f t="shared" si="294"/>
        <v>3</v>
      </c>
      <c r="H4677" t="str">
        <f t="shared" si="295"/>
        <v>Month 9, week 3</v>
      </c>
    </row>
    <row r="4678" spans="1:8" x14ac:dyDescent="0.2">
      <c r="A4678">
        <v>33</v>
      </c>
      <c r="B4678">
        <v>0</v>
      </c>
      <c r="C4678">
        <v>31</v>
      </c>
      <c r="D4678" s="2">
        <v>43363.312881944446</v>
      </c>
      <c r="E4678">
        <f t="shared" si="292"/>
        <v>20</v>
      </c>
      <c r="F4678">
        <f t="shared" si="293"/>
        <v>0</v>
      </c>
      <c r="G4678">
        <f t="shared" si="294"/>
        <v>3</v>
      </c>
      <c r="H4678" t="str">
        <f t="shared" si="295"/>
        <v>Month 9, week 3</v>
      </c>
    </row>
    <row r="4679" spans="1:8" x14ac:dyDescent="0.2">
      <c r="A4679">
        <v>60</v>
      </c>
      <c r="B4679">
        <v>0</v>
      </c>
      <c r="C4679">
        <v>59</v>
      </c>
      <c r="D4679" s="2">
        <v>43363.323310185187</v>
      </c>
      <c r="E4679">
        <f t="shared" si="292"/>
        <v>20</v>
      </c>
      <c r="F4679">
        <f t="shared" si="293"/>
        <v>0</v>
      </c>
      <c r="G4679">
        <f t="shared" si="294"/>
        <v>3</v>
      </c>
      <c r="H4679" t="str">
        <f t="shared" si="295"/>
        <v>Month 9, week 3</v>
      </c>
    </row>
    <row r="4680" spans="1:8" x14ac:dyDescent="0.2">
      <c r="A4680">
        <v>46</v>
      </c>
      <c r="B4680">
        <v>0</v>
      </c>
      <c r="C4680">
        <v>45</v>
      </c>
      <c r="D4680" s="2">
        <v>43363.333715277775</v>
      </c>
      <c r="E4680">
        <f t="shared" si="292"/>
        <v>20</v>
      </c>
      <c r="F4680">
        <f t="shared" si="293"/>
        <v>0</v>
      </c>
      <c r="G4680">
        <f t="shared" si="294"/>
        <v>3</v>
      </c>
      <c r="H4680" t="str">
        <f t="shared" si="295"/>
        <v>Month 9, week 3</v>
      </c>
    </row>
    <row r="4681" spans="1:8" x14ac:dyDescent="0.2">
      <c r="A4681">
        <v>70</v>
      </c>
      <c r="B4681">
        <v>0</v>
      </c>
      <c r="C4681">
        <v>69</v>
      </c>
      <c r="D4681" s="2">
        <v>43363.344131944446</v>
      </c>
      <c r="E4681">
        <f t="shared" si="292"/>
        <v>20</v>
      </c>
      <c r="F4681">
        <f t="shared" si="293"/>
        <v>0</v>
      </c>
      <c r="G4681">
        <f t="shared" si="294"/>
        <v>3</v>
      </c>
      <c r="H4681" t="str">
        <f t="shared" si="295"/>
        <v>Month 9, week 3</v>
      </c>
    </row>
    <row r="4682" spans="1:8" x14ac:dyDescent="0.2">
      <c r="A4682">
        <v>120</v>
      </c>
      <c r="B4682">
        <v>1</v>
      </c>
      <c r="C4682">
        <v>121</v>
      </c>
      <c r="D4682" s="2">
        <v>43363.354618055557</v>
      </c>
      <c r="E4682">
        <f t="shared" si="292"/>
        <v>20</v>
      </c>
      <c r="F4682">
        <f t="shared" si="293"/>
        <v>8.3333333333333339</v>
      </c>
      <c r="G4682">
        <f t="shared" si="294"/>
        <v>3</v>
      </c>
      <c r="H4682" t="str">
        <f t="shared" si="295"/>
        <v>Month 9, week 3</v>
      </c>
    </row>
    <row r="4683" spans="1:8" x14ac:dyDescent="0.2">
      <c r="A4683">
        <v>207</v>
      </c>
      <c r="B4683">
        <v>0</v>
      </c>
      <c r="C4683">
        <v>206</v>
      </c>
      <c r="D4683" s="2">
        <v>43363.364965277775</v>
      </c>
      <c r="E4683">
        <f t="shared" si="292"/>
        <v>20</v>
      </c>
      <c r="F4683">
        <f t="shared" si="293"/>
        <v>0</v>
      </c>
      <c r="G4683">
        <f t="shared" si="294"/>
        <v>3</v>
      </c>
      <c r="H4683" t="str">
        <f t="shared" si="295"/>
        <v>Month 9, week 3</v>
      </c>
    </row>
    <row r="4684" spans="1:8" x14ac:dyDescent="0.2">
      <c r="A4684">
        <v>194</v>
      </c>
      <c r="B4684">
        <v>0</v>
      </c>
      <c r="C4684">
        <v>194</v>
      </c>
      <c r="D4684" s="2">
        <v>43363.375381944446</v>
      </c>
      <c r="E4684">
        <f t="shared" si="292"/>
        <v>20</v>
      </c>
      <c r="F4684">
        <f t="shared" si="293"/>
        <v>0</v>
      </c>
      <c r="G4684">
        <f t="shared" si="294"/>
        <v>3</v>
      </c>
      <c r="H4684" t="str">
        <f t="shared" si="295"/>
        <v>Month 9, week 3</v>
      </c>
    </row>
    <row r="4685" spans="1:8" x14ac:dyDescent="0.2">
      <c r="A4685">
        <v>304</v>
      </c>
      <c r="B4685">
        <v>1</v>
      </c>
      <c r="C4685">
        <v>305</v>
      </c>
      <c r="D4685" s="2">
        <v>43363.385787037034</v>
      </c>
      <c r="E4685">
        <f t="shared" si="292"/>
        <v>20</v>
      </c>
      <c r="F4685">
        <f t="shared" si="293"/>
        <v>3.2894736842105261</v>
      </c>
      <c r="G4685">
        <f t="shared" si="294"/>
        <v>3</v>
      </c>
      <c r="H4685" t="str">
        <f t="shared" si="295"/>
        <v>Month 9, week 3</v>
      </c>
    </row>
    <row r="4686" spans="1:8" x14ac:dyDescent="0.2">
      <c r="A4686">
        <v>498</v>
      </c>
      <c r="B4686">
        <v>3</v>
      </c>
      <c r="C4686">
        <v>501</v>
      </c>
      <c r="D4686" s="2">
        <v>43363.396226851852</v>
      </c>
      <c r="E4686">
        <f t="shared" si="292"/>
        <v>20</v>
      </c>
      <c r="F4686">
        <f t="shared" si="293"/>
        <v>6.024096385542169</v>
      </c>
      <c r="G4686">
        <f t="shared" si="294"/>
        <v>3</v>
      </c>
      <c r="H4686" t="str">
        <f t="shared" si="295"/>
        <v>Month 9, week 3</v>
      </c>
    </row>
    <row r="4687" spans="1:8" x14ac:dyDescent="0.2">
      <c r="A4687">
        <v>915</v>
      </c>
      <c r="B4687">
        <v>7</v>
      </c>
      <c r="C4687">
        <v>922</v>
      </c>
      <c r="D4687" s="2">
        <v>43363.406631944446</v>
      </c>
      <c r="E4687">
        <f t="shared" si="292"/>
        <v>20</v>
      </c>
      <c r="F4687">
        <f t="shared" si="293"/>
        <v>7.6502732240437155</v>
      </c>
      <c r="G4687">
        <f t="shared" si="294"/>
        <v>3</v>
      </c>
      <c r="H4687" t="str">
        <f t="shared" si="295"/>
        <v>Month 9, week 3</v>
      </c>
    </row>
    <row r="4688" spans="1:8" x14ac:dyDescent="0.2">
      <c r="A4688">
        <v>752</v>
      </c>
      <c r="B4688">
        <v>13</v>
      </c>
      <c r="C4688">
        <v>765</v>
      </c>
      <c r="D4688" s="2">
        <v>43363.417048611111</v>
      </c>
      <c r="E4688">
        <f t="shared" si="292"/>
        <v>20</v>
      </c>
      <c r="F4688">
        <f t="shared" si="293"/>
        <v>17.287234042553191</v>
      </c>
      <c r="G4688">
        <f t="shared" si="294"/>
        <v>3</v>
      </c>
      <c r="H4688" t="str">
        <f t="shared" si="295"/>
        <v>Month 9, week 3</v>
      </c>
    </row>
    <row r="4689" spans="1:8" x14ac:dyDescent="0.2">
      <c r="A4689">
        <v>815</v>
      </c>
      <c r="B4689">
        <v>13</v>
      </c>
      <c r="C4689">
        <v>819</v>
      </c>
      <c r="D4689" s="2">
        <v>43363.427453703705</v>
      </c>
      <c r="E4689">
        <f t="shared" si="292"/>
        <v>20</v>
      </c>
      <c r="F4689">
        <f t="shared" si="293"/>
        <v>15.950920245398775</v>
      </c>
      <c r="G4689">
        <f t="shared" si="294"/>
        <v>3</v>
      </c>
      <c r="H4689" t="str">
        <f t="shared" si="295"/>
        <v>Month 9, week 3</v>
      </c>
    </row>
    <row r="4690" spans="1:8" x14ac:dyDescent="0.2">
      <c r="A4690">
        <v>911</v>
      </c>
      <c r="B4690">
        <v>12</v>
      </c>
      <c r="C4690">
        <v>923</v>
      </c>
      <c r="D4690" s="2">
        <v>43363.437881944446</v>
      </c>
      <c r="E4690">
        <f t="shared" si="292"/>
        <v>20</v>
      </c>
      <c r="F4690">
        <f t="shared" si="293"/>
        <v>13.172338090010976</v>
      </c>
      <c r="G4690">
        <f t="shared" si="294"/>
        <v>3</v>
      </c>
      <c r="H4690" t="str">
        <f t="shared" si="295"/>
        <v>Month 9, week 3</v>
      </c>
    </row>
    <row r="4691" spans="1:8" x14ac:dyDescent="0.2">
      <c r="A4691">
        <v>1106</v>
      </c>
      <c r="B4691">
        <v>20</v>
      </c>
      <c r="C4691">
        <v>1126</v>
      </c>
      <c r="D4691" s="2">
        <v>43363.448287037034</v>
      </c>
      <c r="E4691">
        <f t="shared" si="292"/>
        <v>20</v>
      </c>
      <c r="F4691">
        <f t="shared" si="293"/>
        <v>18.083182640144667</v>
      </c>
      <c r="G4691">
        <f t="shared" si="294"/>
        <v>3</v>
      </c>
      <c r="H4691" t="str">
        <f t="shared" si="295"/>
        <v>Month 9, week 3</v>
      </c>
    </row>
    <row r="4692" spans="1:8" x14ac:dyDescent="0.2">
      <c r="A4692">
        <v>914</v>
      </c>
      <c r="B4692">
        <v>18</v>
      </c>
      <c r="C4692">
        <v>932</v>
      </c>
      <c r="D4692" s="2">
        <v>43363.458715277775</v>
      </c>
      <c r="E4692">
        <f t="shared" si="292"/>
        <v>20</v>
      </c>
      <c r="F4692">
        <f t="shared" si="293"/>
        <v>19.693654266958426</v>
      </c>
      <c r="G4692">
        <f t="shared" si="294"/>
        <v>3</v>
      </c>
      <c r="H4692" t="str">
        <f t="shared" si="295"/>
        <v>Month 9, week 3</v>
      </c>
    </row>
    <row r="4693" spans="1:8" x14ac:dyDescent="0.2">
      <c r="A4693">
        <v>775</v>
      </c>
      <c r="B4693">
        <v>18</v>
      </c>
      <c r="C4693">
        <v>792</v>
      </c>
      <c r="D4693" s="2">
        <v>43363.469131944446</v>
      </c>
      <c r="E4693">
        <f t="shared" si="292"/>
        <v>20</v>
      </c>
      <c r="F4693">
        <f t="shared" si="293"/>
        <v>23.225806451612904</v>
      </c>
      <c r="G4693">
        <f t="shared" si="294"/>
        <v>3</v>
      </c>
      <c r="H4693" t="str">
        <f t="shared" si="295"/>
        <v>Month 9, week 3</v>
      </c>
    </row>
    <row r="4694" spans="1:8" x14ac:dyDescent="0.2">
      <c r="A4694">
        <v>611</v>
      </c>
      <c r="B4694">
        <v>12</v>
      </c>
      <c r="C4694">
        <v>623</v>
      </c>
      <c r="D4694" s="2">
        <v>43363.479537037034</v>
      </c>
      <c r="E4694">
        <f t="shared" si="292"/>
        <v>20</v>
      </c>
      <c r="F4694">
        <f t="shared" si="293"/>
        <v>19.639934533551553</v>
      </c>
      <c r="G4694">
        <f t="shared" si="294"/>
        <v>3</v>
      </c>
      <c r="H4694" t="str">
        <f t="shared" si="295"/>
        <v>Month 9, week 3</v>
      </c>
    </row>
    <row r="4695" spans="1:8" x14ac:dyDescent="0.2">
      <c r="A4695">
        <v>523</v>
      </c>
      <c r="B4695">
        <v>7</v>
      </c>
      <c r="C4695">
        <v>530</v>
      </c>
      <c r="D4695" s="2">
        <v>43363.489965277775</v>
      </c>
      <c r="E4695">
        <f t="shared" si="292"/>
        <v>20</v>
      </c>
      <c r="F4695">
        <f t="shared" si="293"/>
        <v>13.384321223709369</v>
      </c>
      <c r="G4695">
        <f t="shared" si="294"/>
        <v>3</v>
      </c>
      <c r="H4695" t="str">
        <f t="shared" si="295"/>
        <v>Month 9, week 3</v>
      </c>
    </row>
    <row r="4696" spans="1:8" x14ac:dyDescent="0.2">
      <c r="A4696">
        <v>374</v>
      </c>
      <c r="B4696">
        <v>3</v>
      </c>
      <c r="C4696">
        <v>377</v>
      </c>
      <c r="D4696" s="2">
        <v>43363.500381944446</v>
      </c>
      <c r="E4696">
        <f t="shared" si="292"/>
        <v>20</v>
      </c>
      <c r="F4696">
        <f t="shared" si="293"/>
        <v>8.0213903743315509</v>
      </c>
      <c r="G4696">
        <f t="shared" si="294"/>
        <v>3</v>
      </c>
      <c r="H4696" t="str">
        <f t="shared" si="295"/>
        <v>Month 9, week 3</v>
      </c>
    </row>
    <row r="4697" spans="1:8" x14ac:dyDescent="0.2">
      <c r="A4697">
        <v>400</v>
      </c>
      <c r="B4697">
        <v>2</v>
      </c>
      <c r="C4697">
        <v>402</v>
      </c>
      <c r="D4697" s="2">
        <v>43363.510787037034</v>
      </c>
      <c r="E4697">
        <f t="shared" si="292"/>
        <v>20</v>
      </c>
      <c r="F4697">
        <f t="shared" si="293"/>
        <v>5</v>
      </c>
      <c r="G4697">
        <f t="shared" si="294"/>
        <v>3</v>
      </c>
      <c r="H4697" t="str">
        <f t="shared" si="295"/>
        <v>Month 9, week 3</v>
      </c>
    </row>
    <row r="4698" spans="1:8" x14ac:dyDescent="0.2">
      <c r="A4698">
        <v>393</v>
      </c>
      <c r="B4698">
        <v>5</v>
      </c>
      <c r="C4698">
        <v>398</v>
      </c>
      <c r="D4698" s="2">
        <v>43363.521215277775</v>
      </c>
      <c r="E4698">
        <f t="shared" si="292"/>
        <v>20</v>
      </c>
      <c r="F4698">
        <f t="shared" si="293"/>
        <v>12.72264631043257</v>
      </c>
      <c r="G4698">
        <f t="shared" si="294"/>
        <v>3</v>
      </c>
      <c r="H4698" t="str">
        <f t="shared" si="295"/>
        <v>Month 9, week 3</v>
      </c>
    </row>
    <row r="4699" spans="1:8" x14ac:dyDescent="0.2">
      <c r="A4699">
        <v>422</v>
      </c>
      <c r="B4699">
        <v>4</v>
      </c>
      <c r="C4699">
        <v>426</v>
      </c>
      <c r="D4699" s="2">
        <v>43363.53162037037</v>
      </c>
      <c r="E4699">
        <f t="shared" si="292"/>
        <v>20</v>
      </c>
      <c r="F4699">
        <f t="shared" si="293"/>
        <v>9.4786729857819907</v>
      </c>
      <c r="G4699">
        <f t="shared" si="294"/>
        <v>3</v>
      </c>
      <c r="H4699" t="str">
        <f t="shared" si="295"/>
        <v>Month 9, week 3</v>
      </c>
    </row>
    <row r="4700" spans="1:8" x14ac:dyDescent="0.2">
      <c r="A4700">
        <v>404</v>
      </c>
      <c r="B4700">
        <v>6</v>
      </c>
      <c r="C4700">
        <v>410</v>
      </c>
      <c r="D4700" s="2">
        <v>43363.552465277775</v>
      </c>
      <c r="E4700">
        <f t="shared" si="292"/>
        <v>20</v>
      </c>
      <c r="F4700">
        <f t="shared" si="293"/>
        <v>14.85148514851485</v>
      </c>
      <c r="G4700">
        <f t="shared" si="294"/>
        <v>3</v>
      </c>
      <c r="H4700" t="str">
        <f t="shared" si="295"/>
        <v>Month 9, week 3</v>
      </c>
    </row>
    <row r="4701" spans="1:8" x14ac:dyDescent="0.2">
      <c r="A4701">
        <v>388</v>
      </c>
      <c r="B4701">
        <v>4</v>
      </c>
      <c r="C4701">
        <v>392</v>
      </c>
      <c r="D4701" s="2">
        <v>43363.56287037037</v>
      </c>
      <c r="E4701">
        <f t="shared" si="292"/>
        <v>20</v>
      </c>
      <c r="F4701">
        <f t="shared" si="293"/>
        <v>10.309278350515465</v>
      </c>
      <c r="G4701">
        <f t="shared" si="294"/>
        <v>3</v>
      </c>
      <c r="H4701" t="str">
        <f t="shared" si="295"/>
        <v>Month 9, week 3</v>
      </c>
    </row>
    <row r="4702" spans="1:8" x14ac:dyDescent="0.2">
      <c r="A4702">
        <v>449</v>
      </c>
      <c r="B4702">
        <v>5</v>
      </c>
      <c r="C4702">
        <v>454</v>
      </c>
      <c r="D4702" s="2">
        <v>43363.573287037034</v>
      </c>
      <c r="E4702">
        <f t="shared" si="292"/>
        <v>20</v>
      </c>
      <c r="F4702">
        <f t="shared" si="293"/>
        <v>11.135857461024498</v>
      </c>
      <c r="G4702">
        <f t="shared" si="294"/>
        <v>3</v>
      </c>
      <c r="H4702" t="str">
        <f t="shared" si="295"/>
        <v>Month 9, week 3</v>
      </c>
    </row>
    <row r="4703" spans="1:8" x14ac:dyDescent="0.2">
      <c r="A4703">
        <v>448</v>
      </c>
      <c r="B4703">
        <v>2</v>
      </c>
      <c r="C4703">
        <v>444</v>
      </c>
      <c r="D4703" s="2">
        <v>43363.594131944446</v>
      </c>
      <c r="E4703">
        <f t="shared" si="292"/>
        <v>20</v>
      </c>
      <c r="F4703">
        <f t="shared" si="293"/>
        <v>4.4642857142857144</v>
      </c>
      <c r="G4703">
        <f t="shared" si="294"/>
        <v>3</v>
      </c>
      <c r="H4703" t="str">
        <f t="shared" si="295"/>
        <v>Month 9, week 3</v>
      </c>
    </row>
    <row r="4704" spans="1:8" x14ac:dyDescent="0.2">
      <c r="A4704">
        <v>401</v>
      </c>
      <c r="B4704">
        <v>3</v>
      </c>
      <c r="C4704">
        <v>404</v>
      </c>
      <c r="D4704" s="2">
        <v>43363.604537037034</v>
      </c>
      <c r="E4704">
        <f t="shared" si="292"/>
        <v>20</v>
      </c>
      <c r="F4704">
        <f t="shared" si="293"/>
        <v>7.4812967581047376</v>
      </c>
      <c r="G4704">
        <f t="shared" si="294"/>
        <v>3</v>
      </c>
      <c r="H4704" t="str">
        <f t="shared" si="295"/>
        <v>Month 9, week 3</v>
      </c>
    </row>
    <row r="4705" spans="1:8" x14ac:dyDescent="0.2">
      <c r="A4705">
        <v>475</v>
      </c>
      <c r="B4705">
        <v>6</v>
      </c>
      <c r="C4705">
        <v>481</v>
      </c>
      <c r="D4705" s="2">
        <v>43363.614953703705</v>
      </c>
      <c r="E4705">
        <f t="shared" si="292"/>
        <v>20</v>
      </c>
      <c r="F4705">
        <f t="shared" si="293"/>
        <v>12.631578947368421</v>
      </c>
      <c r="G4705">
        <f t="shared" si="294"/>
        <v>3</v>
      </c>
      <c r="H4705" t="str">
        <f t="shared" si="295"/>
        <v>Month 9, week 3</v>
      </c>
    </row>
    <row r="4706" spans="1:8" x14ac:dyDescent="0.2">
      <c r="A4706">
        <v>469</v>
      </c>
      <c r="B4706">
        <v>6</v>
      </c>
      <c r="C4706">
        <v>475</v>
      </c>
      <c r="D4706" s="2">
        <v>43363.62537037037</v>
      </c>
      <c r="E4706">
        <f t="shared" si="292"/>
        <v>20</v>
      </c>
      <c r="F4706">
        <f t="shared" si="293"/>
        <v>12.793176972281449</v>
      </c>
      <c r="G4706">
        <f t="shared" si="294"/>
        <v>3</v>
      </c>
      <c r="H4706" t="str">
        <f t="shared" si="295"/>
        <v>Month 9, week 3</v>
      </c>
    </row>
    <row r="4707" spans="1:8" x14ac:dyDescent="0.2">
      <c r="A4707">
        <v>535</v>
      </c>
      <c r="B4707">
        <v>3</v>
      </c>
      <c r="C4707">
        <v>538</v>
      </c>
      <c r="D4707" s="2">
        <v>43363.635787037034</v>
      </c>
      <c r="E4707">
        <f t="shared" si="292"/>
        <v>20</v>
      </c>
      <c r="F4707">
        <f t="shared" si="293"/>
        <v>5.6074766355140184</v>
      </c>
      <c r="G4707">
        <f t="shared" si="294"/>
        <v>3</v>
      </c>
      <c r="H4707" t="str">
        <f t="shared" si="295"/>
        <v>Month 9, week 3</v>
      </c>
    </row>
    <row r="4708" spans="1:8" x14ac:dyDescent="0.2">
      <c r="A4708">
        <v>516</v>
      </c>
      <c r="B4708">
        <v>3</v>
      </c>
      <c r="C4708">
        <v>519</v>
      </c>
      <c r="D4708" s="2">
        <v>43363.646203703705</v>
      </c>
      <c r="E4708">
        <f t="shared" si="292"/>
        <v>20</v>
      </c>
      <c r="F4708">
        <f t="shared" si="293"/>
        <v>5.8139534883720927</v>
      </c>
      <c r="G4708">
        <f t="shared" si="294"/>
        <v>3</v>
      </c>
      <c r="H4708" t="str">
        <f t="shared" si="295"/>
        <v>Month 9, week 3</v>
      </c>
    </row>
    <row r="4709" spans="1:8" x14ac:dyDescent="0.2">
      <c r="A4709">
        <v>579</v>
      </c>
      <c r="B4709">
        <v>6</v>
      </c>
      <c r="C4709">
        <v>585</v>
      </c>
      <c r="D4709" s="2">
        <v>43363.65662037037</v>
      </c>
      <c r="E4709">
        <f t="shared" si="292"/>
        <v>20</v>
      </c>
      <c r="F4709">
        <f t="shared" si="293"/>
        <v>10.362694300518134</v>
      </c>
      <c r="G4709">
        <f t="shared" si="294"/>
        <v>3</v>
      </c>
      <c r="H4709" t="str">
        <f t="shared" si="295"/>
        <v>Month 9, week 3</v>
      </c>
    </row>
    <row r="4710" spans="1:8" x14ac:dyDescent="0.2">
      <c r="A4710">
        <v>542</v>
      </c>
      <c r="B4710">
        <v>10</v>
      </c>
      <c r="C4710">
        <v>552</v>
      </c>
      <c r="D4710" s="2">
        <v>43363.667048611111</v>
      </c>
      <c r="E4710">
        <f t="shared" si="292"/>
        <v>20</v>
      </c>
      <c r="F4710">
        <f t="shared" si="293"/>
        <v>18.450184501845019</v>
      </c>
      <c r="G4710">
        <f t="shared" si="294"/>
        <v>3</v>
      </c>
      <c r="H4710" t="str">
        <f t="shared" si="295"/>
        <v>Month 9, week 3</v>
      </c>
    </row>
    <row r="4711" spans="1:8" x14ac:dyDescent="0.2">
      <c r="A4711">
        <v>765</v>
      </c>
      <c r="B4711">
        <v>8</v>
      </c>
      <c r="C4711">
        <v>773</v>
      </c>
      <c r="D4711" s="2">
        <v>43363.677453703705</v>
      </c>
      <c r="E4711">
        <f t="shared" si="292"/>
        <v>20</v>
      </c>
      <c r="F4711">
        <f t="shared" si="293"/>
        <v>10.457516339869281</v>
      </c>
      <c r="G4711">
        <f t="shared" si="294"/>
        <v>3</v>
      </c>
      <c r="H4711" t="str">
        <f t="shared" si="295"/>
        <v>Month 9, week 3</v>
      </c>
    </row>
    <row r="4712" spans="1:8" x14ac:dyDescent="0.2">
      <c r="A4712">
        <v>659</v>
      </c>
      <c r="B4712">
        <v>8</v>
      </c>
      <c r="C4712">
        <v>667</v>
      </c>
      <c r="D4712" s="2">
        <v>43363.687905092593</v>
      </c>
      <c r="E4712">
        <f t="shared" si="292"/>
        <v>20</v>
      </c>
      <c r="F4712">
        <f t="shared" si="293"/>
        <v>12.139605462822459</v>
      </c>
      <c r="G4712">
        <f t="shared" si="294"/>
        <v>3</v>
      </c>
      <c r="H4712" t="str">
        <f t="shared" si="295"/>
        <v>Month 9, week 3</v>
      </c>
    </row>
    <row r="4713" spans="1:8" x14ac:dyDescent="0.2">
      <c r="A4713">
        <v>783</v>
      </c>
      <c r="B4713">
        <v>10</v>
      </c>
      <c r="C4713">
        <v>793</v>
      </c>
      <c r="D4713" s="2">
        <v>43363.698287037034</v>
      </c>
      <c r="E4713">
        <f t="shared" si="292"/>
        <v>20</v>
      </c>
      <c r="F4713">
        <f t="shared" si="293"/>
        <v>12.771392081736909</v>
      </c>
      <c r="G4713">
        <f t="shared" si="294"/>
        <v>3</v>
      </c>
      <c r="H4713" t="str">
        <f t="shared" si="295"/>
        <v>Month 9, week 3</v>
      </c>
    </row>
    <row r="4714" spans="1:8" x14ac:dyDescent="0.2">
      <c r="A4714">
        <v>599</v>
      </c>
      <c r="B4714">
        <v>8</v>
      </c>
      <c r="C4714">
        <v>607</v>
      </c>
      <c r="D4714" s="2">
        <v>43363.708715277775</v>
      </c>
      <c r="E4714">
        <f t="shared" si="292"/>
        <v>20</v>
      </c>
      <c r="F4714">
        <f t="shared" si="293"/>
        <v>13.35559265442404</v>
      </c>
      <c r="G4714">
        <f t="shared" si="294"/>
        <v>3</v>
      </c>
      <c r="H4714" t="str">
        <f t="shared" si="295"/>
        <v>Month 9, week 3</v>
      </c>
    </row>
    <row r="4715" spans="1:8" x14ac:dyDescent="0.2">
      <c r="A4715">
        <v>656</v>
      </c>
      <c r="B4715">
        <v>7</v>
      </c>
      <c r="C4715">
        <v>663</v>
      </c>
      <c r="D4715" s="2">
        <v>43363.71912037037</v>
      </c>
      <c r="E4715">
        <f t="shared" si="292"/>
        <v>20</v>
      </c>
      <c r="F4715">
        <f t="shared" si="293"/>
        <v>10.670731707317074</v>
      </c>
      <c r="G4715">
        <f t="shared" si="294"/>
        <v>3</v>
      </c>
      <c r="H4715" t="str">
        <f t="shared" si="295"/>
        <v>Month 9, week 3</v>
      </c>
    </row>
    <row r="4716" spans="1:8" x14ac:dyDescent="0.2">
      <c r="A4716">
        <v>567</v>
      </c>
      <c r="B4716">
        <v>8</v>
      </c>
      <c r="C4716">
        <v>575</v>
      </c>
      <c r="D4716" s="2">
        <v>43363.729548611111</v>
      </c>
      <c r="E4716">
        <f t="shared" si="292"/>
        <v>20</v>
      </c>
      <c r="F4716">
        <f t="shared" si="293"/>
        <v>14.109347442680775</v>
      </c>
      <c r="G4716">
        <f t="shared" si="294"/>
        <v>3</v>
      </c>
      <c r="H4716" t="str">
        <f t="shared" si="295"/>
        <v>Month 9, week 3</v>
      </c>
    </row>
    <row r="4717" spans="1:8" x14ac:dyDescent="0.2">
      <c r="A4717">
        <v>537</v>
      </c>
      <c r="B4717">
        <v>11</v>
      </c>
      <c r="C4717">
        <v>548</v>
      </c>
      <c r="D4717" s="2">
        <v>43363.739953703705</v>
      </c>
      <c r="E4717">
        <f t="shared" si="292"/>
        <v>20</v>
      </c>
      <c r="F4717">
        <f t="shared" si="293"/>
        <v>20.484171322160147</v>
      </c>
      <c r="G4717">
        <f t="shared" si="294"/>
        <v>3</v>
      </c>
      <c r="H4717" t="str">
        <f t="shared" si="295"/>
        <v>Month 9, week 3</v>
      </c>
    </row>
    <row r="4718" spans="1:8" x14ac:dyDescent="0.2">
      <c r="A4718">
        <v>530</v>
      </c>
      <c r="B4718">
        <v>11</v>
      </c>
      <c r="C4718">
        <v>541</v>
      </c>
      <c r="D4718" s="2">
        <v>43363.75037037037</v>
      </c>
      <c r="E4718">
        <f t="shared" si="292"/>
        <v>20</v>
      </c>
      <c r="F4718">
        <f t="shared" si="293"/>
        <v>20.754716981132074</v>
      </c>
      <c r="G4718">
        <f t="shared" si="294"/>
        <v>3</v>
      </c>
      <c r="H4718" t="str">
        <f t="shared" si="295"/>
        <v>Month 9, week 3</v>
      </c>
    </row>
    <row r="4719" spans="1:8" x14ac:dyDescent="0.2">
      <c r="A4719">
        <v>609</v>
      </c>
      <c r="B4719">
        <v>5</v>
      </c>
      <c r="C4719">
        <v>614</v>
      </c>
      <c r="D4719" s="2">
        <v>43363.760787037034</v>
      </c>
      <c r="E4719">
        <f t="shared" si="292"/>
        <v>20</v>
      </c>
      <c r="F4719">
        <f t="shared" si="293"/>
        <v>8.2101806239737272</v>
      </c>
      <c r="G4719">
        <f t="shared" si="294"/>
        <v>3</v>
      </c>
      <c r="H4719" t="str">
        <f t="shared" si="295"/>
        <v>Month 9, week 3</v>
      </c>
    </row>
    <row r="4720" spans="1:8" x14ac:dyDescent="0.2">
      <c r="A4720">
        <v>542</v>
      </c>
      <c r="B4720">
        <v>11</v>
      </c>
      <c r="C4720">
        <v>553</v>
      </c>
      <c r="D4720" s="2">
        <v>43363.771203703705</v>
      </c>
      <c r="E4720">
        <f t="shared" si="292"/>
        <v>20</v>
      </c>
      <c r="F4720">
        <f t="shared" si="293"/>
        <v>20.29520295202952</v>
      </c>
      <c r="G4720">
        <f t="shared" si="294"/>
        <v>3</v>
      </c>
      <c r="H4720" t="str">
        <f t="shared" si="295"/>
        <v>Month 9, week 3</v>
      </c>
    </row>
    <row r="4721" spans="1:8" x14ac:dyDescent="0.2">
      <c r="A4721">
        <v>658</v>
      </c>
      <c r="B4721">
        <v>11</v>
      </c>
      <c r="C4721">
        <v>669</v>
      </c>
      <c r="D4721" s="2">
        <v>43363.78162037037</v>
      </c>
      <c r="E4721">
        <f t="shared" si="292"/>
        <v>20</v>
      </c>
      <c r="F4721">
        <f t="shared" si="293"/>
        <v>16.717325227963524</v>
      </c>
      <c r="G4721">
        <f t="shared" si="294"/>
        <v>3</v>
      </c>
      <c r="H4721" t="str">
        <f t="shared" si="295"/>
        <v>Month 9, week 3</v>
      </c>
    </row>
    <row r="4722" spans="1:8" x14ac:dyDescent="0.2">
      <c r="A4722">
        <v>567</v>
      </c>
      <c r="B4722">
        <v>10</v>
      </c>
      <c r="C4722">
        <v>577</v>
      </c>
      <c r="D4722" s="2">
        <v>43363.792037037034</v>
      </c>
      <c r="E4722">
        <f t="shared" si="292"/>
        <v>20</v>
      </c>
      <c r="F4722">
        <f t="shared" si="293"/>
        <v>17.636684303350968</v>
      </c>
      <c r="G4722">
        <f t="shared" si="294"/>
        <v>3</v>
      </c>
      <c r="H4722" t="str">
        <f t="shared" si="295"/>
        <v>Month 9, week 3</v>
      </c>
    </row>
    <row r="4723" spans="1:8" x14ac:dyDescent="0.2">
      <c r="A4723">
        <v>732</v>
      </c>
      <c r="B4723">
        <v>10</v>
      </c>
      <c r="C4723">
        <v>740</v>
      </c>
      <c r="D4723" s="2">
        <v>43363.802453703705</v>
      </c>
      <c r="E4723">
        <f t="shared" si="292"/>
        <v>20</v>
      </c>
      <c r="F4723">
        <f t="shared" si="293"/>
        <v>13.66120218579235</v>
      </c>
      <c r="G4723">
        <f t="shared" si="294"/>
        <v>3</v>
      </c>
      <c r="H4723" t="str">
        <f t="shared" si="295"/>
        <v>Month 9, week 3</v>
      </c>
    </row>
    <row r="4724" spans="1:8" x14ac:dyDescent="0.2">
      <c r="A4724">
        <v>748</v>
      </c>
      <c r="B4724">
        <v>12</v>
      </c>
      <c r="C4724">
        <v>760</v>
      </c>
      <c r="D4724" s="2">
        <v>43363.81287037037</v>
      </c>
      <c r="E4724">
        <f t="shared" si="292"/>
        <v>20</v>
      </c>
      <c r="F4724">
        <f t="shared" si="293"/>
        <v>16.042780748663102</v>
      </c>
      <c r="G4724">
        <f t="shared" si="294"/>
        <v>3</v>
      </c>
      <c r="H4724" t="str">
        <f t="shared" si="295"/>
        <v>Month 9, week 3</v>
      </c>
    </row>
    <row r="4725" spans="1:8" x14ac:dyDescent="0.2">
      <c r="A4725">
        <v>829</v>
      </c>
      <c r="B4725">
        <v>16</v>
      </c>
      <c r="C4725">
        <v>845</v>
      </c>
      <c r="D4725" s="2">
        <v>43363.823287037034</v>
      </c>
      <c r="E4725">
        <f t="shared" si="292"/>
        <v>20</v>
      </c>
      <c r="F4725">
        <f t="shared" si="293"/>
        <v>19.300361881785282</v>
      </c>
      <c r="G4725">
        <f t="shared" si="294"/>
        <v>3</v>
      </c>
      <c r="H4725" t="str">
        <f t="shared" si="295"/>
        <v>Month 9, week 3</v>
      </c>
    </row>
    <row r="4726" spans="1:8" x14ac:dyDescent="0.2">
      <c r="A4726">
        <v>809</v>
      </c>
      <c r="B4726">
        <v>12</v>
      </c>
      <c r="C4726">
        <v>821</v>
      </c>
      <c r="D4726" s="2">
        <v>43363.833703703705</v>
      </c>
      <c r="E4726">
        <f t="shared" si="292"/>
        <v>20</v>
      </c>
      <c r="F4726">
        <f t="shared" si="293"/>
        <v>14.833127317676144</v>
      </c>
      <c r="G4726">
        <f t="shared" si="294"/>
        <v>3</v>
      </c>
      <c r="H4726" t="str">
        <f t="shared" si="295"/>
        <v>Month 9, week 3</v>
      </c>
    </row>
    <row r="4727" spans="1:8" x14ac:dyDescent="0.2">
      <c r="A4727">
        <v>1075</v>
      </c>
      <c r="B4727">
        <v>5</v>
      </c>
      <c r="C4727">
        <v>1080</v>
      </c>
      <c r="D4727" s="2">
        <v>43363.84412037037</v>
      </c>
      <c r="E4727">
        <f t="shared" si="292"/>
        <v>20</v>
      </c>
      <c r="F4727">
        <f t="shared" si="293"/>
        <v>4.6511627906976747</v>
      </c>
      <c r="G4727">
        <f t="shared" si="294"/>
        <v>3</v>
      </c>
      <c r="H4727" t="str">
        <f t="shared" si="295"/>
        <v>Month 9, week 3</v>
      </c>
    </row>
    <row r="4728" spans="1:8" x14ac:dyDescent="0.2">
      <c r="A4728">
        <v>1052</v>
      </c>
      <c r="B4728">
        <v>8</v>
      </c>
      <c r="C4728">
        <v>1060</v>
      </c>
      <c r="D4728" s="2">
        <v>43363.854537037034</v>
      </c>
      <c r="E4728">
        <f t="shared" si="292"/>
        <v>20</v>
      </c>
      <c r="F4728">
        <f t="shared" si="293"/>
        <v>7.6045627376425857</v>
      </c>
      <c r="G4728">
        <f t="shared" si="294"/>
        <v>3</v>
      </c>
      <c r="H4728" t="str">
        <f t="shared" si="295"/>
        <v>Month 9, week 3</v>
      </c>
    </row>
    <row r="4729" spans="1:8" x14ac:dyDescent="0.2">
      <c r="A4729">
        <v>1063</v>
      </c>
      <c r="B4729">
        <v>12</v>
      </c>
      <c r="C4729">
        <v>1075</v>
      </c>
      <c r="D4729" s="2">
        <v>43363.864953703705</v>
      </c>
      <c r="E4729">
        <f t="shared" si="292"/>
        <v>20</v>
      </c>
      <c r="F4729">
        <f t="shared" si="293"/>
        <v>11.288805268109126</v>
      </c>
      <c r="G4729">
        <f t="shared" si="294"/>
        <v>3</v>
      </c>
      <c r="H4729" t="str">
        <f t="shared" si="295"/>
        <v>Month 9, week 3</v>
      </c>
    </row>
    <row r="4730" spans="1:8" x14ac:dyDescent="0.2">
      <c r="A4730">
        <v>983</v>
      </c>
      <c r="B4730">
        <v>9</v>
      </c>
      <c r="C4730">
        <v>992</v>
      </c>
      <c r="D4730" s="2">
        <v>43363.87537037037</v>
      </c>
      <c r="E4730">
        <f t="shared" si="292"/>
        <v>20</v>
      </c>
      <c r="F4730">
        <f t="shared" si="293"/>
        <v>9.1556459816887088</v>
      </c>
      <c r="G4730">
        <f t="shared" si="294"/>
        <v>3</v>
      </c>
      <c r="H4730" t="str">
        <f t="shared" si="295"/>
        <v>Month 9, week 3</v>
      </c>
    </row>
    <row r="4731" spans="1:8" x14ac:dyDescent="0.2">
      <c r="A4731">
        <v>1052</v>
      </c>
      <c r="B4731">
        <v>13</v>
      </c>
      <c r="C4731">
        <v>1055</v>
      </c>
      <c r="D4731" s="2">
        <v>43363.885787037034</v>
      </c>
      <c r="E4731">
        <f t="shared" si="292"/>
        <v>20</v>
      </c>
      <c r="F4731">
        <f t="shared" si="293"/>
        <v>12.357414448669202</v>
      </c>
      <c r="G4731">
        <f t="shared" si="294"/>
        <v>3</v>
      </c>
      <c r="H4731" t="str">
        <f t="shared" si="295"/>
        <v>Month 9, week 3</v>
      </c>
    </row>
    <row r="4732" spans="1:8" x14ac:dyDescent="0.2">
      <c r="A4732">
        <v>939</v>
      </c>
      <c r="B4732">
        <v>15</v>
      </c>
      <c r="C4732">
        <v>954</v>
      </c>
      <c r="D4732" s="2">
        <v>43363.896203703705</v>
      </c>
      <c r="E4732">
        <f t="shared" si="292"/>
        <v>20</v>
      </c>
      <c r="F4732">
        <f t="shared" si="293"/>
        <v>15.974440894568689</v>
      </c>
      <c r="G4732">
        <f t="shared" si="294"/>
        <v>3</v>
      </c>
      <c r="H4732" t="str">
        <f t="shared" si="295"/>
        <v>Month 9, week 3</v>
      </c>
    </row>
    <row r="4733" spans="1:8" x14ac:dyDescent="0.2">
      <c r="A4733">
        <v>945</v>
      </c>
      <c r="B4733">
        <v>12</v>
      </c>
      <c r="C4733">
        <v>957</v>
      </c>
      <c r="D4733" s="2">
        <v>43363.906608796293</v>
      </c>
      <c r="E4733">
        <f t="shared" si="292"/>
        <v>20</v>
      </c>
      <c r="F4733">
        <f t="shared" si="293"/>
        <v>12.698412698412698</v>
      </c>
      <c r="G4733">
        <f t="shared" si="294"/>
        <v>3</v>
      </c>
      <c r="H4733" t="str">
        <f t="shared" si="295"/>
        <v>Month 9, week 3</v>
      </c>
    </row>
    <row r="4734" spans="1:8" x14ac:dyDescent="0.2">
      <c r="A4734">
        <v>825</v>
      </c>
      <c r="B4734">
        <v>9</v>
      </c>
      <c r="C4734">
        <v>830</v>
      </c>
      <c r="D4734" s="2">
        <v>43363.917037037034</v>
      </c>
      <c r="E4734">
        <f t="shared" si="292"/>
        <v>20</v>
      </c>
      <c r="F4734">
        <f t="shared" si="293"/>
        <v>10.90909090909091</v>
      </c>
      <c r="G4734">
        <f t="shared" si="294"/>
        <v>3</v>
      </c>
      <c r="H4734" t="str">
        <f t="shared" si="295"/>
        <v>Month 9, week 3</v>
      </c>
    </row>
    <row r="4735" spans="1:8" x14ac:dyDescent="0.2">
      <c r="A4735">
        <v>903</v>
      </c>
      <c r="B4735">
        <v>9</v>
      </c>
      <c r="C4735">
        <v>912</v>
      </c>
      <c r="D4735" s="2">
        <v>43363.927453703705</v>
      </c>
      <c r="E4735">
        <f t="shared" si="292"/>
        <v>20</v>
      </c>
      <c r="F4735">
        <f t="shared" si="293"/>
        <v>9.9667774086378724</v>
      </c>
      <c r="G4735">
        <f t="shared" si="294"/>
        <v>3</v>
      </c>
      <c r="H4735" t="str">
        <f t="shared" si="295"/>
        <v>Month 9, week 3</v>
      </c>
    </row>
    <row r="4736" spans="1:8" x14ac:dyDescent="0.2">
      <c r="A4736">
        <v>820</v>
      </c>
      <c r="B4736">
        <v>8</v>
      </c>
      <c r="C4736">
        <v>828</v>
      </c>
      <c r="D4736" s="2">
        <v>43363.93787037037</v>
      </c>
      <c r="E4736">
        <f t="shared" si="292"/>
        <v>20</v>
      </c>
      <c r="F4736">
        <f t="shared" si="293"/>
        <v>9.7560975609756095</v>
      </c>
      <c r="G4736">
        <f t="shared" si="294"/>
        <v>3</v>
      </c>
      <c r="H4736" t="str">
        <f t="shared" si="295"/>
        <v>Month 9, week 3</v>
      </c>
    </row>
    <row r="4737" spans="1:8" x14ac:dyDescent="0.2">
      <c r="A4737">
        <v>822</v>
      </c>
      <c r="B4737">
        <v>6</v>
      </c>
      <c r="C4737">
        <v>828</v>
      </c>
      <c r="D4737" s="2">
        <v>43363.948287037034</v>
      </c>
      <c r="E4737">
        <f t="shared" si="292"/>
        <v>20</v>
      </c>
      <c r="F4737">
        <f t="shared" si="293"/>
        <v>7.2992700729927007</v>
      </c>
      <c r="G4737">
        <f t="shared" si="294"/>
        <v>3</v>
      </c>
      <c r="H4737" t="str">
        <f t="shared" si="295"/>
        <v>Month 9, week 3</v>
      </c>
    </row>
    <row r="4738" spans="1:8" x14ac:dyDescent="0.2">
      <c r="A4738">
        <v>759</v>
      </c>
      <c r="B4738">
        <v>6</v>
      </c>
      <c r="C4738">
        <v>765</v>
      </c>
      <c r="D4738" s="2">
        <v>43363.958692129629</v>
      </c>
      <c r="E4738">
        <f t="shared" si="292"/>
        <v>20</v>
      </c>
      <c r="F4738">
        <f t="shared" si="293"/>
        <v>7.9051383399209483</v>
      </c>
      <c r="G4738">
        <f t="shared" si="294"/>
        <v>3</v>
      </c>
      <c r="H4738" t="str">
        <f t="shared" si="295"/>
        <v>Month 9, week 3</v>
      </c>
    </row>
    <row r="4739" spans="1:8" x14ac:dyDescent="0.2">
      <c r="A4739">
        <v>706</v>
      </c>
      <c r="B4739">
        <v>14</v>
      </c>
      <c r="C4739">
        <v>720</v>
      </c>
      <c r="D4739" s="2">
        <v>43363.96912037037</v>
      </c>
      <c r="E4739">
        <f t="shared" ref="E4739:E4802" si="296">DAY(D4739)</f>
        <v>20</v>
      </c>
      <c r="F4739">
        <f t="shared" ref="F4739:F4802" si="297">(B4739/A4739)*1000</f>
        <v>19.830028328611899</v>
      </c>
      <c r="G4739">
        <f t="shared" ref="G4739:G4802" si="298">VLOOKUP(E4739,Q:R,2,0)</f>
        <v>3</v>
      </c>
      <c r="H4739" t="str">
        <f t="shared" ref="H4739:H4802" si="299">"Month "&amp;MONTH(D4739)&amp;", week "&amp;G4739</f>
        <v>Month 9, week 3</v>
      </c>
    </row>
    <row r="4740" spans="1:8" x14ac:dyDescent="0.2">
      <c r="A4740">
        <v>603</v>
      </c>
      <c r="B4740">
        <v>8</v>
      </c>
      <c r="C4740">
        <v>611</v>
      </c>
      <c r="D4740" s="2">
        <v>43363.979525462964</v>
      </c>
      <c r="E4740">
        <f t="shared" si="296"/>
        <v>20</v>
      </c>
      <c r="F4740">
        <f t="shared" si="297"/>
        <v>13.266998341625207</v>
      </c>
      <c r="G4740">
        <f t="shared" si="298"/>
        <v>3</v>
      </c>
      <c r="H4740" t="str">
        <f t="shared" si="299"/>
        <v>Month 9, week 3</v>
      </c>
    </row>
    <row r="4741" spans="1:8" x14ac:dyDescent="0.2">
      <c r="A4741">
        <v>528</v>
      </c>
      <c r="B4741">
        <v>7</v>
      </c>
      <c r="C4741">
        <v>535</v>
      </c>
      <c r="D4741" s="2">
        <v>43363.989953703705</v>
      </c>
      <c r="E4741">
        <f t="shared" si="296"/>
        <v>20</v>
      </c>
      <c r="F4741">
        <f t="shared" si="297"/>
        <v>13.257575757575758</v>
      </c>
      <c r="G4741">
        <f t="shared" si="298"/>
        <v>3</v>
      </c>
      <c r="H4741" t="str">
        <f t="shared" si="299"/>
        <v>Month 9, week 3</v>
      </c>
    </row>
    <row r="4742" spans="1:8" x14ac:dyDescent="0.2">
      <c r="A4742">
        <v>409</v>
      </c>
      <c r="B4742">
        <v>4</v>
      </c>
      <c r="C4742">
        <v>410</v>
      </c>
      <c r="D4742" s="2">
        <v>43364.000358796293</v>
      </c>
      <c r="E4742">
        <f t="shared" si="296"/>
        <v>21</v>
      </c>
      <c r="F4742">
        <f t="shared" si="297"/>
        <v>9.7799511002444994</v>
      </c>
      <c r="G4742">
        <f t="shared" si="298"/>
        <v>3</v>
      </c>
      <c r="H4742" t="str">
        <f t="shared" si="299"/>
        <v>Month 9, week 3</v>
      </c>
    </row>
    <row r="4743" spans="1:8" x14ac:dyDescent="0.2">
      <c r="A4743">
        <v>430</v>
      </c>
      <c r="B4743">
        <v>5</v>
      </c>
      <c r="C4743">
        <v>435</v>
      </c>
      <c r="D4743" s="2">
        <v>43364.010775462964</v>
      </c>
      <c r="E4743">
        <f t="shared" si="296"/>
        <v>21</v>
      </c>
      <c r="F4743">
        <f t="shared" si="297"/>
        <v>11.627906976744185</v>
      </c>
      <c r="G4743">
        <f t="shared" si="298"/>
        <v>3</v>
      </c>
      <c r="H4743" t="str">
        <f t="shared" si="299"/>
        <v>Month 9, week 3</v>
      </c>
    </row>
    <row r="4744" spans="1:8" x14ac:dyDescent="0.2">
      <c r="A4744">
        <v>386</v>
      </c>
      <c r="B4744">
        <v>1</v>
      </c>
      <c r="C4744">
        <v>387</v>
      </c>
      <c r="D4744" s="2">
        <v>43364.021203703705</v>
      </c>
      <c r="E4744">
        <f t="shared" si="296"/>
        <v>21</v>
      </c>
      <c r="F4744">
        <f t="shared" si="297"/>
        <v>2.5906735751295336</v>
      </c>
      <c r="G4744">
        <f t="shared" si="298"/>
        <v>3</v>
      </c>
      <c r="H4744" t="str">
        <f t="shared" si="299"/>
        <v>Month 9, week 3</v>
      </c>
    </row>
    <row r="4745" spans="1:8" x14ac:dyDescent="0.2">
      <c r="A4745">
        <v>356</v>
      </c>
      <c r="B4745">
        <v>5</v>
      </c>
      <c r="C4745">
        <v>361</v>
      </c>
      <c r="D4745" s="2">
        <v>43364.031608796293</v>
      </c>
      <c r="E4745">
        <f t="shared" si="296"/>
        <v>21</v>
      </c>
      <c r="F4745">
        <f t="shared" si="297"/>
        <v>14.044943820224718</v>
      </c>
      <c r="G4745">
        <f t="shared" si="298"/>
        <v>3</v>
      </c>
      <c r="H4745" t="str">
        <f t="shared" si="299"/>
        <v>Month 9, week 3</v>
      </c>
    </row>
    <row r="4746" spans="1:8" x14ac:dyDescent="0.2">
      <c r="A4746">
        <v>326</v>
      </c>
      <c r="B4746">
        <v>4</v>
      </c>
      <c r="C4746">
        <v>330</v>
      </c>
      <c r="D4746" s="2">
        <v>43364.042037037034</v>
      </c>
      <c r="E4746">
        <f t="shared" si="296"/>
        <v>21</v>
      </c>
      <c r="F4746">
        <f t="shared" si="297"/>
        <v>12.269938650306749</v>
      </c>
      <c r="G4746">
        <f t="shared" si="298"/>
        <v>3</v>
      </c>
      <c r="H4746" t="str">
        <f t="shared" si="299"/>
        <v>Month 9, week 3</v>
      </c>
    </row>
    <row r="4747" spans="1:8" x14ac:dyDescent="0.2">
      <c r="A4747">
        <v>337</v>
      </c>
      <c r="B4747">
        <v>4</v>
      </c>
      <c r="C4747">
        <v>341</v>
      </c>
      <c r="D4747" s="2">
        <v>43364.052442129629</v>
      </c>
      <c r="E4747">
        <f t="shared" si="296"/>
        <v>21</v>
      </c>
      <c r="F4747">
        <f t="shared" si="297"/>
        <v>11.869436201780417</v>
      </c>
      <c r="G4747">
        <f t="shared" si="298"/>
        <v>3</v>
      </c>
      <c r="H4747" t="str">
        <f t="shared" si="299"/>
        <v>Month 9, week 3</v>
      </c>
    </row>
    <row r="4748" spans="1:8" x14ac:dyDescent="0.2">
      <c r="A4748">
        <v>290</v>
      </c>
      <c r="B4748">
        <v>1</v>
      </c>
      <c r="C4748">
        <v>291</v>
      </c>
      <c r="D4748" s="2">
        <v>43364.06287037037</v>
      </c>
      <c r="E4748">
        <f t="shared" si="296"/>
        <v>21</v>
      </c>
      <c r="F4748">
        <f t="shared" si="297"/>
        <v>3.4482758620689653</v>
      </c>
      <c r="G4748">
        <f t="shared" si="298"/>
        <v>3</v>
      </c>
      <c r="H4748" t="str">
        <f t="shared" si="299"/>
        <v>Month 9, week 3</v>
      </c>
    </row>
    <row r="4749" spans="1:8" x14ac:dyDescent="0.2">
      <c r="A4749">
        <v>312</v>
      </c>
      <c r="B4749">
        <v>0</v>
      </c>
      <c r="C4749">
        <v>312</v>
      </c>
      <c r="D4749" s="2">
        <v>43364.073275462964</v>
      </c>
      <c r="E4749">
        <f t="shared" si="296"/>
        <v>21</v>
      </c>
      <c r="F4749">
        <f t="shared" si="297"/>
        <v>0</v>
      </c>
      <c r="G4749">
        <f t="shared" si="298"/>
        <v>3</v>
      </c>
      <c r="H4749" t="str">
        <f t="shared" si="299"/>
        <v>Month 9, week 3</v>
      </c>
    </row>
    <row r="4750" spans="1:8" x14ac:dyDescent="0.2">
      <c r="A4750">
        <v>335</v>
      </c>
      <c r="B4750">
        <v>1</v>
      </c>
      <c r="C4750">
        <v>336</v>
      </c>
      <c r="D4750" s="2">
        <v>43364.083796296298</v>
      </c>
      <c r="E4750">
        <f t="shared" si="296"/>
        <v>21</v>
      </c>
      <c r="F4750">
        <f t="shared" si="297"/>
        <v>2.9850746268656718</v>
      </c>
      <c r="G4750">
        <f t="shared" si="298"/>
        <v>3</v>
      </c>
      <c r="H4750" t="str">
        <f t="shared" si="299"/>
        <v>Month 9, week 3</v>
      </c>
    </row>
    <row r="4751" spans="1:8" x14ac:dyDescent="0.2">
      <c r="A4751">
        <v>318</v>
      </c>
      <c r="B4751">
        <v>5</v>
      </c>
      <c r="C4751">
        <v>323</v>
      </c>
      <c r="D4751" s="2">
        <v>43364.09412037037</v>
      </c>
      <c r="E4751">
        <f t="shared" si="296"/>
        <v>21</v>
      </c>
      <c r="F4751">
        <f t="shared" si="297"/>
        <v>15.723270440251572</v>
      </c>
      <c r="G4751">
        <f t="shared" si="298"/>
        <v>3</v>
      </c>
      <c r="H4751" t="str">
        <f t="shared" si="299"/>
        <v>Month 9, week 3</v>
      </c>
    </row>
    <row r="4752" spans="1:8" x14ac:dyDescent="0.2">
      <c r="A4752">
        <v>293</v>
      </c>
      <c r="B4752">
        <v>8</v>
      </c>
      <c r="C4752">
        <v>291</v>
      </c>
      <c r="D4752" s="2">
        <v>43364.104537037034</v>
      </c>
      <c r="E4752">
        <f t="shared" si="296"/>
        <v>21</v>
      </c>
      <c r="F4752">
        <f t="shared" si="297"/>
        <v>27.303754266211605</v>
      </c>
      <c r="G4752">
        <f t="shared" si="298"/>
        <v>3</v>
      </c>
      <c r="H4752" t="str">
        <f t="shared" si="299"/>
        <v>Month 9, week 3</v>
      </c>
    </row>
    <row r="4753" spans="1:8" x14ac:dyDescent="0.2">
      <c r="A4753">
        <v>238</v>
      </c>
      <c r="B4753">
        <v>7</v>
      </c>
      <c r="C4753">
        <v>245</v>
      </c>
      <c r="D4753" s="2">
        <v>43364.114942129629</v>
      </c>
      <c r="E4753">
        <f t="shared" si="296"/>
        <v>21</v>
      </c>
      <c r="F4753">
        <f t="shared" si="297"/>
        <v>29.411764705882351</v>
      </c>
      <c r="G4753">
        <f t="shared" si="298"/>
        <v>3</v>
      </c>
      <c r="H4753" t="str">
        <f t="shared" si="299"/>
        <v>Month 9, week 3</v>
      </c>
    </row>
    <row r="4754" spans="1:8" x14ac:dyDescent="0.2">
      <c r="A4754">
        <v>215</v>
      </c>
      <c r="B4754">
        <v>4</v>
      </c>
      <c r="C4754">
        <v>219</v>
      </c>
      <c r="D4754" s="2">
        <v>43364.12537037037</v>
      </c>
      <c r="E4754">
        <f t="shared" si="296"/>
        <v>21</v>
      </c>
      <c r="F4754">
        <f t="shared" si="297"/>
        <v>18.604651162790699</v>
      </c>
      <c r="G4754">
        <f t="shared" si="298"/>
        <v>3</v>
      </c>
      <c r="H4754" t="str">
        <f t="shared" si="299"/>
        <v>Month 9, week 3</v>
      </c>
    </row>
    <row r="4755" spans="1:8" x14ac:dyDescent="0.2">
      <c r="A4755">
        <v>181</v>
      </c>
      <c r="B4755">
        <v>4</v>
      </c>
      <c r="C4755">
        <v>185</v>
      </c>
      <c r="D4755" s="2">
        <v>43364.135775462964</v>
      </c>
      <c r="E4755">
        <f t="shared" si="296"/>
        <v>21</v>
      </c>
      <c r="F4755">
        <f t="shared" si="297"/>
        <v>22.099447513812155</v>
      </c>
      <c r="G4755">
        <f t="shared" si="298"/>
        <v>3</v>
      </c>
      <c r="H4755" t="str">
        <f t="shared" si="299"/>
        <v>Month 9, week 3</v>
      </c>
    </row>
    <row r="4756" spans="1:8" x14ac:dyDescent="0.2">
      <c r="A4756">
        <v>154</v>
      </c>
      <c r="B4756">
        <v>1</v>
      </c>
      <c r="C4756">
        <v>148</v>
      </c>
      <c r="D4756" s="2">
        <v>43364.146203703705</v>
      </c>
      <c r="E4756">
        <f t="shared" si="296"/>
        <v>21</v>
      </c>
      <c r="F4756">
        <f t="shared" si="297"/>
        <v>6.4935064935064943</v>
      </c>
      <c r="G4756">
        <f t="shared" si="298"/>
        <v>3</v>
      </c>
      <c r="H4756" t="str">
        <f t="shared" si="299"/>
        <v>Month 9, week 3</v>
      </c>
    </row>
    <row r="4757" spans="1:8" x14ac:dyDescent="0.2">
      <c r="A4757">
        <v>122</v>
      </c>
      <c r="B4757">
        <v>0</v>
      </c>
      <c r="C4757">
        <v>122</v>
      </c>
      <c r="D4757" s="2">
        <v>43364.156608796293</v>
      </c>
      <c r="E4757">
        <f t="shared" si="296"/>
        <v>21</v>
      </c>
      <c r="F4757">
        <f t="shared" si="297"/>
        <v>0</v>
      </c>
      <c r="G4757">
        <f t="shared" si="298"/>
        <v>3</v>
      </c>
      <c r="H4757" t="str">
        <f t="shared" si="299"/>
        <v>Month 9, week 3</v>
      </c>
    </row>
    <row r="4758" spans="1:8" x14ac:dyDescent="0.2">
      <c r="A4758">
        <v>123</v>
      </c>
      <c r="B4758">
        <v>1</v>
      </c>
      <c r="C4758">
        <v>124</v>
      </c>
      <c r="D4758" s="2">
        <v>43364.167037037034</v>
      </c>
      <c r="E4758">
        <f t="shared" si="296"/>
        <v>21</v>
      </c>
      <c r="F4758">
        <f t="shared" si="297"/>
        <v>8.1300813008130088</v>
      </c>
      <c r="G4758">
        <f t="shared" si="298"/>
        <v>3</v>
      </c>
      <c r="H4758" t="str">
        <f t="shared" si="299"/>
        <v>Month 9, week 3</v>
      </c>
    </row>
    <row r="4759" spans="1:8" x14ac:dyDescent="0.2">
      <c r="A4759">
        <v>95</v>
      </c>
      <c r="B4759">
        <v>1</v>
      </c>
      <c r="C4759">
        <v>92</v>
      </c>
      <c r="D4759" s="2">
        <v>43364.177442129629</v>
      </c>
      <c r="E4759">
        <f t="shared" si="296"/>
        <v>21</v>
      </c>
      <c r="F4759">
        <f t="shared" si="297"/>
        <v>10.526315789473683</v>
      </c>
      <c r="G4759">
        <f t="shared" si="298"/>
        <v>3</v>
      </c>
      <c r="H4759" t="str">
        <f t="shared" si="299"/>
        <v>Month 9, week 3</v>
      </c>
    </row>
    <row r="4760" spans="1:8" x14ac:dyDescent="0.2">
      <c r="A4760">
        <v>86</v>
      </c>
      <c r="B4760">
        <v>0</v>
      </c>
      <c r="C4760">
        <v>85</v>
      </c>
      <c r="D4760" s="2">
        <v>43364.187858796293</v>
      </c>
      <c r="E4760">
        <f t="shared" si="296"/>
        <v>21</v>
      </c>
      <c r="F4760">
        <f t="shared" si="297"/>
        <v>0</v>
      </c>
      <c r="G4760">
        <f t="shared" si="298"/>
        <v>3</v>
      </c>
      <c r="H4760" t="str">
        <f t="shared" si="299"/>
        <v>Month 9, week 3</v>
      </c>
    </row>
    <row r="4761" spans="1:8" x14ac:dyDescent="0.2">
      <c r="A4761">
        <v>67</v>
      </c>
      <c r="B4761">
        <v>0</v>
      </c>
      <c r="C4761">
        <v>67</v>
      </c>
      <c r="D4761" s="2">
        <v>43364.198275462964</v>
      </c>
      <c r="E4761">
        <f t="shared" si="296"/>
        <v>21</v>
      </c>
      <c r="F4761">
        <f t="shared" si="297"/>
        <v>0</v>
      </c>
      <c r="G4761">
        <f t="shared" si="298"/>
        <v>3</v>
      </c>
      <c r="H4761" t="str">
        <f t="shared" si="299"/>
        <v>Month 9, week 3</v>
      </c>
    </row>
    <row r="4762" spans="1:8" x14ac:dyDescent="0.2">
      <c r="A4762">
        <v>79</v>
      </c>
      <c r="B4762">
        <v>0</v>
      </c>
      <c r="C4762">
        <v>71</v>
      </c>
      <c r="D4762" s="2">
        <v>43364.208703703705</v>
      </c>
      <c r="E4762">
        <f t="shared" si="296"/>
        <v>21</v>
      </c>
      <c r="F4762">
        <f t="shared" si="297"/>
        <v>0</v>
      </c>
      <c r="G4762">
        <f t="shared" si="298"/>
        <v>3</v>
      </c>
      <c r="H4762" t="str">
        <f t="shared" si="299"/>
        <v>Month 9, week 3</v>
      </c>
    </row>
    <row r="4763" spans="1:8" x14ac:dyDescent="0.2">
      <c r="A4763">
        <v>45</v>
      </c>
      <c r="B4763">
        <v>0</v>
      </c>
      <c r="C4763">
        <v>45</v>
      </c>
      <c r="D4763" s="2">
        <v>43364.219108796293</v>
      </c>
      <c r="E4763">
        <f t="shared" si="296"/>
        <v>21</v>
      </c>
      <c r="F4763">
        <f t="shared" si="297"/>
        <v>0</v>
      </c>
      <c r="G4763">
        <f t="shared" si="298"/>
        <v>3</v>
      </c>
      <c r="H4763" t="str">
        <f t="shared" si="299"/>
        <v>Month 9, week 3</v>
      </c>
    </row>
    <row r="4764" spans="1:8" x14ac:dyDescent="0.2">
      <c r="A4764">
        <v>38</v>
      </c>
      <c r="B4764">
        <v>0</v>
      </c>
      <c r="C4764">
        <v>35</v>
      </c>
      <c r="D4764" s="2">
        <v>43364.229525462964</v>
      </c>
      <c r="E4764">
        <f t="shared" si="296"/>
        <v>21</v>
      </c>
      <c r="F4764">
        <f t="shared" si="297"/>
        <v>0</v>
      </c>
      <c r="G4764">
        <f t="shared" si="298"/>
        <v>3</v>
      </c>
      <c r="H4764" t="str">
        <f t="shared" si="299"/>
        <v>Month 9, week 3</v>
      </c>
    </row>
    <row r="4765" spans="1:8" x14ac:dyDescent="0.2">
      <c r="A4765">
        <v>35</v>
      </c>
      <c r="B4765">
        <v>0</v>
      </c>
      <c r="C4765">
        <v>35</v>
      </c>
      <c r="D4765" s="2">
        <v>43364.239953703705</v>
      </c>
      <c r="E4765">
        <f t="shared" si="296"/>
        <v>21</v>
      </c>
      <c r="F4765">
        <f t="shared" si="297"/>
        <v>0</v>
      </c>
      <c r="G4765">
        <f t="shared" si="298"/>
        <v>3</v>
      </c>
      <c r="H4765" t="str">
        <f t="shared" si="299"/>
        <v>Month 9, week 3</v>
      </c>
    </row>
    <row r="4766" spans="1:8" x14ac:dyDescent="0.2">
      <c r="A4766">
        <v>34</v>
      </c>
      <c r="B4766">
        <v>0</v>
      </c>
      <c r="C4766">
        <v>33</v>
      </c>
      <c r="D4766" s="2">
        <v>43364.250358796293</v>
      </c>
      <c r="E4766">
        <f t="shared" si="296"/>
        <v>21</v>
      </c>
      <c r="F4766">
        <f t="shared" si="297"/>
        <v>0</v>
      </c>
      <c r="G4766">
        <f t="shared" si="298"/>
        <v>3</v>
      </c>
      <c r="H4766" t="str">
        <f t="shared" si="299"/>
        <v>Month 9, week 3</v>
      </c>
    </row>
    <row r="4767" spans="1:8" x14ac:dyDescent="0.2">
      <c r="A4767">
        <v>33</v>
      </c>
      <c r="B4767">
        <v>0</v>
      </c>
      <c r="C4767">
        <v>32</v>
      </c>
      <c r="D4767" s="2">
        <v>43364.260775462964</v>
      </c>
      <c r="E4767">
        <f t="shared" si="296"/>
        <v>21</v>
      </c>
      <c r="F4767">
        <f t="shared" si="297"/>
        <v>0</v>
      </c>
      <c r="G4767">
        <f t="shared" si="298"/>
        <v>3</v>
      </c>
      <c r="H4767" t="str">
        <f t="shared" si="299"/>
        <v>Month 9, week 3</v>
      </c>
    </row>
    <row r="4768" spans="1:8" x14ac:dyDescent="0.2">
      <c r="A4768">
        <v>31</v>
      </c>
      <c r="B4768">
        <v>0</v>
      </c>
      <c r="C4768">
        <v>30</v>
      </c>
      <c r="D4768" s="2">
        <v>43364.273831018516</v>
      </c>
      <c r="E4768">
        <f t="shared" si="296"/>
        <v>21</v>
      </c>
      <c r="F4768">
        <f t="shared" si="297"/>
        <v>0</v>
      </c>
      <c r="G4768">
        <f t="shared" si="298"/>
        <v>3</v>
      </c>
      <c r="H4768" t="str">
        <f t="shared" si="299"/>
        <v>Month 9, week 3</v>
      </c>
    </row>
    <row r="4769" spans="1:8" x14ac:dyDescent="0.2">
      <c r="A4769">
        <v>30</v>
      </c>
      <c r="B4769">
        <v>0</v>
      </c>
      <c r="C4769">
        <v>29</v>
      </c>
      <c r="D4769" s="2">
        <v>43364.281608796293</v>
      </c>
      <c r="E4769">
        <f t="shared" si="296"/>
        <v>21</v>
      </c>
      <c r="F4769">
        <f t="shared" si="297"/>
        <v>0</v>
      </c>
      <c r="G4769">
        <f t="shared" si="298"/>
        <v>3</v>
      </c>
      <c r="H4769" t="str">
        <f t="shared" si="299"/>
        <v>Month 9, week 3</v>
      </c>
    </row>
    <row r="4770" spans="1:8" x14ac:dyDescent="0.2">
      <c r="A4770">
        <v>34</v>
      </c>
      <c r="B4770">
        <v>0</v>
      </c>
      <c r="C4770">
        <v>33</v>
      </c>
      <c r="D4770" s="2">
        <v>43364.292025462964</v>
      </c>
      <c r="E4770">
        <f t="shared" si="296"/>
        <v>21</v>
      </c>
      <c r="F4770">
        <f t="shared" si="297"/>
        <v>0</v>
      </c>
      <c r="G4770">
        <f t="shared" si="298"/>
        <v>3</v>
      </c>
      <c r="H4770" t="str">
        <f t="shared" si="299"/>
        <v>Month 9, week 3</v>
      </c>
    </row>
    <row r="4771" spans="1:8" x14ac:dyDescent="0.2">
      <c r="A4771">
        <v>58</v>
      </c>
      <c r="B4771">
        <v>0</v>
      </c>
      <c r="C4771">
        <v>57</v>
      </c>
      <c r="D4771" s="2">
        <v>43364.302453703705</v>
      </c>
      <c r="E4771">
        <f t="shared" si="296"/>
        <v>21</v>
      </c>
      <c r="F4771">
        <f t="shared" si="297"/>
        <v>0</v>
      </c>
      <c r="G4771">
        <f t="shared" si="298"/>
        <v>3</v>
      </c>
      <c r="H4771" t="str">
        <f t="shared" si="299"/>
        <v>Month 9, week 3</v>
      </c>
    </row>
    <row r="4772" spans="1:8" x14ac:dyDescent="0.2">
      <c r="A4772">
        <v>67</v>
      </c>
      <c r="B4772">
        <v>0</v>
      </c>
      <c r="C4772">
        <v>66</v>
      </c>
      <c r="D4772" s="2">
        <v>43364.312916666669</v>
      </c>
      <c r="E4772">
        <f t="shared" si="296"/>
        <v>21</v>
      </c>
      <c r="F4772">
        <f t="shared" si="297"/>
        <v>0</v>
      </c>
      <c r="G4772">
        <f t="shared" si="298"/>
        <v>3</v>
      </c>
      <c r="H4772" t="str">
        <f t="shared" si="299"/>
        <v>Month 9, week 3</v>
      </c>
    </row>
    <row r="4773" spans="1:8" x14ac:dyDescent="0.2">
      <c r="A4773">
        <v>95</v>
      </c>
      <c r="B4773">
        <v>0</v>
      </c>
      <c r="C4773">
        <v>87</v>
      </c>
      <c r="D4773" s="2">
        <v>43364.323298611111</v>
      </c>
      <c r="E4773">
        <f t="shared" si="296"/>
        <v>21</v>
      </c>
      <c r="F4773">
        <f t="shared" si="297"/>
        <v>0</v>
      </c>
      <c r="G4773">
        <f t="shared" si="298"/>
        <v>3</v>
      </c>
      <c r="H4773" t="str">
        <f t="shared" si="299"/>
        <v>Month 9, week 3</v>
      </c>
    </row>
    <row r="4774" spans="1:8" x14ac:dyDescent="0.2">
      <c r="A4774">
        <v>69</v>
      </c>
      <c r="B4774">
        <v>0</v>
      </c>
      <c r="C4774">
        <v>68</v>
      </c>
      <c r="D4774" s="2">
        <v>43364.333703703705</v>
      </c>
      <c r="E4774">
        <f t="shared" si="296"/>
        <v>21</v>
      </c>
      <c r="F4774">
        <f t="shared" si="297"/>
        <v>0</v>
      </c>
      <c r="G4774">
        <f t="shared" si="298"/>
        <v>3</v>
      </c>
      <c r="H4774" t="str">
        <f t="shared" si="299"/>
        <v>Month 9, week 3</v>
      </c>
    </row>
    <row r="4775" spans="1:8" x14ac:dyDescent="0.2">
      <c r="A4775">
        <v>102</v>
      </c>
      <c r="B4775">
        <v>0</v>
      </c>
      <c r="C4775">
        <v>101</v>
      </c>
      <c r="D4775" s="2">
        <v>43364.34412037037</v>
      </c>
      <c r="E4775">
        <f t="shared" si="296"/>
        <v>21</v>
      </c>
      <c r="F4775">
        <f t="shared" si="297"/>
        <v>0</v>
      </c>
      <c r="G4775">
        <f t="shared" si="298"/>
        <v>3</v>
      </c>
      <c r="H4775" t="str">
        <f t="shared" si="299"/>
        <v>Month 9, week 3</v>
      </c>
    </row>
    <row r="4776" spans="1:8" x14ac:dyDescent="0.2">
      <c r="A4776">
        <v>134</v>
      </c>
      <c r="B4776">
        <v>1</v>
      </c>
      <c r="C4776">
        <v>135</v>
      </c>
      <c r="D4776" s="2">
        <v>43364.354560185187</v>
      </c>
      <c r="E4776">
        <f t="shared" si="296"/>
        <v>21</v>
      </c>
      <c r="F4776">
        <f t="shared" si="297"/>
        <v>7.4626865671641793</v>
      </c>
      <c r="G4776">
        <f t="shared" si="298"/>
        <v>3</v>
      </c>
      <c r="H4776" t="str">
        <f t="shared" si="299"/>
        <v>Month 9, week 3</v>
      </c>
    </row>
    <row r="4777" spans="1:8" x14ac:dyDescent="0.2">
      <c r="A4777">
        <v>178</v>
      </c>
      <c r="B4777">
        <v>0</v>
      </c>
      <c r="C4777">
        <v>177</v>
      </c>
      <c r="D4777" s="2">
        <v>43364.364953703705</v>
      </c>
      <c r="E4777">
        <f t="shared" si="296"/>
        <v>21</v>
      </c>
      <c r="F4777">
        <f t="shared" si="297"/>
        <v>0</v>
      </c>
      <c r="G4777">
        <f t="shared" si="298"/>
        <v>3</v>
      </c>
      <c r="H4777" t="str">
        <f t="shared" si="299"/>
        <v>Month 9, week 3</v>
      </c>
    </row>
    <row r="4778" spans="1:8" x14ac:dyDescent="0.2">
      <c r="A4778">
        <v>198</v>
      </c>
      <c r="B4778">
        <v>0</v>
      </c>
      <c r="C4778">
        <v>197</v>
      </c>
      <c r="D4778" s="2">
        <v>43364.375381944446</v>
      </c>
      <c r="E4778">
        <f t="shared" si="296"/>
        <v>21</v>
      </c>
      <c r="F4778">
        <f t="shared" si="297"/>
        <v>0</v>
      </c>
      <c r="G4778">
        <f t="shared" si="298"/>
        <v>3</v>
      </c>
      <c r="H4778" t="str">
        <f t="shared" si="299"/>
        <v>Month 9, week 3</v>
      </c>
    </row>
    <row r="4779" spans="1:8" x14ac:dyDescent="0.2">
      <c r="A4779">
        <v>314</v>
      </c>
      <c r="B4779">
        <v>1</v>
      </c>
      <c r="C4779">
        <v>315</v>
      </c>
      <c r="D4779" s="2">
        <v>43364.385798611111</v>
      </c>
      <c r="E4779">
        <f t="shared" si="296"/>
        <v>21</v>
      </c>
      <c r="F4779">
        <f t="shared" si="297"/>
        <v>3.1847133757961785</v>
      </c>
      <c r="G4779">
        <f t="shared" si="298"/>
        <v>3</v>
      </c>
      <c r="H4779" t="str">
        <f t="shared" si="299"/>
        <v>Month 9, week 3</v>
      </c>
    </row>
    <row r="4780" spans="1:8" x14ac:dyDescent="0.2">
      <c r="A4780">
        <v>473</v>
      </c>
      <c r="B4780">
        <v>1</v>
      </c>
      <c r="C4780">
        <v>474</v>
      </c>
      <c r="D4780" s="2">
        <v>43364.396203703705</v>
      </c>
      <c r="E4780">
        <f t="shared" si="296"/>
        <v>21</v>
      </c>
      <c r="F4780">
        <f t="shared" si="297"/>
        <v>2.1141649048625792</v>
      </c>
      <c r="G4780">
        <f t="shared" si="298"/>
        <v>3</v>
      </c>
      <c r="H4780" t="str">
        <f t="shared" si="299"/>
        <v>Month 9, week 3</v>
      </c>
    </row>
    <row r="4781" spans="1:8" x14ac:dyDescent="0.2">
      <c r="A4781">
        <v>887</v>
      </c>
      <c r="B4781">
        <v>7</v>
      </c>
      <c r="C4781">
        <v>886</v>
      </c>
      <c r="D4781" s="2">
        <v>43364.406631944446</v>
      </c>
      <c r="E4781">
        <f t="shared" si="296"/>
        <v>21</v>
      </c>
      <c r="F4781">
        <f t="shared" si="297"/>
        <v>7.8917700112739571</v>
      </c>
      <c r="G4781">
        <f t="shared" si="298"/>
        <v>3</v>
      </c>
      <c r="H4781" t="str">
        <f t="shared" si="299"/>
        <v>Month 9, week 3</v>
      </c>
    </row>
    <row r="4782" spans="1:8" x14ac:dyDescent="0.2">
      <c r="A4782">
        <v>806</v>
      </c>
      <c r="B4782">
        <v>13</v>
      </c>
      <c r="C4782">
        <v>819</v>
      </c>
      <c r="D4782" s="2">
        <v>43364.417037037034</v>
      </c>
      <c r="E4782">
        <f t="shared" si="296"/>
        <v>21</v>
      </c>
      <c r="F4782">
        <f t="shared" si="297"/>
        <v>16.129032258064516</v>
      </c>
      <c r="G4782">
        <f t="shared" si="298"/>
        <v>3</v>
      </c>
      <c r="H4782" t="str">
        <f t="shared" si="299"/>
        <v>Month 9, week 3</v>
      </c>
    </row>
    <row r="4783" spans="1:8" x14ac:dyDescent="0.2">
      <c r="A4783">
        <v>773</v>
      </c>
      <c r="B4783">
        <v>19</v>
      </c>
      <c r="C4783">
        <v>785</v>
      </c>
      <c r="D4783" s="2">
        <v>43364.427465277775</v>
      </c>
      <c r="E4783">
        <f t="shared" si="296"/>
        <v>21</v>
      </c>
      <c r="F4783">
        <f t="shared" si="297"/>
        <v>24.579560155239328</v>
      </c>
      <c r="G4783">
        <f t="shared" si="298"/>
        <v>3</v>
      </c>
      <c r="H4783" t="str">
        <f t="shared" si="299"/>
        <v>Month 9, week 3</v>
      </c>
    </row>
    <row r="4784" spans="1:8" x14ac:dyDescent="0.2">
      <c r="A4784">
        <v>818</v>
      </c>
      <c r="B4784">
        <v>19</v>
      </c>
      <c r="C4784">
        <v>837</v>
      </c>
      <c r="D4784" s="2">
        <v>43364.43787037037</v>
      </c>
      <c r="E4784">
        <f t="shared" si="296"/>
        <v>21</v>
      </c>
      <c r="F4784">
        <f t="shared" si="297"/>
        <v>23.227383863080686</v>
      </c>
      <c r="G4784">
        <f t="shared" si="298"/>
        <v>3</v>
      </c>
      <c r="H4784" t="str">
        <f t="shared" si="299"/>
        <v>Month 9, week 3</v>
      </c>
    </row>
    <row r="4785" spans="1:8" x14ac:dyDescent="0.2">
      <c r="A4785">
        <v>1010</v>
      </c>
      <c r="B4785">
        <v>30</v>
      </c>
      <c r="C4785">
        <v>1040</v>
      </c>
      <c r="D4785" s="2">
        <v>43364.448298611111</v>
      </c>
      <c r="E4785">
        <f t="shared" si="296"/>
        <v>21</v>
      </c>
      <c r="F4785">
        <f t="shared" si="297"/>
        <v>29.702970297029701</v>
      </c>
      <c r="G4785">
        <f t="shared" si="298"/>
        <v>3</v>
      </c>
      <c r="H4785" t="str">
        <f t="shared" si="299"/>
        <v>Month 9, week 3</v>
      </c>
    </row>
    <row r="4786" spans="1:8" x14ac:dyDescent="0.2">
      <c r="A4786">
        <v>794</v>
      </c>
      <c r="B4786">
        <v>26</v>
      </c>
      <c r="C4786">
        <v>820</v>
      </c>
      <c r="D4786" s="2">
        <v>43364.458703703705</v>
      </c>
      <c r="E4786">
        <f t="shared" si="296"/>
        <v>21</v>
      </c>
      <c r="F4786">
        <f t="shared" si="297"/>
        <v>32.7455919395466</v>
      </c>
      <c r="G4786">
        <f t="shared" si="298"/>
        <v>3</v>
      </c>
      <c r="H4786" t="str">
        <f t="shared" si="299"/>
        <v>Month 9, week 3</v>
      </c>
    </row>
    <row r="4787" spans="1:8" x14ac:dyDescent="0.2">
      <c r="A4787">
        <v>682</v>
      </c>
      <c r="B4787">
        <v>12</v>
      </c>
      <c r="C4787">
        <v>694</v>
      </c>
      <c r="D4787" s="2">
        <v>43364.46912037037</v>
      </c>
      <c r="E4787">
        <f t="shared" si="296"/>
        <v>21</v>
      </c>
      <c r="F4787">
        <f t="shared" si="297"/>
        <v>17.595307917888565</v>
      </c>
      <c r="G4787">
        <f t="shared" si="298"/>
        <v>3</v>
      </c>
      <c r="H4787" t="str">
        <f t="shared" si="299"/>
        <v>Month 9, week 3</v>
      </c>
    </row>
    <row r="4788" spans="1:8" x14ac:dyDescent="0.2">
      <c r="A4788">
        <v>556</v>
      </c>
      <c r="B4788">
        <v>7</v>
      </c>
      <c r="C4788">
        <v>562</v>
      </c>
      <c r="D4788" s="2">
        <v>43364.479537037034</v>
      </c>
      <c r="E4788">
        <f t="shared" si="296"/>
        <v>21</v>
      </c>
      <c r="F4788">
        <f t="shared" si="297"/>
        <v>12.589928057553957</v>
      </c>
      <c r="G4788">
        <f t="shared" si="298"/>
        <v>3</v>
      </c>
      <c r="H4788" t="str">
        <f t="shared" si="299"/>
        <v>Month 9, week 3</v>
      </c>
    </row>
    <row r="4789" spans="1:8" x14ac:dyDescent="0.2">
      <c r="A4789">
        <v>522</v>
      </c>
      <c r="B4789">
        <v>6</v>
      </c>
      <c r="C4789">
        <v>528</v>
      </c>
      <c r="D4789" s="2">
        <v>43364.489953703705</v>
      </c>
      <c r="E4789">
        <f t="shared" si="296"/>
        <v>21</v>
      </c>
      <c r="F4789">
        <f t="shared" si="297"/>
        <v>11.494252873563218</v>
      </c>
      <c r="G4789">
        <f t="shared" si="298"/>
        <v>3</v>
      </c>
      <c r="H4789" t="str">
        <f t="shared" si="299"/>
        <v>Month 9, week 3</v>
      </c>
    </row>
    <row r="4790" spans="1:8" x14ac:dyDescent="0.2">
      <c r="A4790">
        <v>394</v>
      </c>
      <c r="B4790">
        <v>3</v>
      </c>
      <c r="C4790">
        <v>397</v>
      </c>
      <c r="D4790" s="2">
        <v>43364.500381944446</v>
      </c>
      <c r="E4790">
        <f t="shared" si="296"/>
        <v>21</v>
      </c>
      <c r="F4790">
        <f t="shared" si="297"/>
        <v>7.6142131979695433</v>
      </c>
      <c r="G4790">
        <f t="shared" si="298"/>
        <v>3</v>
      </c>
      <c r="H4790" t="str">
        <f t="shared" si="299"/>
        <v>Month 9, week 3</v>
      </c>
    </row>
    <row r="4791" spans="1:8" x14ac:dyDescent="0.2">
      <c r="A4791">
        <v>394</v>
      </c>
      <c r="B4791">
        <v>2</v>
      </c>
      <c r="C4791">
        <v>396</v>
      </c>
      <c r="D4791" s="2">
        <v>43364.510787037034</v>
      </c>
      <c r="E4791">
        <f t="shared" si="296"/>
        <v>21</v>
      </c>
      <c r="F4791">
        <f t="shared" si="297"/>
        <v>5.0761421319796947</v>
      </c>
      <c r="G4791">
        <f t="shared" si="298"/>
        <v>3</v>
      </c>
      <c r="H4791" t="str">
        <f t="shared" si="299"/>
        <v>Month 9, week 3</v>
      </c>
    </row>
    <row r="4792" spans="1:8" x14ac:dyDescent="0.2">
      <c r="A4792">
        <v>418</v>
      </c>
      <c r="B4792">
        <v>6</v>
      </c>
      <c r="C4792">
        <v>424</v>
      </c>
      <c r="D4792" s="2">
        <v>43364.521203703705</v>
      </c>
      <c r="E4792">
        <f t="shared" si="296"/>
        <v>21</v>
      </c>
      <c r="F4792">
        <f t="shared" si="297"/>
        <v>14.354066985645934</v>
      </c>
      <c r="G4792">
        <f t="shared" si="298"/>
        <v>3</v>
      </c>
      <c r="H4792" t="str">
        <f t="shared" si="299"/>
        <v>Month 9, week 3</v>
      </c>
    </row>
    <row r="4793" spans="1:8" x14ac:dyDescent="0.2">
      <c r="A4793">
        <v>461</v>
      </c>
      <c r="B4793">
        <v>5</v>
      </c>
      <c r="C4793">
        <v>466</v>
      </c>
      <c r="D4793" s="2">
        <v>43364.53162037037</v>
      </c>
      <c r="E4793">
        <f t="shared" si="296"/>
        <v>21</v>
      </c>
      <c r="F4793">
        <f t="shared" si="297"/>
        <v>10.845986984815617</v>
      </c>
      <c r="G4793">
        <f t="shared" si="298"/>
        <v>3</v>
      </c>
      <c r="H4793" t="str">
        <f t="shared" si="299"/>
        <v>Month 9, week 3</v>
      </c>
    </row>
    <row r="4794" spans="1:8" x14ac:dyDescent="0.2">
      <c r="A4794">
        <v>398</v>
      </c>
      <c r="B4794">
        <v>2</v>
      </c>
      <c r="C4794">
        <v>397</v>
      </c>
      <c r="D4794" s="2">
        <v>43364.542037037034</v>
      </c>
      <c r="E4794">
        <f t="shared" si="296"/>
        <v>21</v>
      </c>
      <c r="F4794">
        <f t="shared" si="297"/>
        <v>5.025125628140704</v>
      </c>
      <c r="G4794">
        <f t="shared" si="298"/>
        <v>3</v>
      </c>
      <c r="H4794" t="str">
        <f t="shared" si="299"/>
        <v>Month 9, week 3</v>
      </c>
    </row>
    <row r="4795" spans="1:8" x14ac:dyDescent="0.2">
      <c r="A4795">
        <v>432</v>
      </c>
      <c r="B4795">
        <v>3</v>
      </c>
      <c r="C4795">
        <v>435</v>
      </c>
      <c r="D4795" s="2">
        <v>43364.552453703705</v>
      </c>
      <c r="E4795">
        <f t="shared" si="296"/>
        <v>21</v>
      </c>
      <c r="F4795">
        <f t="shared" si="297"/>
        <v>6.9444444444444438</v>
      </c>
      <c r="G4795">
        <f t="shared" si="298"/>
        <v>3</v>
      </c>
      <c r="H4795" t="str">
        <f t="shared" si="299"/>
        <v>Month 9, week 3</v>
      </c>
    </row>
    <row r="4796" spans="1:8" x14ac:dyDescent="0.2">
      <c r="A4796">
        <v>379</v>
      </c>
      <c r="B4796">
        <v>4</v>
      </c>
      <c r="C4796">
        <v>373</v>
      </c>
      <c r="D4796" s="2">
        <v>43364.56287037037</v>
      </c>
      <c r="E4796">
        <f t="shared" si="296"/>
        <v>21</v>
      </c>
      <c r="F4796">
        <f t="shared" si="297"/>
        <v>10.554089709762533</v>
      </c>
      <c r="G4796">
        <f t="shared" si="298"/>
        <v>3</v>
      </c>
      <c r="H4796" t="str">
        <f t="shared" si="299"/>
        <v>Month 9, week 3</v>
      </c>
    </row>
    <row r="4797" spans="1:8" x14ac:dyDescent="0.2">
      <c r="A4797">
        <v>428</v>
      </c>
      <c r="B4797">
        <v>3</v>
      </c>
      <c r="C4797">
        <v>431</v>
      </c>
      <c r="D4797" s="2">
        <v>43364.573298611111</v>
      </c>
      <c r="E4797">
        <f t="shared" si="296"/>
        <v>21</v>
      </c>
      <c r="F4797">
        <f t="shared" si="297"/>
        <v>7.009345794392523</v>
      </c>
      <c r="G4797">
        <f t="shared" si="298"/>
        <v>3</v>
      </c>
      <c r="H4797" t="str">
        <f t="shared" si="299"/>
        <v>Month 9, week 3</v>
      </c>
    </row>
    <row r="4798" spans="1:8" x14ac:dyDescent="0.2">
      <c r="A4798">
        <v>452</v>
      </c>
      <c r="B4798">
        <v>4</v>
      </c>
      <c r="C4798">
        <v>456</v>
      </c>
      <c r="D4798" s="2">
        <v>43364.583703703705</v>
      </c>
      <c r="E4798">
        <f t="shared" si="296"/>
        <v>21</v>
      </c>
      <c r="F4798">
        <f t="shared" si="297"/>
        <v>8.8495575221238933</v>
      </c>
      <c r="G4798">
        <f t="shared" si="298"/>
        <v>3</v>
      </c>
      <c r="H4798" t="str">
        <f t="shared" si="299"/>
        <v>Month 9, week 3</v>
      </c>
    </row>
    <row r="4799" spans="1:8" x14ac:dyDescent="0.2">
      <c r="A4799">
        <v>491</v>
      </c>
      <c r="B4799">
        <v>4</v>
      </c>
      <c r="C4799">
        <v>495</v>
      </c>
      <c r="D4799" s="2">
        <v>43364.59412037037</v>
      </c>
      <c r="E4799">
        <f t="shared" si="296"/>
        <v>21</v>
      </c>
      <c r="F4799">
        <f t="shared" si="297"/>
        <v>8.146639511201629</v>
      </c>
      <c r="G4799">
        <f t="shared" si="298"/>
        <v>3</v>
      </c>
      <c r="H4799" t="str">
        <f t="shared" si="299"/>
        <v>Month 9, week 3</v>
      </c>
    </row>
    <row r="4800" spans="1:8" x14ac:dyDescent="0.2">
      <c r="A4800">
        <v>510</v>
      </c>
      <c r="B4800">
        <v>5</v>
      </c>
      <c r="C4800">
        <v>515</v>
      </c>
      <c r="D4800" s="2">
        <v>43364.604537037034</v>
      </c>
      <c r="E4800">
        <f t="shared" si="296"/>
        <v>21</v>
      </c>
      <c r="F4800">
        <f t="shared" si="297"/>
        <v>9.8039215686274517</v>
      </c>
      <c r="G4800">
        <f t="shared" si="298"/>
        <v>3</v>
      </c>
      <c r="H4800" t="str">
        <f t="shared" si="299"/>
        <v>Month 9, week 3</v>
      </c>
    </row>
    <row r="4801" spans="1:8" x14ac:dyDescent="0.2">
      <c r="A4801">
        <v>538</v>
      </c>
      <c r="B4801">
        <v>3</v>
      </c>
      <c r="C4801">
        <v>541</v>
      </c>
      <c r="D4801" s="2">
        <v>43364.614953703705</v>
      </c>
      <c r="E4801">
        <f t="shared" si="296"/>
        <v>21</v>
      </c>
      <c r="F4801">
        <f t="shared" si="297"/>
        <v>5.5762081784386615</v>
      </c>
      <c r="G4801">
        <f t="shared" si="298"/>
        <v>3</v>
      </c>
      <c r="H4801" t="str">
        <f t="shared" si="299"/>
        <v>Month 9, week 3</v>
      </c>
    </row>
    <row r="4802" spans="1:8" x14ac:dyDescent="0.2">
      <c r="A4802">
        <v>444</v>
      </c>
      <c r="B4802">
        <v>1</v>
      </c>
      <c r="C4802">
        <v>441</v>
      </c>
      <c r="D4802" s="2">
        <v>43364.625381944446</v>
      </c>
      <c r="E4802">
        <f t="shared" si="296"/>
        <v>21</v>
      </c>
      <c r="F4802">
        <f t="shared" si="297"/>
        <v>2.2522522522522523</v>
      </c>
      <c r="G4802">
        <f t="shared" si="298"/>
        <v>3</v>
      </c>
      <c r="H4802" t="str">
        <f t="shared" si="299"/>
        <v>Month 9, week 3</v>
      </c>
    </row>
    <row r="4803" spans="1:8" x14ac:dyDescent="0.2">
      <c r="A4803">
        <v>531</v>
      </c>
      <c r="B4803">
        <v>5</v>
      </c>
      <c r="C4803">
        <v>536</v>
      </c>
      <c r="D4803" s="2">
        <v>43364.635787037034</v>
      </c>
      <c r="E4803">
        <f t="shared" ref="E4803:E4866" si="300">DAY(D4803)</f>
        <v>21</v>
      </c>
      <c r="F4803">
        <f t="shared" ref="F4803:F4866" si="301">(B4803/A4803)*1000</f>
        <v>9.4161958568738218</v>
      </c>
      <c r="G4803">
        <f t="shared" ref="G4803:G4866" si="302">VLOOKUP(E4803,Q:R,2,0)</f>
        <v>3</v>
      </c>
      <c r="H4803" t="str">
        <f t="shared" ref="H4803:H4866" si="303">"Month "&amp;MONTH(D4803)&amp;", week "&amp;G4803</f>
        <v>Month 9, week 3</v>
      </c>
    </row>
    <row r="4804" spans="1:8" x14ac:dyDescent="0.2">
      <c r="A4804">
        <v>525</v>
      </c>
      <c r="B4804">
        <v>4</v>
      </c>
      <c r="C4804">
        <v>529</v>
      </c>
      <c r="D4804" s="2">
        <v>43364.646203703705</v>
      </c>
      <c r="E4804">
        <f t="shared" si="300"/>
        <v>21</v>
      </c>
      <c r="F4804">
        <f t="shared" si="301"/>
        <v>7.6190476190476186</v>
      </c>
      <c r="G4804">
        <f t="shared" si="302"/>
        <v>3</v>
      </c>
      <c r="H4804" t="str">
        <f t="shared" si="303"/>
        <v>Month 9, week 3</v>
      </c>
    </row>
    <row r="4805" spans="1:8" x14ac:dyDescent="0.2">
      <c r="A4805">
        <v>611</v>
      </c>
      <c r="B4805">
        <v>9</v>
      </c>
      <c r="C4805">
        <v>620</v>
      </c>
      <c r="D4805" s="2">
        <v>43364.65662037037</v>
      </c>
      <c r="E4805">
        <f t="shared" si="300"/>
        <v>21</v>
      </c>
      <c r="F4805">
        <f t="shared" si="301"/>
        <v>14.729950900163667</v>
      </c>
      <c r="G4805">
        <f t="shared" si="302"/>
        <v>3</v>
      </c>
      <c r="H4805" t="str">
        <f t="shared" si="303"/>
        <v>Month 9, week 3</v>
      </c>
    </row>
    <row r="4806" spans="1:8" x14ac:dyDescent="0.2">
      <c r="A4806">
        <v>542</v>
      </c>
      <c r="B4806">
        <v>4</v>
      </c>
      <c r="C4806">
        <v>546</v>
      </c>
      <c r="D4806" s="2">
        <v>43364.667025462964</v>
      </c>
      <c r="E4806">
        <f t="shared" si="300"/>
        <v>21</v>
      </c>
      <c r="F4806">
        <f t="shared" si="301"/>
        <v>7.3800738007380069</v>
      </c>
      <c r="G4806">
        <f t="shared" si="302"/>
        <v>3</v>
      </c>
      <c r="H4806" t="str">
        <f t="shared" si="303"/>
        <v>Month 9, week 3</v>
      </c>
    </row>
    <row r="4807" spans="1:8" x14ac:dyDescent="0.2">
      <c r="A4807">
        <v>809</v>
      </c>
      <c r="B4807">
        <v>5</v>
      </c>
      <c r="C4807">
        <v>814</v>
      </c>
      <c r="D4807" s="2">
        <v>43364.677453703705</v>
      </c>
      <c r="E4807">
        <f t="shared" si="300"/>
        <v>21</v>
      </c>
      <c r="F4807">
        <f t="shared" si="301"/>
        <v>6.1804697156983925</v>
      </c>
      <c r="G4807">
        <f t="shared" si="302"/>
        <v>3</v>
      </c>
      <c r="H4807" t="str">
        <f t="shared" si="303"/>
        <v>Month 9, week 3</v>
      </c>
    </row>
    <row r="4808" spans="1:8" x14ac:dyDescent="0.2">
      <c r="A4808">
        <v>748</v>
      </c>
      <c r="B4808">
        <v>9</v>
      </c>
      <c r="C4808">
        <v>757</v>
      </c>
      <c r="D4808" s="2">
        <v>43364.68787037037</v>
      </c>
      <c r="E4808">
        <f t="shared" si="300"/>
        <v>21</v>
      </c>
      <c r="F4808">
        <f t="shared" si="301"/>
        <v>12.032085561497325</v>
      </c>
      <c r="G4808">
        <f t="shared" si="302"/>
        <v>3</v>
      </c>
      <c r="H4808" t="str">
        <f t="shared" si="303"/>
        <v>Month 9, week 3</v>
      </c>
    </row>
    <row r="4809" spans="1:8" x14ac:dyDescent="0.2">
      <c r="A4809">
        <v>861</v>
      </c>
      <c r="B4809">
        <v>7</v>
      </c>
      <c r="C4809">
        <v>868</v>
      </c>
      <c r="D4809" s="2">
        <v>43364.698287037034</v>
      </c>
      <c r="E4809">
        <f t="shared" si="300"/>
        <v>21</v>
      </c>
      <c r="F4809">
        <f t="shared" si="301"/>
        <v>8.1300813008130088</v>
      </c>
      <c r="G4809">
        <f t="shared" si="302"/>
        <v>3</v>
      </c>
      <c r="H4809" t="str">
        <f t="shared" si="303"/>
        <v>Month 9, week 3</v>
      </c>
    </row>
    <row r="4810" spans="1:8" x14ac:dyDescent="0.2">
      <c r="A4810">
        <v>660</v>
      </c>
      <c r="B4810">
        <v>9</v>
      </c>
      <c r="C4810">
        <v>669</v>
      </c>
      <c r="D4810" s="2">
        <v>43364.708715277775</v>
      </c>
      <c r="E4810">
        <f t="shared" si="300"/>
        <v>21</v>
      </c>
      <c r="F4810">
        <f t="shared" si="301"/>
        <v>13.636363636363635</v>
      </c>
      <c r="G4810">
        <f t="shared" si="302"/>
        <v>3</v>
      </c>
      <c r="H4810" t="str">
        <f t="shared" si="303"/>
        <v>Month 9, week 3</v>
      </c>
    </row>
    <row r="4811" spans="1:8" x14ac:dyDescent="0.2">
      <c r="A4811">
        <v>852</v>
      </c>
      <c r="B4811">
        <v>17</v>
      </c>
      <c r="C4811">
        <v>869</v>
      </c>
      <c r="D4811" s="2">
        <v>43364.71912037037</v>
      </c>
      <c r="E4811">
        <f t="shared" si="300"/>
        <v>21</v>
      </c>
      <c r="F4811">
        <f t="shared" si="301"/>
        <v>19.953051643192488</v>
      </c>
      <c r="G4811">
        <f t="shared" si="302"/>
        <v>3</v>
      </c>
      <c r="H4811" t="str">
        <f t="shared" si="303"/>
        <v>Month 9, week 3</v>
      </c>
    </row>
    <row r="4812" spans="1:8" x14ac:dyDescent="0.2">
      <c r="A4812">
        <v>736</v>
      </c>
      <c r="B4812">
        <v>17</v>
      </c>
      <c r="C4812">
        <v>753</v>
      </c>
      <c r="D4812" s="2">
        <v>43364.729537037034</v>
      </c>
      <c r="E4812">
        <f t="shared" si="300"/>
        <v>21</v>
      </c>
      <c r="F4812">
        <f t="shared" si="301"/>
        <v>23.09782608695652</v>
      </c>
      <c r="G4812">
        <f t="shared" si="302"/>
        <v>3</v>
      </c>
      <c r="H4812" t="str">
        <f t="shared" si="303"/>
        <v>Month 9, week 3</v>
      </c>
    </row>
    <row r="4813" spans="1:8" x14ac:dyDescent="0.2">
      <c r="A4813">
        <v>710</v>
      </c>
      <c r="B4813">
        <v>13</v>
      </c>
      <c r="C4813">
        <v>723</v>
      </c>
      <c r="D4813" s="2">
        <v>43364.739953703705</v>
      </c>
      <c r="E4813">
        <f t="shared" si="300"/>
        <v>21</v>
      </c>
      <c r="F4813">
        <f t="shared" si="301"/>
        <v>18.309859154929576</v>
      </c>
      <c r="G4813">
        <f t="shared" si="302"/>
        <v>3</v>
      </c>
      <c r="H4813" t="str">
        <f t="shared" si="303"/>
        <v>Month 9, week 3</v>
      </c>
    </row>
    <row r="4814" spans="1:8" x14ac:dyDescent="0.2">
      <c r="A4814">
        <v>571</v>
      </c>
      <c r="B4814">
        <v>12</v>
      </c>
      <c r="C4814">
        <v>583</v>
      </c>
      <c r="D4814" s="2">
        <v>43364.75037037037</v>
      </c>
      <c r="E4814">
        <f t="shared" si="300"/>
        <v>21</v>
      </c>
      <c r="F4814">
        <f t="shared" si="301"/>
        <v>21.015761821366024</v>
      </c>
      <c r="G4814">
        <f t="shared" si="302"/>
        <v>3</v>
      </c>
      <c r="H4814" t="str">
        <f t="shared" si="303"/>
        <v>Month 9, week 3</v>
      </c>
    </row>
    <row r="4815" spans="1:8" x14ac:dyDescent="0.2">
      <c r="A4815">
        <v>639</v>
      </c>
      <c r="B4815">
        <v>16</v>
      </c>
      <c r="C4815">
        <v>655</v>
      </c>
      <c r="D4815" s="2">
        <v>43364.760775462964</v>
      </c>
      <c r="E4815">
        <f t="shared" si="300"/>
        <v>21</v>
      </c>
      <c r="F4815">
        <f t="shared" si="301"/>
        <v>25.039123630672925</v>
      </c>
      <c r="G4815">
        <f t="shared" si="302"/>
        <v>3</v>
      </c>
      <c r="H4815" t="str">
        <f t="shared" si="303"/>
        <v>Month 9, week 3</v>
      </c>
    </row>
    <row r="4816" spans="1:8" x14ac:dyDescent="0.2">
      <c r="A4816">
        <v>628</v>
      </c>
      <c r="B4816">
        <v>5</v>
      </c>
      <c r="C4816">
        <v>633</v>
      </c>
      <c r="D4816" s="2">
        <v>43364.771203703705</v>
      </c>
      <c r="E4816">
        <f t="shared" si="300"/>
        <v>21</v>
      </c>
      <c r="F4816">
        <f t="shared" si="301"/>
        <v>7.9617834394904454</v>
      </c>
      <c r="G4816">
        <f t="shared" si="302"/>
        <v>3</v>
      </c>
      <c r="H4816" t="str">
        <f t="shared" si="303"/>
        <v>Month 9, week 3</v>
      </c>
    </row>
    <row r="4817" spans="1:8" x14ac:dyDescent="0.2">
      <c r="A4817">
        <v>678</v>
      </c>
      <c r="B4817">
        <v>4</v>
      </c>
      <c r="C4817">
        <v>682</v>
      </c>
      <c r="D4817" s="2">
        <v>43364.781608796293</v>
      </c>
      <c r="E4817">
        <f t="shared" si="300"/>
        <v>21</v>
      </c>
      <c r="F4817">
        <f t="shared" si="301"/>
        <v>5.8997050147492622</v>
      </c>
      <c r="G4817">
        <f t="shared" si="302"/>
        <v>3</v>
      </c>
      <c r="H4817" t="str">
        <f t="shared" si="303"/>
        <v>Month 9, week 3</v>
      </c>
    </row>
    <row r="4818" spans="1:8" x14ac:dyDescent="0.2">
      <c r="A4818">
        <v>623</v>
      </c>
      <c r="B4818">
        <v>8</v>
      </c>
      <c r="C4818">
        <v>631</v>
      </c>
      <c r="D4818" s="2">
        <v>43364.792037037034</v>
      </c>
      <c r="E4818">
        <f t="shared" si="300"/>
        <v>21</v>
      </c>
      <c r="F4818">
        <f t="shared" si="301"/>
        <v>12.841091492776886</v>
      </c>
      <c r="G4818">
        <f t="shared" si="302"/>
        <v>3</v>
      </c>
      <c r="H4818" t="str">
        <f t="shared" si="303"/>
        <v>Month 9, week 3</v>
      </c>
    </row>
    <row r="4819" spans="1:8" x14ac:dyDescent="0.2">
      <c r="A4819">
        <v>678</v>
      </c>
      <c r="B4819">
        <v>9</v>
      </c>
      <c r="C4819">
        <v>687</v>
      </c>
      <c r="D4819" s="2">
        <v>43364.802442129629</v>
      </c>
      <c r="E4819">
        <f t="shared" si="300"/>
        <v>21</v>
      </c>
      <c r="F4819">
        <f t="shared" si="301"/>
        <v>13.274336283185841</v>
      </c>
      <c r="G4819">
        <f t="shared" si="302"/>
        <v>3</v>
      </c>
      <c r="H4819" t="str">
        <f t="shared" si="303"/>
        <v>Month 9, week 3</v>
      </c>
    </row>
    <row r="4820" spans="1:8" x14ac:dyDescent="0.2">
      <c r="A4820">
        <v>729</v>
      </c>
      <c r="B4820">
        <v>8</v>
      </c>
      <c r="C4820">
        <v>737</v>
      </c>
      <c r="D4820" s="2">
        <v>43364.812858796293</v>
      </c>
      <c r="E4820">
        <f t="shared" si="300"/>
        <v>21</v>
      </c>
      <c r="F4820">
        <f t="shared" si="301"/>
        <v>10.973936899862824</v>
      </c>
      <c r="G4820">
        <f t="shared" si="302"/>
        <v>3</v>
      </c>
      <c r="H4820" t="str">
        <f t="shared" si="303"/>
        <v>Month 9, week 3</v>
      </c>
    </row>
    <row r="4821" spans="1:8" x14ac:dyDescent="0.2">
      <c r="A4821">
        <v>737</v>
      </c>
      <c r="B4821">
        <v>6</v>
      </c>
      <c r="C4821">
        <v>743</v>
      </c>
      <c r="D4821" s="2">
        <v>43364.823275462964</v>
      </c>
      <c r="E4821">
        <f t="shared" si="300"/>
        <v>21</v>
      </c>
      <c r="F4821">
        <f t="shared" si="301"/>
        <v>8.1411126187245593</v>
      </c>
      <c r="G4821">
        <f t="shared" si="302"/>
        <v>3</v>
      </c>
      <c r="H4821" t="str">
        <f t="shared" si="303"/>
        <v>Month 9, week 3</v>
      </c>
    </row>
    <row r="4822" spans="1:8" x14ac:dyDescent="0.2">
      <c r="A4822">
        <v>722</v>
      </c>
      <c r="B4822">
        <v>8</v>
      </c>
      <c r="C4822">
        <v>730</v>
      </c>
      <c r="D4822" s="2">
        <v>43364.833703703705</v>
      </c>
      <c r="E4822">
        <f t="shared" si="300"/>
        <v>21</v>
      </c>
      <c r="F4822">
        <f t="shared" si="301"/>
        <v>11.0803324099723</v>
      </c>
      <c r="G4822">
        <f t="shared" si="302"/>
        <v>3</v>
      </c>
      <c r="H4822" t="str">
        <f t="shared" si="303"/>
        <v>Month 9, week 3</v>
      </c>
    </row>
    <row r="4823" spans="1:8" x14ac:dyDescent="0.2">
      <c r="A4823">
        <v>803</v>
      </c>
      <c r="B4823">
        <v>6</v>
      </c>
      <c r="C4823">
        <v>809</v>
      </c>
      <c r="D4823" s="2">
        <v>43364.844108796293</v>
      </c>
      <c r="E4823">
        <f t="shared" si="300"/>
        <v>21</v>
      </c>
      <c r="F4823">
        <f t="shared" si="301"/>
        <v>7.4719800747198013</v>
      </c>
      <c r="G4823">
        <f t="shared" si="302"/>
        <v>3</v>
      </c>
      <c r="H4823" t="str">
        <f t="shared" si="303"/>
        <v>Month 9, week 3</v>
      </c>
    </row>
    <row r="4824" spans="1:8" x14ac:dyDescent="0.2">
      <c r="A4824">
        <v>789</v>
      </c>
      <c r="B4824">
        <v>14</v>
      </c>
      <c r="C4824">
        <v>803</v>
      </c>
      <c r="D4824" s="2">
        <v>43364.854525462964</v>
      </c>
      <c r="E4824">
        <f t="shared" si="300"/>
        <v>21</v>
      </c>
      <c r="F4824">
        <f t="shared" si="301"/>
        <v>17.743979721166035</v>
      </c>
      <c r="G4824">
        <f t="shared" si="302"/>
        <v>3</v>
      </c>
      <c r="H4824" t="str">
        <f t="shared" si="303"/>
        <v>Month 9, week 3</v>
      </c>
    </row>
    <row r="4825" spans="1:8" x14ac:dyDescent="0.2">
      <c r="A4825">
        <v>789</v>
      </c>
      <c r="B4825">
        <v>15</v>
      </c>
      <c r="C4825">
        <v>804</v>
      </c>
      <c r="D4825" s="2">
        <v>43364.864942129629</v>
      </c>
      <c r="E4825">
        <f t="shared" si="300"/>
        <v>21</v>
      </c>
      <c r="F4825">
        <f t="shared" si="301"/>
        <v>19.011406844106464</v>
      </c>
      <c r="G4825">
        <f t="shared" si="302"/>
        <v>3</v>
      </c>
      <c r="H4825" t="str">
        <f t="shared" si="303"/>
        <v>Month 9, week 3</v>
      </c>
    </row>
    <row r="4826" spans="1:8" x14ac:dyDescent="0.2">
      <c r="A4826">
        <v>749</v>
      </c>
      <c r="B4826">
        <v>6</v>
      </c>
      <c r="C4826">
        <v>755</v>
      </c>
      <c r="D4826" s="2">
        <v>43364.875358796293</v>
      </c>
      <c r="E4826">
        <f t="shared" si="300"/>
        <v>21</v>
      </c>
      <c r="F4826">
        <f t="shared" si="301"/>
        <v>8.0106809078771697</v>
      </c>
      <c r="G4826">
        <f t="shared" si="302"/>
        <v>3</v>
      </c>
      <c r="H4826" t="str">
        <f t="shared" si="303"/>
        <v>Month 9, week 3</v>
      </c>
    </row>
    <row r="4827" spans="1:8" x14ac:dyDescent="0.2">
      <c r="A4827">
        <v>689</v>
      </c>
      <c r="B4827">
        <v>7</v>
      </c>
      <c r="C4827">
        <v>696</v>
      </c>
      <c r="D4827" s="2">
        <v>43364.885775462964</v>
      </c>
      <c r="E4827">
        <f t="shared" si="300"/>
        <v>21</v>
      </c>
      <c r="F4827">
        <f t="shared" si="301"/>
        <v>10.159651669085632</v>
      </c>
      <c r="G4827">
        <f t="shared" si="302"/>
        <v>3</v>
      </c>
      <c r="H4827" t="str">
        <f t="shared" si="303"/>
        <v>Month 9, week 3</v>
      </c>
    </row>
    <row r="4828" spans="1:8" x14ac:dyDescent="0.2">
      <c r="A4828">
        <v>690</v>
      </c>
      <c r="B4828">
        <v>5</v>
      </c>
      <c r="C4828">
        <v>695</v>
      </c>
      <c r="D4828" s="2">
        <v>43364.896192129629</v>
      </c>
      <c r="E4828">
        <f t="shared" si="300"/>
        <v>21</v>
      </c>
      <c r="F4828">
        <f t="shared" si="301"/>
        <v>7.2463768115942031</v>
      </c>
      <c r="G4828">
        <f t="shared" si="302"/>
        <v>3</v>
      </c>
      <c r="H4828" t="str">
        <f t="shared" si="303"/>
        <v>Month 9, week 3</v>
      </c>
    </row>
    <row r="4829" spans="1:8" x14ac:dyDescent="0.2">
      <c r="A4829">
        <v>713</v>
      </c>
      <c r="B4829">
        <v>6</v>
      </c>
      <c r="C4829">
        <v>718</v>
      </c>
      <c r="D4829" s="2">
        <v>43364.906597222223</v>
      </c>
      <c r="E4829">
        <f t="shared" si="300"/>
        <v>21</v>
      </c>
      <c r="F4829">
        <f t="shared" si="301"/>
        <v>8.4151472650771382</v>
      </c>
      <c r="G4829">
        <f t="shared" si="302"/>
        <v>3</v>
      </c>
      <c r="H4829" t="str">
        <f t="shared" si="303"/>
        <v>Month 9, week 3</v>
      </c>
    </row>
    <row r="4830" spans="1:8" x14ac:dyDescent="0.2">
      <c r="A4830">
        <v>700</v>
      </c>
      <c r="B4830">
        <v>2</v>
      </c>
      <c r="C4830">
        <v>702</v>
      </c>
      <c r="D4830" s="2">
        <v>43364.917025462964</v>
      </c>
      <c r="E4830">
        <f t="shared" si="300"/>
        <v>21</v>
      </c>
      <c r="F4830">
        <f t="shared" si="301"/>
        <v>2.8571428571428572</v>
      </c>
      <c r="G4830">
        <f t="shared" si="302"/>
        <v>3</v>
      </c>
      <c r="H4830" t="str">
        <f t="shared" si="303"/>
        <v>Month 9, week 3</v>
      </c>
    </row>
    <row r="4831" spans="1:8" x14ac:dyDescent="0.2">
      <c r="A4831">
        <v>749</v>
      </c>
      <c r="B4831">
        <v>3</v>
      </c>
      <c r="C4831">
        <v>752</v>
      </c>
      <c r="D4831" s="2">
        <v>43364.927442129629</v>
      </c>
      <c r="E4831">
        <f t="shared" si="300"/>
        <v>21</v>
      </c>
      <c r="F4831">
        <f t="shared" si="301"/>
        <v>4.0053404539385848</v>
      </c>
      <c r="G4831">
        <f t="shared" si="302"/>
        <v>3</v>
      </c>
      <c r="H4831" t="str">
        <f t="shared" si="303"/>
        <v>Month 9, week 3</v>
      </c>
    </row>
    <row r="4832" spans="1:8" x14ac:dyDescent="0.2">
      <c r="A4832">
        <v>691</v>
      </c>
      <c r="B4832">
        <v>3</v>
      </c>
      <c r="C4832">
        <v>694</v>
      </c>
      <c r="D4832" s="2">
        <v>43364.937858796293</v>
      </c>
      <c r="E4832">
        <f t="shared" si="300"/>
        <v>21</v>
      </c>
      <c r="F4832">
        <f t="shared" si="301"/>
        <v>4.3415340086830687</v>
      </c>
      <c r="G4832">
        <f t="shared" si="302"/>
        <v>3</v>
      </c>
      <c r="H4832" t="str">
        <f t="shared" si="303"/>
        <v>Month 9, week 3</v>
      </c>
    </row>
    <row r="4833" spans="1:8" x14ac:dyDescent="0.2">
      <c r="A4833">
        <v>652</v>
      </c>
      <c r="B4833">
        <v>3</v>
      </c>
      <c r="C4833">
        <v>655</v>
      </c>
      <c r="D4833" s="2">
        <v>43364.948275462964</v>
      </c>
      <c r="E4833">
        <f t="shared" si="300"/>
        <v>21</v>
      </c>
      <c r="F4833">
        <f t="shared" si="301"/>
        <v>4.6012269938650308</v>
      </c>
      <c r="G4833">
        <f t="shared" si="302"/>
        <v>3</v>
      </c>
      <c r="H4833" t="str">
        <f t="shared" si="303"/>
        <v>Month 9, week 3</v>
      </c>
    </row>
    <row r="4834" spans="1:8" x14ac:dyDescent="0.2">
      <c r="A4834">
        <v>630</v>
      </c>
      <c r="B4834">
        <v>6</v>
      </c>
      <c r="C4834">
        <v>636</v>
      </c>
      <c r="D4834" s="2">
        <v>43364.958692129629</v>
      </c>
      <c r="E4834">
        <f t="shared" si="300"/>
        <v>21</v>
      </c>
      <c r="F4834">
        <f t="shared" si="301"/>
        <v>9.5238095238095255</v>
      </c>
      <c r="G4834">
        <f t="shared" si="302"/>
        <v>3</v>
      </c>
      <c r="H4834" t="str">
        <f t="shared" si="303"/>
        <v>Month 9, week 3</v>
      </c>
    </row>
    <row r="4835" spans="1:8" x14ac:dyDescent="0.2">
      <c r="A4835">
        <v>633</v>
      </c>
      <c r="B4835">
        <v>6</v>
      </c>
      <c r="C4835">
        <v>639</v>
      </c>
      <c r="D4835" s="2">
        <v>43364.969108796293</v>
      </c>
      <c r="E4835">
        <f t="shared" si="300"/>
        <v>21</v>
      </c>
      <c r="F4835">
        <f t="shared" si="301"/>
        <v>9.4786729857819907</v>
      </c>
      <c r="G4835">
        <f t="shared" si="302"/>
        <v>3</v>
      </c>
      <c r="H4835" t="str">
        <f t="shared" si="303"/>
        <v>Month 9, week 3</v>
      </c>
    </row>
    <row r="4836" spans="1:8" x14ac:dyDescent="0.2">
      <c r="A4836">
        <v>561</v>
      </c>
      <c r="B4836">
        <v>3</v>
      </c>
      <c r="C4836">
        <v>564</v>
      </c>
      <c r="D4836" s="2">
        <v>43364.979525462964</v>
      </c>
      <c r="E4836">
        <f t="shared" si="300"/>
        <v>21</v>
      </c>
      <c r="F4836">
        <f t="shared" si="301"/>
        <v>5.3475935828877006</v>
      </c>
      <c r="G4836">
        <f t="shared" si="302"/>
        <v>3</v>
      </c>
      <c r="H4836" t="str">
        <f t="shared" si="303"/>
        <v>Month 9, week 3</v>
      </c>
    </row>
    <row r="4837" spans="1:8" x14ac:dyDescent="0.2">
      <c r="A4837">
        <v>457</v>
      </c>
      <c r="B4837">
        <v>2</v>
      </c>
      <c r="C4837">
        <v>459</v>
      </c>
      <c r="D4837" s="2">
        <v>43364.989942129629</v>
      </c>
      <c r="E4837">
        <f t="shared" si="300"/>
        <v>21</v>
      </c>
      <c r="F4837">
        <f t="shared" si="301"/>
        <v>4.3763676148796495</v>
      </c>
      <c r="G4837">
        <f t="shared" si="302"/>
        <v>3</v>
      </c>
      <c r="H4837" t="str">
        <f t="shared" si="303"/>
        <v>Month 9, week 3</v>
      </c>
    </row>
    <row r="4838" spans="1:8" x14ac:dyDescent="0.2">
      <c r="A4838">
        <v>460</v>
      </c>
      <c r="B4838">
        <v>2</v>
      </c>
      <c r="C4838">
        <v>462</v>
      </c>
      <c r="D4838" s="2">
        <v>43365.000358796293</v>
      </c>
      <c r="E4838">
        <f t="shared" si="300"/>
        <v>22</v>
      </c>
      <c r="F4838">
        <f t="shared" si="301"/>
        <v>4.3478260869565215</v>
      </c>
      <c r="G4838">
        <f t="shared" si="302"/>
        <v>3</v>
      </c>
      <c r="H4838" t="str">
        <f t="shared" si="303"/>
        <v>Month 9, week 3</v>
      </c>
    </row>
    <row r="4839" spans="1:8" x14ac:dyDescent="0.2">
      <c r="A4839">
        <v>455</v>
      </c>
      <c r="B4839">
        <v>5</v>
      </c>
      <c r="C4839">
        <v>460</v>
      </c>
      <c r="D4839" s="2">
        <v>43365.010775462964</v>
      </c>
      <c r="E4839">
        <f t="shared" si="300"/>
        <v>22</v>
      </c>
      <c r="F4839">
        <f t="shared" si="301"/>
        <v>10.989010989010989</v>
      </c>
      <c r="G4839">
        <f t="shared" si="302"/>
        <v>3</v>
      </c>
      <c r="H4839" t="str">
        <f t="shared" si="303"/>
        <v>Month 9, week 3</v>
      </c>
    </row>
    <row r="4840" spans="1:8" x14ac:dyDescent="0.2">
      <c r="A4840">
        <v>463</v>
      </c>
      <c r="B4840">
        <v>6</v>
      </c>
      <c r="C4840">
        <v>469</v>
      </c>
      <c r="D4840" s="2">
        <v>43365.021203703705</v>
      </c>
      <c r="E4840">
        <f t="shared" si="300"/>
        <v>22</v>
      </c>
      <c r="F4840">
        <f t="shared" si="301"/>
        <v>12.958963282937365</v>
      </c>
      <c r="G4840">
        <f t="shared" si="302"/>
        <v>3</v>
      </c>
      <c r="H4840" t="str">
        <f t="shared" si="303"/>
        <v>Month 9, week 3</v>
      </c>
    </row>
    <row r="4841" spans="1:8" x14ac:dyDescent="0.2">
      <c r="A4841">
        <v>426</v>
      </c>
      <c r="B4841">
        <v>2</v>
      </c>
      <c r="C4841">
        <v>428</v>
      </c>
      <c r="D4841" s="2">
        <v>43365.031608796293</v>
      </c>
      <c r="E4841">
        <f t="shared" si="300"/>
        <v>22</v>
      </c>
      <c r="F4841">
        <f t="shared" si="301"/>
        <v>4.694835680751174</v>
      </c>
      <c r="G4841">
        <f t="shared" si="302"/>
        <v>3</v>
      </c>
      <c r="H4841" t="str">
        <f t="shared" si="303"/>
        <v>Month 9, week 3</v>
      </c>
    </row>
    <row r="4842" spans="1:8" x14ac:dyDescent="0.2">
      <c r="A4842">
        <v>380</v>
      </c>
      <c r="B4842">
        <v>5</v>
      </c>
      <c r="C4842">
        <v>385</v>
      </c>
      <c r="D4842" s="2">
        <v>43365.042037037034</v>
      </c>
      <c r="E4842">
        <f t="shared" si="300"/>
        <v>22</v>
      </c>
      <c r="F4842">
        <f t="shared" si="301"/>
        <v>13.157894736842104</v>
      </c>
      <c r="G4842">
        <f t="shared" si="302"/>
        <v>3</v>
      </c>
      <c r="H4842" t="str">
        <f t="shared" si="303"/>
        <v>Month 9, week 3</v>
      </c>
    </row>
    <row r="4843" spans="1:8" x14ac:dyDescent="0.2">
      <c r="A4843">
        <v>408</v>
      </c>
      <c r="B4843">
        <v>9</v>
      </c>
      <c r="C4843">
        <v>417</v>
      </c>
      <c r="D4843" s="2">
        <v>43365.052442129629</v>
      </c>
      <c r="E4843">
        <f t="shared" si="300"/>
        <v>22</v>
      </c>
      <c r="F4843">
        <f t="shared" si="301"/>
        <v>22.058823529411764</v>
      </c>
      <c r="G4843">
        <f t="shared" si="302"/>
        <v>3</v>
      </c>
      <c r="H4843" t="str">
        <f t="shared" si="303"/>
        <v>Month 9, week 3</v>
      </c>
    </row>
    <row r="4844" spans="1:8" x14ac:dyDescent="0.2">
      <c r="A4844">
        <v>386</v>
      </c>
      <c r="B4844">
        <v>8</v>
      </c>
      <c r="C4844">
        <v>394</v>
      </c>
      <c r="D4844" s="2">
        <v>43365.06287037037</v>
      </c>
      <c r="E4844">
        <f t="shared" si="300"/>
        <v>22</v>
      </c>
      <c r="F4844">
        <f t="shared" si="301"/>
        <v>20.725388601036268</v>
      </c>
      <c r="G4844">
        <f t="shared" si="302"/>
        <v>3</v>
      </c>
      <c r="H4844" t="str">
        <f t="shared" si="303"/>
        <v>Month 9, week 3</v>
      </c>
    </row>
    <row r="4845" spans="1:8" x14ac:dyDescent="0.2">
      <c r="A4845">
        <v>413</v>
      </c>
      <c r="B4845">
        <v>3</v>
      </c>
      <c r="C4845">
        <v>416</v>
      </c>
      <c r="D4845" s="2">
        <v>43365.073275462964</v>
      </c>
      <c r="E4845">
        <f t="shared" si="300"/>
        <v>22</v>
      </c>
      <c r="F4845">
        <f t="shared" si="301"/>
        <v>7.2639225181598066</v>
      </c>
      <c r="G4845">
        <f t="shared" si="302"/>
        <v>3</v>
      </c>
      <c r="H4845" t="str">
        <f t="shared" si="303"/>
        <v>Month 9, week 3</v>
      </c>
    </row>
    <row r="4846" spans="1:8" x14ac:dyDescent="0.2">
      <c r="A4846">
        <v>378</v>
      </c>
      <c r="B4846">
        <v>5</v>
      </c>
      <c r="C4846">
        <v>383</v>
      </c>
      <c r="D4846" s="2">
        <v>43365.083807870367</v>
      </c>
      <c r="E4846">
        <f t="shared" si="300"/>
        <v>22</v>
      </c>
      <c r="F4846">
        <f t="shared" si="301"/>
        <v>13.227513227513226</v>
      </c>
      <c r="G4846">
        <f t="shared" si="302"/>
        <v>3</v>
      </c>
      <c r="H4846" t="str">
        <f t="shared" si="303"/>
        <v>Month 9, week 3</v>
      </c>
    </row>
    <row r="4847" spans="1:8" x14ac:dyDescent="0.2">
      <c r="A4847">
        <v>409</v>
      </c>
      <c r="B4847">
        <v>5</v>
      </c>
      <c r="C4847">
        <v>414</v>
      </c>
      <c r="D4847" s="2">
        <v>43365.094108796293</v>
      </c>
      <c r="E4847">
        <f t="shared" si="300"/>
        <v>22</v>
      </c>
      <c r="F4847">
        <f t="shared" si="301"/>
        <v>12.224938875305625</v>
      </c>
      <c r="G4847">
        <f t="shared" si="302"/>
        <v>3</v>
      </c>
      <c r="H4847" t="str">
        <f t="shared" si="303"/>
        <v>Month 9, week 3</v>
      </c>
    </row>
    <row r="4848" spans="1:8" x14ac:dyDescent="0.2">
      <c r="A4848">
        <v>355</v>
      </c>
      <c r="B4848">
        <v>6</v>
      </c>
      <c r="C4848">
        <v>361</v>
      </c>
      <c r="D4848" s="2">
        <v>43365.104525462964</v>
      </c>
      <c r="E4848">
        <f t="shared" si="300"/>
        <v>22</v>
      </c>
      <c r="F4848">
        <f t="shared" si="301"/>
        <v>16.901408450704224</v>
      </c>
      <c r="G4848">
        <f t="shared" si="302"/>
        <v>3</v>
      </c>
      <c r="H4848" t="str">
        <f t="shared" si="303"/>
        <v>Month 9, week 3</v>
      </c>
    </row>
    <row r="4849" spans="1:8" x14ac:dyDescent="0.2">
      <c r="A4849">
        <v>331</v>
      </c>
      <c r="B4849">
        <v>6</v>
      </c>
      <c r="C4849">
        <v>337</v>
      </c>
      <c r="D4849" s="2">
        <v>43365.114930555559</v>
      </c>
      <c r="E4849">
        <f t="shared" si="300"/>
        <v>22</v>
      </c>
      <c r="F4849">
        <f t="shared" si="301"/>
        <v>18.126888217522659</v>
      </c>
      <c r="G4849">
        <f t="shared" si="302"/>
        <v>3</v>
      </c>
      <c r="H4849" t="str">
        <f t="shared" si="303"/>
        <v>Month 9, week 3</v>
      </c>
    </row>
    <row r="4850" spans="1:8" x14ac:dyDescent="0.2">
      <c r="A4850">
        <v>324</v>
      </c>
      <c r="B4850">
        <v>3</v>
      </c>
      <c r="C4850">
        <v>327</v>
      </c>
      <c r="D4850" s="2">
        <v>43365.125358796293</v>
      </c>
      <c r="E4850">
        <f t="shared" si="300"/>
        <v>22</v>
      </c>
      <c r="F4850">
        <f t="shared" si="301"/>
        <v>9.2592592592592595</v>
      </c>
      <c r="G4850">
        <f t="shared" si="302"/>
        <v>3</v>
      </c>
      <c r="H4850" t="str">
        <f t="shared" si="303"/>
        <v>Month 9, week 3</v>
      </c>
    </row>
    <row r="4851" spans="1:8" x14ac:dyDescent="0.2">
      <c r="A4851">
        <v>307</v>
      </c>
      <c r="B4851">
        <v>8</v>
      </c>
      <c r="C4851">
        <v>315</v>
      </c>
      <c r="D4851" s="2">
        <v>43365.135763888888</v>
      </c>
      <c r="E4851">
        <f t="shared" si="300"/>
        <v>22</v>
      </c>
      <c r="F4851">
        <f t="shared" si="301"/>
        <v>26.058631921824105</v>
      </c>
      <c r="G4851">
        <f t="shared" si="302"/>
        <v>3</v>
      </c>
      <c r="H4851" t="str">
        <f t="shared" si="303"/>
        <v>Month 9, week 3</v>
      </c>
    </row>
    <row r="4852" spans="1:8" x14ac:dyDescent="0.2">
      <c r="A4852">
        <v>297</v>
      </c>
      <c r="B4852">
        <v>2</v>
      </c>
      <c r="C4852">
        <v>299</v>
      </c>
      <c r="D4852" s="2">
        <v>43365.146192129629</v>
      </c>
      <c r="E4852">
        <f t="shared" si="300"/>
        <v>22</v>
      </c>
      <c r="F4852">
        <f t="shared" si="301"/>
        <v>6.7340067340067336</v>
      </c>
      <c r="G4852">
        <f t="shared" si="302"/>
        <v>3</v>
      </c>
      <c r="H4852" t="str">
        <f t="shared" si="303"/>
        <v>Month 9, week 3</v>
      </c>
    </row>
    <row r="4853" spans="1:8" x14ac:dyDescent="0.2">
      <c r="A4853">
        <v>250</v>
      </c>
      <c r="B4853">
        <v>3</v>
      </c>
      <c r="C4853">
        <v>253</v>
      </c>
      <c r="D4853" s="2">
        <v>43365.156597222223</v>
      </c>
      <c r="E4853">
        <f t="shared" si="300"/>
        <v>22</v>
      </c>
      <c r="F4853">
        <f t="shared" si="301"/>
        <v>12</v>
      </c>
      <c r="G4853">
        <f t="shared" si="302"/>
        <v>3</v>
      </c>
      <c r="H4853" t="str">
        <f t="shared" si="303"/>
        <v>Month 9, week 3</v>
      </c>
    </row>
    <row r="4854" spans="1:8" x14ac:dyDescent="0.2">
      <c r="A4854">
        <v>248</v>
      </c>
      <c r="B4854">
        <v>3</v>
      </c>
      <c r="C4854">
        <v>251</v>
      </c>
      <c r="D4854" s="2">
        <v>43365.167025462964</v>
      </c>
      <c r="E4854">
        <f t="shared" si="300"/>
        <v>22</v>
      </c>
      <c r="F4854">
        <f t="shared" si="301"/>
        <v>12.096774193548386</v>
      </c>
      <c r="G4854">
        <f t="shared" si="302"/>
        <v>3</v>
      </c>
      <c r="H4854" t="str">
        <f t="shared" si="303"/>
        <v>Month 9, week 3</v>
      </c>
    </row>
    <row r="4855" spans="1:8" x14ac:dyDescent="0.2">
      <c r="A4855">
        <v>301</v>
      </c>
      <c r="B4855">
        <v>2</v>
      </c>
      <c r="C4855">
        <v>303</v>
      </c>
      <c r="D4855" s="2">
        <v>43365.177442129629</v>
      </c>
      <c r="E4855">
        <f t="shared" si="300"/>
        <v>22</v>
      </c>
      <c r="F4855">
        <f t="shared" si="301"/>
        <v>6.6445182724252492</v>
      </c>
      <c r="G4855">
        <f t="shared" si="302"/>
        <v>3</v>
      </c>
      <c r="H4855" t="str">
        <f t="shared" si="303"/>
        <v>Month 9, week 3</v>
      </c>
    </row>
    <row r="4856" spans="1:8" x14ac:dyDescent="0.2">
      <c r="A4856">
        <v>273</v>
      </c>
      <c r="B4856">
        <v>0</v>
      </c>
      <c r="C4856">
        <v>273</v>
      </c>
      <c r="D4856" s="2">
        <v>43365.187858796293</v>
      </c>
      <c r="E4856">
        <f t="shared" si="300"/>
        <v>22</v>
      </c>
      <c r="F4856">
        <f t="shared" si="301"/>
        <v>0</v>
      </c>
      <c r="G4856">
        <f t="shared" si="302"/>
        <v>3</v>
      </c>
      <c r="H4856" t="str">
        <f t="shared" si="303"/>
        <v>Month 9, week 3</v>
      </c>
    </row>
    <row r="4857" spans="1:8" x14ac:dyDescent="0.2">
      <c r="A4857">
        <v>267</v>
      </c>
      <c r="B4857">
        <v>1</v>
      </c>
      <c r="C4857">
        <v>268</v>
      </c>
      <c r="D4857" s="2">
        <v>43365.198263888888</v>
      </c>
      <c r="E4857">
        <f t="shared" si="300"/>
        <v>22</v>
      </c>
      <c r="F4857">
        <f t="shared" si="301"/>
        <v>3.7453183520599249</v>
      </c>
      <c r="G4857">
        <f t="shared" si="302"/>
        <v>3</v>
      </c>
      <c r="H4857" t="str">
        <f t="shared" si="303"/>
        <v>Month 9, week 3</v>
      </c>
    </row>
    <row r="4858" spans="1:8" x14ac:dyDescent="0.2">
      <c r="A4858">
        <v>225</v>
      </c>
      <c r="B4858">
        <v>1</v>
      </c>
      <c r="C4858">
        <v>226</v>
      </c>
      <c r="D4858" s="2">
        <v>43365.208692129629</v>
      </c>
      <c r="E4858">
        <f t="shared" si="300"/>
        <v>22</v>
      </c>
      <c r="F4858">
        <f t="shared" si="301"/>
        <v>4.4444444444444446</v>
      </c>
      <c r="G4858">
        <f t="shared" si="302"/>
        <v>3</v>
      </c>
      <c r="H4858" t="str">
        <f t="shared" si="303"/>
        <v>Month 9, week 3</v>
      </c>
    </row>
    <row r="4859" spans="1:8" x14ac:dyDescent="0.2">
      <c r="A4859">
        <v>203</v>
      </c>
      <c r="B4859">
        <v>1</v>
      </c>
      <c r="C4859">
        <v>204</v>
      </c>
      <c r="D4859" s="2">
        <v>43365.219097222223</v>
      </c>
      <c r="E4859">
        <f t="shared" si="300"/>
        <v>22</v>
      </c>
      <c r="F4859">
        <f t="shared" si="301"/>
        <v>4.9261083743842367</v>
      </c>
      <c r="G4859">
        <f t="shared" si="302"/>
        <v>3</v>
      </c>
      <c r="H4859" t="str">
        <f t="shared" si="303"/>
        <v>Month 9, week 3</v>
      </c>
    </row>
    <row r="4860" spans="1:8" x14ac:dyDescent="0.2">
      <c r="A4860">
        <v>207</v>
      </c>
      <c r="B4860">
        <v>2</v>
      </c>
      <c r="C4860">
        <v>209</v>
      </c>
      <c r="D4860" s="2">
        <v>43365.229525462964</v>
      </c>
      <c r="E4860">
        <f t="shared" si="300"/>
        <v>22</v>
      </c>
      <c r="F4860">
        <f t="shared" si="301"/>
        <v>9.6618357487922708</v>
      </c>
      <c r="G4860">
        <f t="shared" si="302"/>
        <v>3</v>
      </c>
      <c r="H4860" t="str">
        <f t="shared" si="303"/>
        <v>Month 9, week 3</v>
      </c>
    </row>
    <row r="4861" spans="1:8" x14ac:dyDescent="0.2">
      <c r="A4861">
        <v>173</v>
      </c>
      <c r="B4861">
        <v>2</v>
      </c>
      <c r="C4861">
        <v>175</v>
      </c>
      <c r="D4861" s="2">
        <v>43365.239930555559</v>
      </c>
      <c r="E4861">
        <f t="shared" si="300"/>
        <v>22</v>
      </c>
      <c r="F4861">
        <f t="shared" si="301"/>
        <v>11.560693641618496</v>
      </c>
      <c r="G4861">
        <f t="shared" si="302"/>
        <v>3</v>
      </c>
      <c r="H4861" t="str">
        <f t="shared" si="303"/>
        <v>Month 9, week 3</v>
      </c>
    </row>
    <row r="4862" spans="1:8" x14ac:dyDescent="0.2">
      <c r="A4862">
        <v>164</v>
      </c>
      <c r="B4862">
        <v>0</v>
      </c>
      <c r="C4862">
        <v>164</v>
      </c>
      <c r="D4862" s="2">
        <v>43365.250358796293</v>
      </c>
      <c r="E4862">
        <f t="shared" si="300"/>
        <v>22</v>
      </c>
      <c r="F4862">
        <f t="shared" si="301"/>
        <v>0</v>
      </c>
      <c r="G4862">
        <f t="shared" si="302"/>
        <v>3</v>
      </c>
      <c r="H4862" t="str">
        <f t="shared" si="303"/>
        <v>Month 9, week 3</v>
      </c>
    </row>
    <row r="4863" spans="1:8" x14ac:dyDescent="0.2">
      <c r="A4863">
        <v>130</v>
      </c>
      <c r="B4863">
        <v>1</v>
      </c>
      <c r="C4863">
        <v>131</v>
      </c>
      <c r="D4863" s="2">
        <v>43365.260763888888</v>
      </c>
      <c r="E4863">
        <f t="shared" si="300"/>
        <v>22</v>
      </c>
      <c r="F4863">
        <f t="shared" si="301"/>
        <v>7.6923076923076925</v>
      </c>
      <c r="G4863">
        <f t="shared" si="302"/>
        <v>3</v>
      </c>
      <c r="H4863" t="str">
        <f t="shared" si="303"/>
        <v>Month 9, week 3</v>
      </c>
    </row>
    <row r="4864" spans="1:8" x14ac:dyDescent="0.2">
      <c r="A4864">
        <v>128</v>
      </c>
      <c r="B4864">
        <v>0</v>
      </c>
      <c r="C4864">
        <v>128</v>
      </c>
      <c r="D4864" s="2">
        <v>43365.273888888885</v>
      </c>
      <c r="E4864">
        <f t="shared" si="300"/>
        <v>22</v>
      </c>
      <c r="F4864">
        <f t="shared" si="301"/>
        <v>0</v>
      </c>
      <c r="G4864">
        <f t="shared" si="302"/>
        <v>3</v>
      </c>
      <c r="H4864" t="str">
        <f t="shared" si="303"/>
        <v>Month 9, week 3</v>
      </c>
    </row>
    <row r="4865" spans="1:8" x14ac:dyDescent="0.2">
      <c r="A4865">
        <v>113</v>
      </c>
      <c r="B4865">
        <v>0</v>
      </c>
      <c r="C4865">
        <v>113</v>
      </c>
      <c r="D4865" s="2">
        <v>43365.281608796293</v>
      </c>
      <c r="E4865">
        <f t="shared" si="300"/>
        <v>22</v>
      </c>
      <c r="F4865">
        <f t="shared" si="301"/>
        <v>0</v>
      </c>
      <c r="G4865">
        <f t="shared" si="302"/>
        <v>3</v>
      </c>
      <c r="H4865" t="str">
        <f t="shared" si="303"/>
        <v>Month 9, week 3</v>
      </c>
    </row>
    <row r="4866" spans="1:8" x14ac:dyDescent="0.2">
      <c r="A4866">
        <v>110</v>
      </c>
      <c r="B4866">
        <v>1</v>
      </c>
      <c r="C4866">
        <v>111</v>
      </c>
      <c r="D4866" s="2">
        <v>43365.292013888888</v>
      </c>
      <c r="E4866">
        <f t="shared" si="300"/>
        <v>22</v>
      </c>
      <c r="F4866">
        <f t="shared" si="301"/>
        <v>9.0909090909090899</v>
      </c>
      <c r="G4866">
        <f t="shared" si="302"/>
        <v>3</v>
      </c>
      <c r="H4866" t="str">
        <f t="shared" si="303"/>
        <v>Month 9, week 3</v>
      </c>
    </row>
    <row r="4867" spans="1:8" x14ac:dyDescent="0.2">
      <c r="A4867">
        <v>117</v>
      </c>
      <c r="B4867">
        <v>1</v>
      </c>
      <c r="C4867">
        <v>115</v>
      </c>
      <c r="D4867" s="2">
        <v>43365.302442129629</v>
      </c>
      <c r="E4867">
        <f t="shared" ref="E4867:E4930" si="304">DAY(D4867)</f>
        <v>22</v>
      </c>
      <c r="F4867">
        <f t="shared" ref="F4867:F4930" si="305">(B4867/A4867)*1000</f>
        <v>8.5470085470085486</v>
      </c>
      <c r="G4867">
        <f t="shared" ref="G4867:G4930" si="306">VLOOKUP(E4867,Q:R,2,0)</f>
        <v>3</v>
      </c>
      <c r="H4867" t="str">
        <f t="shared" ref="H4867:H4930" si="307">"Month "&amp;MONTH(D4867)&amp;", week "&amp;G4867</f>
        <v>Month 9, week 3</v>
      </c>
    </row>
    <row r="4868" spans="1:8" x14ac:dyDescent="0.2">
      <c r="A4868">
        <v>104</v>
      </c>
      <c r="B4868">
        <v>1</v>
      </c>
      <c r="C4868">
        <v>105</v>
      </c>
      <c r="D4868" s="2">
        <v>43365.31287037037</v>
      </c>
      <c r="E4868">
        <f t="shared" si="304"/>
        <v>22</v>
      </c>
      <c r="F4868">
        <f t="shared" si="305"/>
        <v>9.6153846153846168</v>
      </c>
      <c r="G4868">
        <f t="shared" si="306"/>
        <v>3</v>
      </c>
      <c r="H4868" t="str">
        <f t="shared" si="307"/>
        <v>Month 9, week 3</v>
      </c>
    </row>
    <row r="4869" spans="1:8" x14ac:dyDescent="0.2">
      <c r="A4869">
        <v>93</v>
      </c>
      <c r="B4869">
        <v>2</v>
      </c>
      <c r="C4869">
        <v>95</v>
      </c>
      <c r="D4869" s="2">
        <v>43365.323275462964</v>
      </c>
      <c r="E4869">
        <f t="shared" si="304"/>
        <v>22</v>
      </c>
      <c r="F4869">
        <f t="shared" si="305"/>
        <v>21.505376344086024</v>
      </c>
      <c r="G4869">
        <f t="shared" si="306"/>
        <v>3</v>
      </c>
      <c r="H4869" t="str">
        <f t="shared" si="307"/>
        <v>Month 9, week 3</v>
      </c>
    </row>
    <row r="4870" spans="1:8" x14ac:dyDescent="0.2">
      <c r="A4870">
        <v>87</v>
      </c>
      <c r="B4870">
        <v>1</v>
      </c>
      <c r="C4870">
        <v>88</v>
      </c>
      <c r="D4870" s="2">
        <v>43365.333703703705</v>
      </c>
      <c r="E4870">
        <f t="shared" si="304"/>
        <v>22</v>
      </c>
      <c r="F4870">
        <f t="shared" si="305"/>
        <v>11.494252873563218</v>
      </c>
      <c r="G4870">
        <f t="shared" si="306"/>
        <v>3</v>
      </c>
      <c r="H4870" t="str">
        <f t="shared" si="307"/>
        <v>Month 9, week 3</v>
      </c>
    </row>
    <row r="4871" spans="1:8" x14ac:dyDescent="0.2">
      <c r="A4871">
        <v>84</v>
      </c>
      <c r="B4871">
        <v>2</v>
      </c>
      <c r="C4871">
        <v>86</v>
      </c>
      <c r="D4871" s="2">
        <v>43365.34412037037</v>
      </c>
      <c r="E4871">
        <f t="shared" si="304"/>
        <v>22</v>
      </c>
      <c r="F4871">
        <f t="shared" si="305"/>
        <v>23.809523809523807</v>
      </c>
      <c r="G4871">
        <f t="shared" si="306"/>
        <v>3</v>
      </c>
      <c r="H4871" t="str">
        <f t="shared" si="307"/>
        <v>Month 9, week 3</v>
      </c>
    </row>
    <row r="4872" spans="1:8" x14ac:dyDescent="0.2">
      <c r="A4872">
        <v>121</v>
      </c>
      <c r="B4872">
        <v>1</v>
      </c>
      <c r="C4872">
        <v>122</v>
      </c>
      <c r="D4872" s="2">
        <v>43365.354548611111</v>
      </c>
      <c r="E4872">
        <f t="shared" si="304"/>
        <v>22</v>
      </c>
      <c r="F4872">
        <f t="shared" si="305"/>
        <v>8.2644628099173563</v>
      </c>
      <c r="G4872">
        <f t="shared" si="306"/>
        <v>3</v>
      </c>
      <c r="H4872" t="str">
        <f t="shared" si="307"/>
        <v>Month 9, week 3</v>
      </c>
    </row>
    <row r="4873" spans="1:8" x14ac:dyDescent="0.2">
      <c r="A4873">
        <v>103</v>
      </c>
      <c r="B4873">
        <v>1</v>
      </c>
      <c r="C4873">
        <v>104</v>
      </c>
      <c r="D4873" s="2">
        <v>43365.364953703705</v>
      </c>
      <c r="E4873">
        <f t="shared" si="304"/>
        <v>22</v>
      </c>
      <c r="F4873">
        <f t="shared" si="305"/>
        <v>9.7087378640776691</v>
      </c>
      <c r="G4873">
        <f t="shared" si="306"/>
        <v>3</v>
      </c>
      <c r="H4873" t="str">
        <f t="shared" si="307"/>
        <v>Month 9, week 3</v>
      </c>
    </row>
    <row r="4874" spans="1:8" x14ac:dyDescent="0.2">
      <c r="A4874">
        <v>85</v>
      </c>
      <c r="B4874">
        <v>0</v>
      </c>
      <c r="C4874">
        <v>85</v>
      </c>
      <c r="D4874" s="2">
        <v>43365.37537037037</v>
      </c>
      <c r="E4874">
        <f t="shared" si="304"/>
        <v>22</v>
      </c>
      <c r="F4874">
        <f t="shared" si="305"/>
        <v>0</v>
      </c>
      <c r="G4874">
        <f t="shared" si="306"/>
        <v>3</v>
      </c>
      <c r="H4874" t="str">
        <f t="shared" si="307"/>
        <v>Month 9, week 3</v>
      </c>
    </row>
    <row r="4875" spans="1:8" x14ac:dyDescent="0.2">
      <c r="A4875">
        <v>118</v>
      </c>
      <c r="B4875">
        <v>0</v>
      </c>
      <c r="C4875">
        <v>118</v>
      </c>
      <c r="D4875" s="2">
        <v>43365.385787037034</v>
      </c>
      <c r="E4875">
        <f t="shared" si="304"/>
        <v>22</v>
      </c>
      <c r="F4875">
        <f t="shared" si="305"/>
        <v>0</v>
      </c>
      <c r="G4875">
        <f t="shared" si="306"/>
        <v>3</v>
      </c>
      <c r="H4875" t="str">
        <f t="shared" si="307"/>
        <v>Month 9, week 3</v>
      </c>
    </row>
    <row r="4876" spans="1:8" x14ac:dyDescent="0.2">
      <c r="A4876">
        <v>122</v>
      </c>
      <c r="B4876">
        <v>1</v>
      </c>
      <c r="C4876">
        <v>123</v>
      </c>
      <c r="D4876" s="2">
        <v>43365.396203703705</v>
      </c>
      <c r="E4876">
        <f t="shared" si="304"/>
        <v>22</v>
      </c>
      <c r="F4876">
        <f t="shared" si="305"/>
        <v>8.1967213114754109</v>
      </c>
      <c r="G4876">
        <f t="shared" si="306"/>
        <v>3</v>
      </c>
      <c r="H4876" t="str">
        <f t="shared" si="307"/>
        <v>Month 9, week 3</v>
      </c>
    </row>
    <row r="4877" spans="1:8" x14ac:dyDescent="0.2">
      <c r="A4877">
        <v>158</v>
      </c>
      <c r="B4877">
        <v>1</v>
      </c>
      <c r="C4877">
        <v>159</v>
      </c>
      <c r="D4877" s="2">
        <v>43365.40662037037</v>
      </c>
      <c r="E4877">
        <f t="shared" si="304"/>
        <v>22</v>
      </c>
      <c r="F4877">
        <f t="shared" si="305"/>
        <v>6.3291139240506329</v>
      </c>
      <c r="G4877">
        <f t="shared" si="306"/>
        <v>3</v>
      </c>
      <c r="H4877" t="str">
        <f t="shared" si="307"/>
        <v>Month 9, week 3</v>
      </c>
    </row>
    <row r="4878" spans="1:8" x14ac:dyDescent="0.2">
      <c r="A4878">
        <v>118</v>
      </c>
      <c r="B4878">
        <v>0</v>
      </c>
      <c r="C4878">
        <v>118</v>
      </c>
      <c r="D4878" s="2">
        <v>43365.417048611111</v>
      </c>
      <c r="E4878">
        <f t="shared" si="304"/>
        <v>22</v>
      </c>
      <c r="F4878">
        <f t="shared" si="305"/>
        <v>0</v>
      </c>
      <c r="G4878">
        <f t="shared" si="306"/>
        <v>3</v>
      </c>
      <c r="H4878" t="str">
        <f t="shared" si="307"/>
        <v>Month 9, week 3</v>
      </c>
    </row>
    <row r="4879" spans="1:8" x14ac:dyDescent="0.2">
      <c r="A4879">
        <v>131</v>
      </c>
      <c r="B4879">
        <v>3</v>
      </c>
      <c r="C4879">
        <v>134</v>
      </c>
      <c r="D4879" s="2">
        <v>43365.427453703705</v>
      </c>
      <c r="E4879">
        <f t="shared" si="304"/>
        <v>22</v>
      </c>
      <c r="F4879">
        <f t="shared" si="305"/>
        <v>22.900763358778626</v>
      </c>
      <c r="G4879">
        <f t="shared" si="306"/>
        <v>3</v>
      </c>
      <c r="H4879" t="str">
        <f t="shared" si="307"/>
        <v>Month 9, week 3</v>
      </c>
    </row>
    <row r="4880" spans="1:8" x14ac:dyDescent="0.2">
      <c r="A4880">
        <v>153</v>
      </c>
      <c r="B4880">
        <v>2</v>
      </c>
      <c r="C4880">
        <v>155</v>
      </c>
      <c r="D4880" s="2">
        <v>43365.43787037037</v>
      </c>
      <c r="E4880">
        <f t="shared" si="304"/>
        <v>22</v>
      </c>
      <c r="F4880">
        <f t="shared" si="305"/>
        <v>13.071895424836601</v>
      </c>
      <c r="G4880">
        <f t="shared" si="306"/>
        <v>3</v>
      </c>
      <c r="H4880" t="str">
        <f t="shared" si="307"/>
        <v>Month 9, week 3</v>
      </c>
    </row>
    <row r="4881" spans="1:8" x14ac:dyDescent="0.2">
      <c r="A4881">
        <v>242</v>
      </c>
      <c r="B4881">
        <v>0</v>
      </c>
      <c r="C4881">
        <v>242</v>
      </c>
      <c r="D4881" s="2">
        <v>43365.448287037034</v>
      </c>
      <c r="E4881">
        <f t="shared" si="304"/>
        <v>22</v>
      </c>
      <c r="F4881">
        <f t="shared" si="305"/>
        <v>0</v>
      </c>
      <c r="G4881">
        <f t="shared" si="306"/>
        <v>3</v>
      </c>
      <c r="H4881" t="str">
        <f t="shared" si="307"/>
        <v>Month 9, week 3</v>
      </c>
    </row>
    <row r="4882" spans="1:8" x14ac:dyDescent="0.2">
      <c r="A4882">
        <v>186</v>
      </c>
      <c r="B4882">
        <v>0</v>
      </c>
      <c r="C4882">
        <v>186</v>
      </c>
      <c r="D4882" s="2">
        <v>43365.458703703705</v>
      </c>
      <c r="E4882">
        <f t="shared" si="304"/>
        <v>22</v>
      </c>
      <c r="F4882">
        <f t="shared" si="305"/>
        <v>0</v>
      </c>
      <c r="G4882">
        <f t="shared" si="306"/>
        <v>3</v>
      </c>
      <c r="H4882" t="str">
        <f t="shared" si="307"/>
        <v>Month 9, week 3</v>
      </c>
    </row>
    <row r="4883" spans="1:8" x14ac:dyDescent="0.2">
      <c r="A4883">
        <v>196</v>
      </c>
      <c r="B4883">
        <v>0</v>
      </c>
      <c r="C4883">
        <v>195</v>
      </c>
      <c r="D4883" s="2">
        <v>43365.469108796293</v>
      </c>
      <c r="E4883">
        <f t="shared" si="304"/>
        <v>22</v>
      </c>
      <c r="F4883">
        <f t="shared" si="305"/>
        <v>0</v>
      </c>
      <c r="G4883">
        <f t="shared" si="306"/>
        <v>3</v>
      </c>
      <c r="H4883" t="str">
        <f t="shared" si="307"/>
        <v>Month 9, week 3</v>
      </c>
    </row>
    <row r="4884" spans="1:8" x14ac:dyDescent="0.2">
      <c r="A4884">
        <v>216</v>
      </c>
      <c r="B4884">
        <v>0</v>
      </c>
      <c r="C4884">
        <v>216</v>
      </c>
      <c r="D4884" s="2">
        <v>43365.479537037034</v>
      </c>
      <c r="E4884">
        <f t="shared" si="304"/>
        <v>22</v>
      </c>
      <c r="F4884">
        <f t="shared" si="305"/>
        <v>0</v>
      </c>
      <c r="G4884">
        <f t="shared" si="306"/>
        <v>3</v>
      </c>
      <c r="H4884" t="str">
        <f t="shared" si="307"/>
        <v>Month 9, week 3</v>
      </c>
    </row>
    <row r="4885" spans="1:8" x14ac:dyDescent="0.2">
      <c r="A4885">
        <v>278</v>
      </c>
      <c r="B4885">
        <v>2</v>
      </c>
      <c r="C4885">
        <v>280</v>
      </c>
      <c r="D4885" s="2">
        <v>43365.489942129629</v>
      </c>
      <c r="E4885">
        <f t="shared" si="304"/>
        <v>22</v>
      </c>
      <c r="F4885">
        <f t="shared" si="305"/>
        <v>7.1942446043165473</v>
      </c>
      <c r="G4885">
        <f t="shared" si="306"/>
        <v>3</v>
      </c>
      <c r="H4885" t="str">
        <f t="shared" si="307"/>
        <v>Month 9, week 3</v>
      </c>
    </row>
    <row r="4886" spans="1:8" x14ac:dyDescent="0.2">
      <c r="A4886">
        <v>262</v>
      </c>
      <c r="B4886">
        <v>3</v>
      </c>
      <c r="C4886">
        <v>265</v>
      </c>
      <c r="D4886" s="2">
        <v>43365.50037037037</v>
      </c>
      <c r="E4886">
        <f t="shared" si="304"/>
        <v>22</v>
      </c>
      <c r="F4886">
        <f t="shared" si="305"/>
        <v>11.450381679389313</v>
      </c>
      <c r="G4886">
        <f t="shared" si="306"/>
        <v>3</v>
      </c>
      <c r="H4886" t="str">
        <f t="shared" si="307"/>
        <v>Month 9, week 3</v>
      </c>
    </row>
    <row r="4887" spans="1:8" x14ac:dyDescent="0.2">
      <c r="A4887">
        <v>244</v>
      </c>
      <c r="B4887">
        <v>3</v>
      </c>
      <c r="C4887">
        <v>247</v>
      </c>
      <c r="D4887" s="2">
        <v>43365.510775462964</v>
      </c>
      <c r="E4887">
        <f t="shared" si="304"/>
        <v>22</v>
      </c>
      <c r="F4887">
        <f t="shared" si="305"/>
        <v>12.295081967213115</v>
      </c>
      <c r="G4887">
        <f t="shared" si="306"/>
        <v>3</v>
      </c>
      <c r="H4887" t="str">
        <f t="shared" si="307"/>
        <v>Month 9, week 3</v>
      </c>
    </row>
    <row r="4888" spans="1:8" x14ac:dyDescent="0.2">
      <c r="A4888">
        <v>262</v>
      </c>
      <c r="B4888">
        <v>1</v>
      </c>
      <c r="C4888">
        <v>257</v>
      </c>
      <c r="D4888" s="2">
        <v>43365.521203703705</v>
      </c>
      <c r="E4888">
        <f t="shared" si="304"/>
        <v>22</v>
      </c>
      <c r="F4888">
        <f t="shared" si="305"/>
        <v>3.8167938931297707</v>
      </c>
      <c r="G4888">
        <f t="shared" si="306"/>
        <v>3</v>
      </c>
      <c r="H4888" t="str">
        <f t="shared" si="307"/>
        <v>Month 9, week 3</v>
      </c>
    </row>
    <row r="4889" spans="1:8" x14ac:dyDescent="0.2">
      <c r="A4889">
        <v>343</v>
      </c>
      <c r="B4889">
        <v>1</v>
      </c>
      <c r="C4889">
        <v>344</v>
      </c>
      <c r="D4889" s="2">
        <v>43365.531608796293</v>
      </c>
      <c r="E4889">
        <f t="shared" si="304"/>
        <v>22</v>
      </c>
      <c r="F4889">
        <f t="shared" si="305"/>
        <v>2.9154518950437316</v>
      </c>
      <c r="G4889">
        <f t="shared" si="306"/>
        <v>3</v>
      </c>
      <c r="H4889" t="str">
        <f t="shared" si="307"/>
        <v>Month 9, week 3</v>
      </c>
    </row>
    <row r="4890" spans="1:8" x14ac:dyDescent="0.2">
      <c r="A4890">
        <v>323</v>
      </c>
      <c r="B4890">
        <v>1</v>
      </c>
      <c r="C4890">
        <v>324</v>
      </c>
      <c r="D4890" s="2">
        <v>43365.542037037034</v>
      </c>
      <c r="E4890">
        <f t="shared" si="304"/>
        <v>22</v>
      </c>
      <c r="F4890">
        <f t="shared" si="305"/>
        <v>3.0959752321981426</v>
      </c>
      <c r="G4890">
        <f t="shared" si="306"/>
        <v>3</v>
      </c>
      <c r="H4890" t="str">
        <f t="shared" si="307"/>
        <v>Month 9, week 3</v>
      </c>
    </row>
    <row r="4891" spans="1:8" x14ac:dyDescent="0.2">
      <c r="A4891">
        <v>360</v>
      </c>
      <c r="B4891">
        <v>5</v>
      </c>
      <c r="C4891">
        <v>365</v>
      </c>
      <c r="D4891" s="2">
        <v>43365.552453703705</v>
      </c>
      <c r="E4891">
        <f t="shared" si="304"/>
        <v>22</v>
      </c>
      <c r="F4891">
        <f t="shared" si="305"/>
        <v>13.888888888888888</v>
      </c>
      <c r="G4891">
        <f t="shared" si="306"/>
        <v>3</v>
      </c>
      <c r="H4891" t="str">
        <f t="shared" si="307"/>
        <v>Month 9, week 3</v>
      </c>
    </row>
    <row r="4892" spans="1:8" x14ac:dyDescent="0.2">
      <c r="A4892">
        <v>362</v>
      </c>
      <c r="B4892">
        <v>5</v>
      </c>
      <c r="C4892">
        <v>363</v>
      </c>
      <c r="D4892" s="2">
        <v>43365.56287037037</v>
      </c>
      <c r="E4892">
        <f t="shared" si="304"/>
        <v>22</v>
      </c>
      <c r="F4892">
        <f t="shared" si="305"/>
        <v>13.812154696132596</v>
      </c>
      <c r="G4892">
        <f t="shared" si="306"/>
        <v>3</v>
      </c>
      <c r="H4892" t="str">
        <f t="shared" si="307"/>
        <v>Month 9, week 3</v>
      </c>
    </row>
    <row r="4893" spans="1:8" x14ac:dyDescent="0.2">
      <c r="A4893">
        <v>387</v>
      </c>
      <c r="B4893">
        <v>6</v>
      </c>
      <c r="C4893">
        <v>393</v>
      </c>
      <c r="D4893" s="2">
        <v>43365.573287037034</v>
      </c>
      <c r="E4893">
        <f t="shared" si="304"/>
        <v>22</v>
      </c>
      <c r="F4893">
        <f t="shared" si="305"/>
        <v>15.503875968992247</v>
      </c>
      <c r="G4893">
        <f t="shared" si="306"/>
        <v>3</v>
      </c>
      <c r="H4893" t="str">
        <f t="shared" si="307"/>
        <v>Month 9, week 3</v>
      </c>
    </row>
    <row r="4894" spans="1:8" x14ac:dyDescent="0.2">
      <c r="A4894">
        <v>394</v>
      </c>
      <c r="B4894">
        <v>3</v>
      </c>
      <c r="C4894">
        <v>397</v>
      </c>
      <c r="D4894" s="2">
        <v>43365.583703703705</v>
      </c>
      <c r="E4894">
        <f t="shared" si="304"/>
        <v>22</v>
      </c>
      <c r="F4894">
        <f t="shared" si="305"/>
        <v>7.6142131979695433</v>
      </c>
      <c r="G4894">
        <f t="shared" si="306"/>
        <v>3</v>
      </c>
      <c r="H4894" t="str">
        <f t="shared" si="307"/>
        <v>Month 9, week 3</v>
      </c>
    </row>
    <row r="4895" spans="1:8" x14ac:dyDescent="0.2">
      <c r="A4895">
        <v>392</v>
      </c>
      <c r="B4895">
        <v>1</v>
      </c>
      <c r="C4895">
        <v>393</v>
      </c>
      <c r="D4895" s="2">
        <v>43365.59412037037</v>
      </c>
      <c r="E4895">
        <f t="shared" si="304"/>
        <v>22</v>
      </c>
      <c r="F4895">
        <f t="shared" si="305"/>
        <v>2.5510204081632653</v>
      </c>
      <c r="G4895">
        <f t="shared" si="306"/>
        <v>3</v>
      </c>
      <c r="H4895" t="str">
        <f t="shared" si="307"/>
        <v>Month 9, week 3</v>
      </c>
    </row>
    <row r="4896" spans="1:8" x14ac:dyDescent="0.2">
      <c r="A4896">
        <v>384</v>
      </c>
      <c r="B4896">
        <v>0</v>
      </c>
      <c r="C4896">
        <v>384</v>
      </c>
      <c r="D4896" s="2">
        <v>43365.604537037034</v>
      </c>
      <c r="E4896">
        <f t="shared" si="304"/>
        <v>22</v>
      </c>
      <c r="F4896">
        <f t="shared" si="305"/>
        <v>0</v>
      </c>
      <c r="G4896">
        <f t="shared" si="306"/>
        <v>3</v>
      </c>
      <c r="H4896" t="str">
        <f t="shared" si="307"/>
        <v>Month 9, week 3</v>
      </c>
    </row>
    <row r="4897" spans="1:8" x14ac:dyDescent="0.2">
      <c r="A4897">
        <v>428</v>
      </c>
      <c r="B4897">
        <v>6</v>
      </c>
      <c r="C4897">
        <v>434</v>
      </c>
      <c r="D4897" s="2">
        <v>43365.614953703705</v>
      </c>
      <c r="E4897">
        <f t="shared" si="304"/>
        <v>22</v>
      </c>
      <c r="F4897">
        <f t="shared" si="305"/>
        <v>14.018691588785046</v>
      </c>
      <c r="G4897">
        <f t="shared" si="306"/>
        <v>3</v>
      </c>
      <c r="H4897" t="str">
        <f t="shared" si="307"/>
        <v>Month 9, week 3</v>
      </c>
    </row>
    <row r="4898" spans="1:8" x14ac:dyDescent="0.2">
      <c r="A4898">
        <v>410</v>
      </c>
      <c r="B4898">
        <v>2</v>
      </c>
      <c r="C4898">
        <v>412</v>
      </c>
      <c r="D4898" s="2">
        <v>43365.62537037037</v>
      </c>
      <c r="E4898">
        <f t="shared" si="304"/>
        <v>22</v>
      </c>
      <c r="F4898">
        <f t="shared" si="305"/>
        <v>4.8780487804878048</v>
      </c>
      <c r="G4898">
        <f t="shared" si="306"/>
        <v>3</v>
      </c>
      <c r="H4898" t="str">
        <f t="shared" si="307"/>
        <v>Month 9, week 3</v>
      </c>
    </row>
    <row r="4899" spans="1:8" x14ac:dyDescent="0.2">
      <c r="A4899">
        <v>424</v>
      </c>
      <c r="B4899">
        <v>4</v>
      </c>
      <c r="C4899">
        <v>428</v>
      </c>
      <c r="D4899" s="2">
        <v>43365.635775462964</v>
      </c>
      <c r="E4899">
        <f t="shared" si="304"/>
        <v>22</v>
      </c>
      <c r="F4899">
        <f t="shared" si="305"/>
        <v>9.4339622641509422</v>
      </c>
      <c r="G4899">
        <f t="shared" si="306"/>
        <v>3</v>
      </c>
      <c r="H4899" t="str">
        <f t="shared" si="307"/>
        <v>Month 9, week 3</v>
      </c>
    </row>
    <row r="4900" spans="1:8" x14ac:dyDescent="0.2">
      <c r="A4900">
        <v>434</v>
      </c>
      <c r="B4900">
        <v>4</v>
      </c>
      <c r="C4900">
        <v>438</v>
      </c>
      <c r="D4900" s="2">
        <v>43365.646203703705</v>
      </c>
      <c r="E4900">
        <f t="shared" si="304"/>
        <v>22</v>
      </c>
      <c r="F4900">
        <f t="shared" si="305"/>
        <v>9.2165898617511512</v>
      </c>
      <c r="G4900">
        <f t="shared" si="306"/>
        <v>3</v>
      </c>
      <c r="H4900" t="str">
        <f t="shared" si="307"/>
        <v>Month 9, week 3</v>
      </c>
    </row>
    <row r="4901" spans="1:8" x14ac:dyDescent="0.2">
      <c r="A4901">
        <v>450</v>
      </c>
      <c r="B4901">
        <v>3</v>
      </c>
      <c r="C4901">
        <v>453</v>
      </c>
      <c r="D4901" s="2">
        <v>43365.656608796293</v>
      </c>
      <c r="E4901">
        <f t="shared" si="304"/>
        <v>22</v>
      </c>
      <c r="F4901">
        <f t="shared" si="305"/>
        <v>6.666666666666667</v>
      </c>
      <c r="G4901">
        <f t="shared" si="306"/>
        <v>3</v>
      </c>
      <c r="H4901" t="str">
        <f t="shared" si="307"/>
        <v>Month 9, week 3</v>
      </c>
    </row>
    <row r="4902" spans="1:8" x14ac:dyDescent="0.2">
      <c r="A4902">
        <v>415</v>
      </c>
      <c r="B4902">
        <v>3</v>
      </c>
      <c r="C4902">
        <v>418</v>
      </c>
      <c r="D4902" s="2">
        <v>43365.667037037034</v>
      </c>
      <c r="E4902">
        <f t="shared" si="304"/>
        <v>22</v>
      </c>
      <c r="F4902">
        <f t="shared" si="305"/>
        <v>7.2289156626506026</v>
      </c>
      <c r="G4902">
        <f t="shared" si="306"/>
        <v>3</v>
      </c>
      <c r="H4902" t="str">
        <f t="shared" si="307"/>
        <v>Month 9, week 3</v>
      </c>
    </row>
    <row r="4903" spans="1:8" x14ac:dyDescent="0.2">
      <c r="A4903">
        <v>440</v>
      </c>
      <c r="B4903">
        <v>5</v>
      </c>
      <c r="C4903">
        <v>445</v>
      </c>
      <c r="D4903" s="2">
        <v>43365.677453703705</v>
      </c>
      <c r="E4903">
        <f t="shared" si="304"/>
        <v>22</v>
      </c>
      <c r="F4903">
        <f t="shared" si="305"/>
        <v>11.363636363636363</v>
      </c>
      <c r="G4903">
        <f t="shared" si="306"/>
        <v>3</v>
      </c>
      <c r="H4903" t="str">
        <f t="shared" si="307"/>
        <v>Month 9, week 3</v>
      </c>
    </row>
    <row r="4904" spans="1:8" x14ac:dyDescent="0.2">
      <c r="A4904">
        <v>411</v>
      </c>
      <c r="B4904">
        <v>5</v>
      </c>
      <c r="C4904">
        <v>416</v>
      </c>
      <c r="D4904" s="2">
        <v>43365.687858796293</v>
      </c>
      <c r="E4904">
        <f t="shared" si="304"/>
        <v>22</v>
      </c>
      <c r="F4904">
        <f t="shared" si="305"/>
        <v>12.165450121654501</v>
      </c>
      <c r="G4904">
        <f t="shared" si="306"/>
        <v>3</v>
      </c>
      <c r="H4904" t="str">
        <f t="shared" si="307"/>
        <v>Month 9, week 3</v>
      </c>
    </row>
    <row r="4905" spans="1:8" x14ac:dyDescent="0.2">
      <c r="A4905">
        <v>447</v>
      </c>
      <c r="B4905">
        <v>2</v>
      </c>
      <c r="C4905">
        <v>449</v>
      </c>
      <c r="D4905" s="2">
        <v>43365.698287037034</v>
      </c>
      <c r="E4905">
        <f t="shared" si="304"/>
        <v>22</v>
      </c>
      <c r="F4905">
        <f t="shared" si="305"/>
        <v>4.4742729306487696</v>
      </c>
      <c r="G4905">
        <f t="shared" si="306"/>
        <v>3</v>
      </c>
      <c r="H4905" t="str">
        <f t="shared" si="307"/>
        <v>Month 9, week 3</v>
      </c>
    </row>
    <row r="4906" spans="1:8" x14ac:dyDescent="0.2">
      <c r="A4906">
        <v>370</v>
      </c>
      <c r="B4906">
        <v>0</v>
      </c>
      <c r="C4906">
        <v>369</v>
      </c>
      <c r="D4906" s="2">
        <v>43365.708703703705</v>
      </c>
      <c r="E4906">
        <f t="shared" si="304"/>
        <v>22</v>
      </c>
      <c r="F4906">
        <f t="shared" si="305"/>
        <v>0</v>
      </c>
      <c r="G4906">
        <f t="shared" si="306"/>
        <v>3</v>
      </c>
      <c r="H4906" t="str">
        <f t="shared" si="307"/>
        <v>Month 9, week 3</v>
      </c>
    </row>
    <row r="4907" spans="1:8" x14ac:dyDescent="0.2">
      <c r="A4907">
        <v>344</v>
      </c>
      <c r="B4907">
        <v>2</v>
      </c>
      <c r="C4907">
        <v>346</v>
      </c>
      <c r="D4907" s="2">
        <v>43365.719108796293</v>
      </c>
      <c r="E4907">
        <f t="shared" si="304"/>
        <v>22</v>
      </c>
      <c r="F4907">
        <f t="shared" si="305"/>
        <v>5.8139534883720927</v>
      </c>
      <c r="G4907">
        <f t="shared" si="306"/>
        <v>3</v>
      </c>
      <c r="H4907" t="str">
        <f t="shared" si="307"/>
        <v>Month 9, week 3</v>
      </c>
    </row>
    <row r="4908" spans="1:8" x14ac:dyDescent="0.2">
      <c r="A4908">
        <v>372</v>
      </c>
      <c r="B4908">
        <v>3</v>
      </c>
      <c r="C4908">
        <v>375</v>
      </c>
      <c r="D4908" s="2">
        <v>43365.729537037034</v>
      </c>
      <c r="E4908">
        <f t="shared" si="304"/>
        <v>22</v>
      </c>
      <c r="F4908">
        <f t="shared" si="305"/>
        <v>8.064516129032258</v>
      </c>
      <c r="G4908">
        <f t="shared" si="306"/>
        <v>3</v>
      </c>
      <c r="H4908" t="str">
        <f t="shared" si="307"/>
        <v>Month 9, week 3</v>
      </c>
    </row>
    <row r="4909" spans="1:8" x14ac:dyDescent="0.2">
      <c r="A4909">
        <v>402</v>
      </c>
      <c r="B4909">
        <v>2</v>
      </c>
      <c r="C4909">
        <v>394</v>
      </c>
      <c r="D4909" s="2">
        <v>43365.739942129629</v>
      </c>
      <c r="E4909">
        <f t="shared" si="304"/>
        <v>22</v>
      </c>
      <c r="F4909">
        <f t="shared" si="305"/>
        <v>4.9751243781094523</v>
      </c>
      <c r="G4909">
        <f t="shared" si="306"/>
        <v>3</v>
      </c>
      <c r="H4909" t="str">
        <f t="shared" si="307"/>
        <v>Month 9, week 3</v>
      </c>
    </row>
    <row r="4910" spans="1:8" x14ac:dyDescent="0.2">
      <c r="A4910">
        <v>366</v>
      </c>
      <c r="B4910">
        <v>2</v>
      </c>
      <c r="C4910">
        <v>368</v>
      </c>
      <c r="D4910" s="2">
        <v>43365.750393518516</v>
      </c>
      <c r="E4910">
        <f t="shared" si="304"/>
        <v>22</v>
      </c>
      <c r="F4910">
        <f t="shared" si="305"/>
        <v>5.4644808743169397</v>
      </c>
      <c r="G4910">
        <f t="shared" si="306"/>
        <v>3</v>
      </c>
      <c r="H4910" t="str">
        <f t="shared" si="307"/>
        <v>Month 9, week 3</v>
      </c>
    </row>
    <row r="4911" spans="1:8" x14ac:dyDescent="0.2">
      <c r="A4911">
        <v>413</v>
      </c>
      <c r="B4911">
        <v>4</v>
      </c>
      <c r="C4911">
        <v>417</v>
      </c>
      <c r="D4911" s="2">
        <v>43365.760775462964</v>
      </c>
      <c r="E4911">
        <f t="shared" si="304"/>
        <v>22</v>
      </c>
      <c r="F4911">
        <f t="shared" si="305"/>
        <v>9.6852300242130749</v>
      </c>
      <c r="G4911">
        <f t="shared" si="306"/>
        <v>3</v>
      </c>
      <c r="H4911" t="str">
        <f t="shared" si="307"/>
        <v>Month 9, week 3</v>
      </c>
    </row>
    <row r="4912" spans="1:8" x14ac:dyDescent="0.2">
      <c r="A4912">
        <v>421</v>
      </c>
      <c r="B4912">
        <v>2</v>
      </c>
      <c r="C4912">
        <v>423</v>
      </c>
      <c r="D4912" s="2">
        <v>43365.771192129629</v>
      </c>
      <c r="E4912">
        <f t="shared" si="304"/>
        <v>22</v>
      </c>
      <c r="F4912">
        <f t="shared" si="305"/>
        <v>4.7505938242280283</v>
      </c>
      <c r="G4912">
        <f t="shared" si="306"/>
        <v>3</v>
      </c>
      <c r="H4912" t="str">
        <f t="shared" si="307"/>
        <v>Month 9, week 3</v>
      </c>
    </row>
    <row r="4913" spans="1:8" x14ac:dyDescent="0.2">
      <c r="A4913">
        <v>421</v>
      </c>
      <c r="B4913">
        <v>6</v>
      </c>
      <c r="C4913">
        <v>427</v>
      </c>
      <c r="D4913" s="2">
        <v>43365.781608796293</v>
      </c>
      <c r="E4913">
        <f t="shared" si="304"/>
        <v>22</v>
      </c>
      <c r="F4913">
        <f t="shared" si="305"/>
        <v>14.251781472684087</v>
      </c>
      <c r="G4913">
        <f t="shared" si="306"/>
        <v>3</v>
      </c>
      <c r="H4913" t="str">
        <f t="shared" si="307"/>
        <v>Month 9, week 3</v>
      </c>
    </row>
    <row r="4914" spans="1:8" x14ac:dyDescent="0.2">
      <c r="A4914">
        <v>412</v>
      </c>
      <c r="B4914">
        <v>7</v>
      </c>
      <c r="C4914">
        <v>419</v>
      </c>
      <c r="D4914" s="2">
        <v>43365.792037037034</v>
      </c>
      <c r="E4914">
        <f t="shared" si="304"/>
        <v>22</v>
      </c>
      <c r="F4914">
        <f t="shared" si="305"/>
        <v>16.990291262135923</v>
      </c>
      <c r="G4914">
        <f t="shared" si="306"/>
        <v>3</v>
      </c>
      <c r="H4914" t="str">
        <f t="shared" si="307"/>
        <v>Month 9, week 3</v>
      </c>
    </row>
    <row r="4915" spans="1:8" x14ac:dyDescent="0.2">
      <c r="A4915">
        <v>448</v>
      </c>
      <c r="B4915">
        <v>5</v>
      </c>
      <c r="C4915">
        <v>453</v>
      </c>
      <c r="D4915" s="2">
        <v>43365.802442129629</v>
      </c>
      <c r="E4915">
        <f t="shared" si="304"/>
        <v>22</v>
      </c>
      <c r="F4915">
        <f t="shared" si="305"/>
        <v>11.160714285714286</v>
      </c>
      <c r="G4915">
        <f t="shared" si="306"/>
        <v>3</v>
      </c>
      <c r="H4915" t="str">
        <f t="shared" si="307"/>
        <v>Month 9, week 3</v>
      </c>
    </row>
    <row r="4916" spans="1:8" x14ac:dyDescent="0.2">
      <c r="A4916">
        <v>434</v>
      </c>
      <c r="B4916">
        <v>9</v>
      </c>
      <c r="C4916">
        <v>443</v>
      </c>
      <c r="D4916" s="2">
        <v>43365.812858796293</v>
      </c>
      <c r="E4916">
        <f t="shared" si="304"/>
        <v>22</v>
      </c>
      <c r="F4916">
        <f t="shared" si="305"/>
        <v>20.737327188940093</v>
      </c>
      <c r="G4916">
        <f t="shared" si="306"/>
        <v>3</v>
      </c>
      <c r="H4916" t="str">
        <f t="shared" si="307"/>
        <v>Month 9, week 3</v>
      </c>
    </row>
    <row r="4917" spans="1:8" x14ac:dyDescent="0.2">
      <c r="A4917">
        <v>440</v>
      </c>
      <c r="B4917">
        <v>10</v>
      </c>
      <c r="C4917">
        <v>450</v>
      </c>
      <c r="D4917" s="2">
        <v>43365.823275462964</v>
      </c>
      <c r="E4917">
        <f t="shared" si="304"/>
        <v>22</v>
      </c>
      <c r="F4917">
        <f t="shared" si="305"/>
        <v>22.727272727272727</v>
      </c>
      <c r="G4917">
        <f t="shared" si="306"/>
        <v>3</v>
      </c>
      <c r="H4917" t="str">
        <f t="shared" si="307"/>
        <v>Month 9, week 3</v>
      </c>
    </row>
    <row r="4918" spans="1:8" x14ac:dyDescent="0.2">
      <c r="A4918">
        <v>455</v>
      </c>
      <c r="B4918">
        <v>8</v>
      </c>
      <c r="C4918">
        <v>463</v>
      </c>
      <c r="D4918" s="2">
        <v>43365.833692129629</v>
      </c>
      <c r="E4918">
        <f t="shared" si="304"/>
        <v>22</v>
      </c>
      <c r="F4918">
        <f t="shared" si="305"/>
        <v>17.582417582417584</v>
      </c>
      <c r="G4918">
        <f t="shared" si="306"/>
        <v>3</v>
      </c>
      <c r="H4918" t="str">
        <f t="shared" si="307"/>
        <v>Month 9, week 3</v>
      </c>
    </row>
    <row r="4919" spans="1:8" x14ac:dyDescent="0.2">
      <c r="A4919">
        <v>461</v>
      </c>
      <c r="B4919">
        <v>8</v>
      </c>
      <c r="C4919">
        <v>469</v>
      </c>
      <c r="D4919" s="2">
        <v>43365.844108796293</v>
      </c>
      <c r="E4919">
        <f t="shared" si="304"/>
        <v>22</v>
      </c>
      <c r="F4919">
        <f t="shared" si="305"/>
        <v>17.35357917570499</v>
      </c>
      <c r="G4919">
        <f t="shared" si="306"/>
        <v>3</v>
      </c>
      <c r="H4919" t="str">
        <f t="shared" si="307"/>
        <v>Month 9, week 3</v>
      </c>
    </row>
    <row r="4920" spans="1:8" x14ac:dyDescent="0.2">
      <c r="A4920">
        <v>513</v>
      </c>
      <c r="B4920">
        <v>5</v>
      </c>
      <c r="C4920">
        <v>518</v>
      </c>
      <c r="D4920" s="2">
        <v>43365.854525462964</v>
      </c>
      <c r="E4920">
        <f t="shared" si="304"/>
        <v>22</v>
      </c>
      <c r="F4920">
        <f t="shared" si="305"/>
        <v>9.7465886939571149</v>
      </c>
      <c r="G4920">
        <f t="shared" si="306"/>
        <v>3</v>
      </c>
      <c r="H4920" t="str">
        <f t="shared" si="307"/>
        <v>Month 9, week 3</v>
      </c>
    </row>
    <row r="4921" spans="1:8" x14ac:dyDescent="0.2">
      <c r="A4921">
        <v>552</v>
      </c>
      <c r="B4921">
        <v>3</v>
      </c>
      <c r="C4921">
        <v>555</v>
      </c>
      <c r="D4921" s="2">
        <v>43365.864942129629</v>
      </c>
      <c r="E4921">
        <f t="shared" si="304"/>
        <v>22</v>
      </c>
      <c r="F4921">
        <f t="shared" si="305"/>
        <v>5.4347826086956523</v>
      </c>
      <c r="G4921">
        <f t="shared" si="306"/>
        <v>3</v>
      </c>
      <c r="H4921" t="str">
        <f t="shared" si="307"/>
        <v>Month 9, week 3</v>
      </c>
    </row>
    <row r="4922" spans="1:8" x14ac:dyDescent="0.2">
      <c r="A4922">
        <v>543</v>
      </c>
      <c r="B4922">
        <v>8</v>
      </c>
      <c r="C4922">
        <v>551</v>
      </c>
      <c r="D4922" s="2">
        <v>43365.875358796293</v>
      </c>
      <c r="E4922">
        <f t="shared" si="304"/>
        <v>22</v>
      </c>
      <c r="F4922">
        <f t="shared" si="305"/>
        <v>14.732965009208103</v>
      </c>
      <c r="G4922">
        <f t="shared" si="306"/>
        <v>3</v>
      </c>
      <c r="H4922" t="str">
        <f t="shared" si="307"/>
        <v>Month 9, week 3</v>
      </c>
    </row>
    <row r="4923" spans="1:8" x14ac:dyDescent="0.2">
      <c r="A4923">
        <v>568</v>
      </c>
      <c r="B4923">
        <v>6</v>
      </c>
      <c r="C4923">
        <v>574</v>
      </c>
      <c r="D4923" s="2">
        <v>43365.885775462964</v>
      </c>
      <c r="E4923">
        <f t="shared" si="304"/>
        <v>22</v>
      </c>
      <c r="F4923">
        <f t="shared" si="305"/>
        <v>10.56338028169014</v>
      </c>
      <c r="G4923">
        <f t="shared" si="306"/>
        <v>3</v>
      </c>
      <c r="H4923" t="str">
        <f t="shared" si="307"/>
        <v>Month 9, week 3</v>
      </c>
    </row>
    <row r="4924" spans="1:8" x14ac:dyDescent="0.2">
      <c r="A4924">
        <v>606</v>
      </c>
      <c r="B4924">
        <v>5</v>
      </c>
      <c r="C4924">
        <v>611</v>
      </c>
      <c r="D4924" s="2">
        <v>43365.896192129629</v>
      </c>
      <c r="E4924">
        <f t="shared" si="304"/>
        <v>22</v>
      </c>
      <c r="F4924">
        <f t="shared" si="305"/>
        <v>8.2508250825082499</v>
      </c>
      <c r="G4924">
        <f t="shared" si="306"/>
        <v>3</v>
      </c>
      <c r="H4924" t="str">
        <f t="shared" si="307"/>
        <v>Month 9, week 3</v>
      </c>
    </row>
    <row r="4925" spans="1:8" x14ac:dyDescent="0.2">
      <c r="A4925">
        <v>647</v>
      </c>
      <c r="B4925">
        <v>6</v>
      </c>
      <c r="C4925">
        <v>653</v>
      </c>
      <c r="D4925" s="2">
        <v>43365.906608796293</v>
      </c>
      <c r="E4925">
        <f t="shared" si="304"/>
        <v>22</v>
      </c>
      <c r="F4925">
        <f t="shared" si="305"/>
        <v>9.2735703245749601</v>
      </c>
      <c r="G4925">
        <f t="shared" si="306"/>
        <v>3</v>
      </c>
      <c r="H4925" t="str">
        <f t="shared" si="307"/>
        <v>Month 9, week 3</v>
      </c>
    </row>
    <row r="4926" spans="1:8" x14ac:dyDescent="0.2">
      <c r="A4926">
        <v>601</v>
      </c>
      <c r="B4926">
        <v>10</v>
      </c>
      <c r="C4926">
        <v>611</v>
      </c>
      <c r="D4926" s="2">
        <v>43365.917025462964</v>
      </c>
      <c r="E4926">
        <f t="shared" si="304"/>
        <v>22</v>
      </c>
      <c r="F4926">
        <f t="shared" si="305"/>
        <v>16.638935108153078</v>
      </c>
      <c r="G4926">
        <f t="shared" si="306"/>
        <v>3</v>
      </c>
      <c r="H4926" t="str">
        <f t="shared" si="307"/>
        <v>Month 9, week 3</v>
      </c>
    </row>
    <row r="4927" spans="1:8" x14ac:dyDescent="0.2">
      <c r="A4927">
        <v>606</v>
      </c>
      <c r="B4927">
        <v>3</v>
      </c>
      <c r="C4927">
        <v>609</v>
      </c>
      <c r="D4927" s="2">
        <v>43365.927442129629</v>
      </c>
      <c r="E4927">
        <f t="shared" si="304"/>
        <v>22</v>
      </c>
      <c r="F4927">
        <f t="shared" si="305"/>
        <v>4.9504950495049505</v>
      </c>
      <c r="G4927">
        <f t="shared" si="306"/>
        <v>3</v>
      </c>
      <c r="H4927" t="str">
        <f t="shared" si="307"/>
        <v>Month 9, week 3</v>
      </c>
    </row>
    <row r="4928" spans="1:8" x14ac:dyDescent="0.2">
      <c r="A4928">
        <v>636</v>
      </c>
      <c r="B4928">
        <v>2</v>
      </c>
      <c r="C4928">
        <v>638</v>
      </c>
      <c r="D4928" s="2">
        <v>43365.937858796293</v>
      </c>
      <c r="E4928">
        <f t="shared" si="304"/>
        <v>22</v>
      </c>
      <c r="F4928">
        <f t="shared" si="305"/>
        <v>3.1446540880503147</v>
      </c>
      <c r="G4928">
        <f t="shared" si="306"/>
        <v>3</v>
      </c>
      <c r="H4928" t="str">
        <f t="shared" si="307"/>
        <v>Month 9, week 3</v>
      </c>
    </row>
    <row r="4929" spans="1:8" x14ac:dyDescent="0.2">
      <c r="A4929">
        <v>576</v>
      </c>
      <c r="B4929">
        <v>8</v>
      </c>
      <c r="C4929">
        <v>584</v>
      </c>
      <c r="D4929" s="2">
        <v>43365.948275462964</v>
      </c>
      <c r="E4929">
        <f t="shared" si="304"/>
        <v>22</v>
      </c>
      <c r="F4929">
        <f t="shared" si="305"/>
        <v>13.888888888888888</v>
      </c>
      <c r="G4929">
        <f t="shared" si="306"/>
        <v>3</v>
      </c>
      <c r="H4929" t="str">
        <f t="shared" si="307"/>
        <v>Month 9, week 3</v>
      </c>
    </row>
    <row r="4930" spans="1:8" x14ac:dyDescent="0.2">
      <c r="A4930">
        <v>550</v>
      </c>
      <c r="B4930">
        <v>4</v>
      </c>
      <c r="C4930">
        <v>554</v>
      </c>
      <c r="D4930" s="2">
        <v>43365.958680555559</v>
      </c>
      <c r="E4930">
        <f t="shared" si="304"/>
        <v>22</v>
      </c>
      <c r="F4930">
        <f t="shared" si="305"/>
        <v>7.2727272727272725</v>
      </c>
      <c r="G4930">
        <f t="shared" si="306"/>
        <v>3</v>
      </c>
      <c r="H4930" t="str">
        <f t="shared" si="307"/>
        <v>Month 9, week 3</v>
      </c>
    </row>
    <row r="4931" spans="1:8" x14ac:dyDescent="0.2">
      <c r="A4931">
        <v>462</v>
      </c>
      <c r="B4931">
        <v>11</v>
      </c>
      <c r="C4931">
        <v>473</v>
      </c>
      <c r="D4931" s="2">
        <v>43365.969108796293</v>
      </c>
      <c r="E4931">
        <f t="shared" ref="E4931:E4994" si="308">DAY(D4931)</f>
        <v>22</v>
      </c>
      <c r="F4931">
        <f t="shared" ref="F4931:F4994" si="309">(B4931/A4931)*1000</f>
        <v>23.809523809523807</v>
      </c>
      <c r="G4931">
        <f t="shared" ref="G4931:G4994" si="310">VLOOKUP(E4931,Q:R,2,0)</f>
        <v>3</v>
      </c>
      <c r="H4931" t="str">
        <f t="shared" ref="H4931:H4994" si="311">"Month "&amp;MONTH(D4931)&amp;", week "&amp;G4931</f>
        <v>Month 9, week 3</v>
      </c>
    </row>
    <row r="4932" spans="1:8" x14ac:dyDescent="0.2">
      <c r="A4932">
        <v>451</v>
      </c>
      <c r="B4932">
        <v>5</v>
      </c>
      <c r="C4932">
        <v>456</v>
      </c>
      <c r="D4932" s="2">
        <v>43365.979513888888</v>
      </c>
      <c r="E4932">
        <f t="shared" si="308"/>
        <v>22</v>
      </c>
      <c r="F4932">
        <f t="shared" si="309"/>
        <v>11.086474501108649</v>
      </c>
      <c r="G4932">
        <f t="shared" si="310"/>
        <v>3</v>
      </c>
      <c r="H4932" t="str">
        <f t="shared" si="311"/>
        <v>Month 9, week 3</v>
      </c>
    </row>
    <row r="4933" spans="1:8" x14ac:dyDescent="0.2">
      <c r="A4933">
        <v>450</v>
      </c>
      <c r="B4933">
        <v>4</v>
      </c>
      <c r="C4933">
        <v>454</v>
      </c>
      <c r="D4933" s="2">
        <v>43365.989942129629</v>
      </c>
      <c r="E4933">
        <f t="shared" si="308"/>
        <v>22</v>
      </c>
      <c r="F4933">
        <f t="shared" si="309"/>
        <v>8.8888888888888893</v>
      </c>
      <c r="G4933">
        <f t="shared" si="310"/>
        <v>3</v>
      </c>
      <c r="H4933" t="str">
        <f t="shared" si="311"/>
        <v>Month 9, week 3</v>
      </c>
    </row>
    <row r="4934" spans="1:8" x14ac:dyDescent="0.2">
      <c r="A4934">
        <v>402</v>
      </c>
      <c r="B4934">
        <v>3</v>
      </c>
      <c r="C4934">
        <v>405</v>
      </c>
      <c r="D4934" s="2">
        <v>43366.000358796293</v>
      </c>
      <c r="E4934">
        <f t="shared" si="308"/>
        <v>23</v>
      </c>
      <c r="F4934">
        <f t="shared" si="309"/>
        <v>7.4626865671641793</v>
      </c>
      <c r="G4934">
        <f t="shared" si="310"/>
        <v>3</v>
      </c>
      <c r="H4934" t="str">
        <f t="shared" si="311"/>
        <v>Month 9, week 3</v>
      </c>
    </row>
    <row r="4935" spans="1:8" x14ac:dyDescent="0.2">
      <c r="A4935">
        <v>396</v>
      </c>
      <c r="B4935">
        <v>4</v>
      </c>
      <c r="C4935">
        <v>400</v>
      </c>
      <c r="D4935" s="2">
        <v>43366.010775462964</v>
      </c>
      <c r="E4935">
        <f t="shared" si="308"/>
        <v>23</v>
      </c>
      <c r="F4935">
        <f t="shared" si="309"/>
        <v>10.101010101010102</v>
      </c>
      <c r="G4935">
        <f t="shared" si="310"/>
        <v>3</v>
      </c>
      <c r="H4935" t="str">
        <f t="shared" si="311"/>
        <v>Month 9, week 3</v>
      </c>
    </row>
    <row r="4936" spans="1:8" x14ac:dyDescent="0.2">
      <c r="A4936">
        <v>407</v>
      </c>
      <c r="B4936">
        <v>4</v>
      </c>
      <c r="C4936">
        <v>411</v>
      </c>
      <c r="D4936" s="2">
        <v>43366.021180555559</v>
      </c>
      <c r="E4936">
        <f t="shared" si="308"/>
        <v>23</v>
      </c>
      <c r="F4936">
        <f t="shared" si="309"/>
        <v>9.8280098280098276</v>
      </c>
      <c r="G4936">
        <f t="shared" si="310"/>
        <v>3</v>
      </c>
      <c r="H4936" t="str">
        <f t="shared" si="311"/>
        <v>Month 9, week 3</v>
      </c>
    </row>
    <row r="4937" spans="1:8" x14ac:dyDescent="0.2">
      <c r="A4937">
        <v>378</v>
      </c>
      <c r="B4937">
        <v>5</v>
      </c>
      <c r="C4937">
        <v>383</v>
      </c>
      <c r="D4937" s="2">
        <v>43366.031608796293</v>
      </c>
      <c r="E4937">
        <f t="shared" si="308"/>
        <v>23</v>
      </c>
      <c r="F4937">
        <f t="shared" si="309"/>
        <v>13.227513227513226</v>
      </c>
      <c r="G4937">
        <f t="shared" si="310"/>
        <v>3</v>
      </c>
      <c r="H4937" t="str">
        <f t="shared" si="311"/>
        <v>Month 9, week 3</v>
      </c>
    </row>
    <row r="4938" spans="1:8" x14ac:dyDescent="0.2">
      <c r="A4938">
        <v>360</v>
      </c>
      <c r="B4938">
        <v>7</v>
      </c>
      <c r="C4938">
        <v>367</v>
      </c>
      <c r="D4938" s="2">
        <v>43366.042025462964</v>
      </c>
      <c r="E4938">
        <f t="shared" si="308"/>
        <v>23</v>
      </c>
      <c r="F4938">
        <f t="shared" si="309"/>
        <v>19.444444444444446</v>
      </c>
      <c r="G4938">
        <f t="shared" si="310"/>
        <v>3</v>
      </c>
      <c r="H4938" t="str">
        <f t="shared" si="311"/>
        <v>Month 9, week 3</v>
      </c>
    </row>
    <row r="4939" spans="1:8" x14ac:dyDescent="0.2">
      <c r="A4939">
        <v>372</v>
      </c>
      <c r="B4939">
        <v>5</v>
      </c>
      <c r="C4939">
        <v>377</v>
      </c>
      <c r="D4939" s="2">
        <v>43366.052442129629</v>
      </c>
      <c r="E4939">
        <f t="shared" si="308"/>
        <v>23</v>
      </c>
      <c r="F4939">
        <f t="shared" si="309"/>
        <v>13.440860215053764</v>
      </c>
      <c r="G4939">
        <f t="shared" si="310"/>
        <v>3</v>
      </c>
      <c r="H4939" t="str">
        <f t="shared" si="311"/>
        <v>Month 9, week 3</v>
      </c>
    </row>
    <row r="4940" spans="1:8" x14ac:dyDescent="0.2">
      <c r="A4940">
        <v>364</v>
      </c>
      <c r="B4940">
        <v>6</v>
      </c>
      <c r="C4940">
        <v>370</v>
      </c>
      <c r="D4940" s="2">
        <v>43366.062858796293</v>
      </c>
      <c r="E4940">
        <f t="shared" si="308"/>
        <v>23</v>
      </c>
      <c r="F4940">
        <f t="shared" si="309"/>
        <v>16.483516483516485</v>
      </c>
      <c r="G4940">
        <f t="shared" si="310"/>
        <v>3</v>
      </c>
      <c r="H4940" t="str">
        <f t="shared" si="311"/>
        <v>Month 9, week 3</v>
      </c>
    </row>
    <row r="4941" spans="1:8" x14ac:dyDescent="0.2">
      <c r="A4941">
        <v>354</v>
      </c>
      <c r="B4941">
        <v>3</v>
      </c>
      <c r="C4941">
        <v>357</v>
      </c>
      <c r="D4941" s="2">
        <v>43366.073263888888</v>
      </c>
      <c r="E4941">
        <f t="shared" si="308"/>
        <v>23</v>
      </c>
      <c r="F4941">
        <f t="shared" si="309"/>
        <v>8.4745762711864412</v>
      </c>
      <c r="G4941">
        <f t="shared" si="310"/>
        <v>3</v>
      </c>
      <c r="H4941" t="str">
        <f t="shared" si="311"/>
        <v>Month 9, week 3</v>
      </c>
    </row>
    <row r="4942" spans="1:8" x14ac:dyDescent="0.2">
      <c r="A4942">
        <v>372</v>
      </c>
      <c r="B4942">
        <v>7</v>
      </c>
      <c r="C4942">
        <v>379</v>
      </c>
      <c r="D4942" s="2">
        <v>43366.083773148152</v>
      </c>
      <c r="E4942">
        <f t="shared" si="308"/>
        <v>23</v>
      </c>
      <c r="F4942">
        <f t="shared" si="309"/>
        <v>18.817204301075268</v>
      </c>
      <c r="G4942">
        <f t="shared" si="310"/>
        <v>3</v>
      </c>
      <c r="H4942" t="str">
        <f t="shared" si="311"/>
        <v>Month 9, week 3</v>
      </c>
    </row>
    <row r="4943" spans="1:8" x14ac:dyDescent="0.2">
      <c r="A4943">
        <v>358</v>
      </c>
      <c r="B4943">
        <v>3</v>
      </c>
      <c r="C4943">
        <v>361</v>
      </c>
      <c r="D4943" s="2">
        <v>43366.094108796293</v>
      </c>
      <c r="E4943">
        <f t="shared" si="308"/>
        <v>23</v>
      </c>
      <c r="F4943">
        <f t="shared" si="309"/>
        <v>8.3798882681564244</v>
      </c>
      <c r="G4943">
        <f t="shared" si="310"/>
        <v>3</v>
      </c>
      <c r="H4943" t="str">
        <f t="shared" si="311"/>
        <v>Month 9, week 3</v>
      </c>
    </row>
    <row r="4944" spans="1:8" x14ac:dyDescent="0.2">
      <c r="A4944">
        <v>346</v>
      </c>
      <c r="B4944">
        <v>5</v>
      </c>
      <c r="C4944">
        <v>351</v>
      </c>
      <c r="D4944" s="2">
        <v>43366.104525462964</v>
      </c>
      <c r="E4944">
        <f t="shared" si="308"/>
        <v>23</v>
      </c>
      <c r="F4944">
        <f t="shared" si="309"/>
        <v>14.450867052023121</v>
      </c>
      <c r="G4944">
        <f t="shared" si="310"/>
        <v>3</v>
      </c>
      <c r="H4944" t="str">
        <f t="shared" si="311"/>
        <v>Month 9, week 3</v>
      </c>
    </row>
    <row r="4945" spans="1:8" x14ac:dyDescent="0.2">
      <c r="A4945">
        <v>302</v>
      </c>
      <c r="B4945">
        <v>4</v>
      </c>
      <c r="C4945">
        <v>306</v>
      </c>
      <c r="D4945" s="2">
        <v>43366.114930555559</v>
      </c>
      <c r="E4945">
        <f t="shared" si="308"/>
        <v>23</v>
      </c>
      <c r="F4945">
        <f t="shared" si="309"/>
        <v>13.245033112582782</v>
      </c>
      <c r="G4945">
        <f t="shared" si="310"/>
        <v>3</v>
      </c>
      <c r="H4945" t="str">
        <f t="shared" si="311"/>
        <v>Month 9, week 3</v>
      </c>
    </row>
    <row r="4946" spans="1:8" x14ac:dyDescent="0.2">
      <c r="A4946">
        <v>322</v>
      </c>
      <c r="B4946">
        <v>4</v>
      </c>
      <c r="C4946">
        <v>326</v>
      </c>
      <c r="D4946" s="2">
        <v>43366.125358796293</v>
      </c>
      <c r="E4946">
        <f t="shared" si="308"/>
        <v>23</v>
      </c>
      <c r="F4946">
        <f t="shared" si="309"/>
        <v>12.422360248447204</v>
      </c>
      <c r="G4946">
        <f t="shared" si="310"/>
        <v>3</v>
      </c>
      <c r="H4946" t="str">
        <f t="shared" si="311"/>
        <v>Month 9, week 3</v>
      </c>
    </row>
    <row r="4947" spans="1:8" x14ac:dyDescent="0.2">
      <c r="A4947">
        <v>370</v>
      </c>
      <c r="B4947">
        <v>1</v>
      </c>
      <c r="C4947">
        <v>371</v>
      </c>
      <c r="D4947" s="2">
        <v>43366.135763888888</v>
      </c>
      <c r="E4947">
        <f t="shared" si="308"/>
        <v>23</v>
      </c>
      <c r="F4947">
        <f t="shared" si="309"/>
        <v>2.7027027027027026</v>
      </c>
      <c r="G4947">
        <f t="shared" si="310"/>
        <v>3</v>
      </c>
      <c r="H4947" t="str">
        <f t="shared" si="311"/>
        <v>Month 9, week 3</v>
      </c>
    </row>
    <row r="4948" spans="1:8" x14ac:dyDescent="0.2">
      <c r="A4948">
        <v>397</v>
      </c>
      <c r="B4948">
        <v>1</v>
      </c>
      <c r="C4948">
        <v>398</v>
      </c>
      <c r="D4948" s="2">
        <v>43366.146192129629</v>
      </c>
      <c r="E4948">
        <f t="shared" si="308"/>
        <v>23</v>
      </c>
      <c r="F4948">
        <f t="shared" si="309"/>
        <v>2.5188916876574305</v>
      </c>
      <c r="G4948">
        <f t="shared" si="310"/>
        <v>3</v>
      </c>
      <c r="H4948" t="str">
        <f t="shared" si="311"/>
        <v>Month 9, week 3</v>
      </c>
    </row>
    <row r="4949" spans="1:8" x14ac:dyDescent="0.2">
      <c r="A4949">
        <v>339</v>
      </c>
      <c r="B4949">
        <v>3</v>
      </c>
      <c r="C4949">
        <v>342</v>
      </c>
      <c r="D4949" s="2">
        <v>43366.156608796293</v>
      </c>
      <c r="E4949">
        <f t="shared" si="308"/>
        <v>23</v>
      </c>
      <c r="F4949">
        <f t="shared" si="309"/>
        <v>8.8495575221238933</v>
      </c>
      <c r="G4949">
        <f t="shared" si="310"/>
        <v>3</v>
      </c>
      <c r="H4949" t="str">
        <f t="shared" si="311"/>
        <v>Month 9, week 3</v>
      </c>
    </row>
    <row r="4950" spans="1:8" x14ac:dyDescent="0.2">
      <c r="A4950">
        <v>336</v>
      </c>
      <c r="B4950">
        <v>5</v>
      </c>
      <c r="C4950">
        <v>338</v>
      </c>
      <c r="D4950" s="2">
        <v>43366.167013888888</v>
      </c>
      <c r="E4950">
        <f t="shared" si="308"/>
        <v>23</v>
      </c>
      <c r="F4950">
        <f t="shared" si="309"/>
        <v>14.88095238095238</v>
      </c>
      <c r="G4950">
        <f t="shared" si="310"/>
        <v>3</v>
      </c>
      <c r="H4950" t="str">
        <f t="shared" si="311"/>
        <v>Month 9, week 3</v>
      </c>
    </row>
    <row r="4951" spans="1:8" x14ac:dyDescent="0.2">
      <c r="A4951">
        <v>313</v>
      </c>
      <c r="B4951">
        <v>1</v>
      </c>
      <c r="C4951">
        <v>314</v>
      </c>
      <c r="D4951" s="2">
        <v>43366.177430555559</v>
      </c>
      <c r="E4951">
        <f t="shared" si="308"/>
        <v>23</v>
      </c>
      <c r="F4951">
        <f t="shared" si="309"/>
        <v>3.1948881789137378</v>
      </c>
      <c r="G4951">
        <f t="shared" si="310"/>
        <v>3</v>
      </c>
      <c r="H4951" t="str">
        <f t="shared" si="311"/>
        <v>Month 9, week 3</v>
      </c>
    </row>
    <row r="4952" spans="1:8" x14ac:dyDescent="0.2">
      <c r="A4952">
        <v>228</v>
      </c>
      <c r="B4952">
        <v>6</v>
      </c>
      <c r="C4952">
        <v>234</v>
      </c>
      <c r="D4952" s="2">
        <v>43366.187847222223</v>
      </c>
      <c r="E4952">
        <f t="shared" si="308"/>
        <v>23</v>
      </c>
      <c r="F4952">
        <f t="shared" si="309"/>
        <v>26.315789473684209</v>
      </c>
      <c r="G4952">
        <f t="shared" si="310"/>
        <v>3</v>
      </c>
      <c r="H4952" t="str">
        <f t="shared" si="311"/>
        <v>Month 9, week 3</v>
      </c>
    </row>
    <row r="4953" spans="1:8" x14ac:dyDescent="0.2">
      <c r="A4953">
        <v>189</v>
      </c>
      <c r="B4953">
        <v>2</v>
      </c>
      <c r="C4953">
        <v>191</v>
      </c>
      <c r="D4953" s="2">
        <v>43366.198275462964</v>
      </c>
      <c r="E4953">
        <f t="shared" si="308"/>
        <v>23</v>
      </c>
      <c r="F4953">
        <f t="shared" si="309"/>
        <v>10.582010582010582</v>
      </c>
      <c r="G4953">
        <f t="shared" si="310"/>
        <v>3</v>
      </c>
      <c r="H4953" t="str">
        <f t="shared" si="311"/>
        <v>Month 9, week 3</v>
      </c>
    </row>
    <row r="4954" spans="1:8" x14ac:dyDescent="0.2">
      <c r="A4954">
        <v>210</v>
      </c>
      <c r="B4954">
        <v>2</v>
      </c>
      <c r="C4954">
        <v>212</v>
      </c>
      <c r="D4954" s="2">
        <v>43366.208680555559</v>
      </c>
      <c r="E4954">
        <f t="shared" si="308"/>
        <v>23</v>
      </c>
      <c r="F4954">
        <f t="shared" si="309"/>
        <v>9.5238095238095255</v>
      </c>
      <c r="G4954">
        <f t="shared" si="310"/>
        <v>3</v>
      </c>
      <c r="H4954" t="str">
        <f t="shared" si="311"/>
        <v>Month 9, week 3</v>
      </c>
    </row>
    <row r="4955" spans="1:8" x14ac:dyDescent="0.2">
      <c r="A4955">
        <v>199</v>
      </c>
      <c r="B4955">
        <v>2</v>
      </c>
      <c r="C4955">
        <v>201</v>
      </c>
      <c r="D4955" s="2">
        <v>43366.219097222223</v>
      </c>
      <c r="E4955">
        <f t="shared" si="308"/>
        <v>23</v>
      </c>
      <c r="F4955">
        <f t="shared" si="309"/>
        <v>10.050251256281408</v>
      </c>
      <c r="G4955">
        <f t="shared" si="310"/>
        <v>3</v>
      </c>
      <c r="H4955" t="str">
        <f t="shared" si="311"/>
        <v>Month 9, week 3</v>
      </c>
    </row>
    <row r="4956" spans="1:8" x14ac:dyDescent="0.2">
      <c r="A4956">
        <v>230</v>
      </c>
      <c r="B4956">
        <v>1</v>
      </c>
      <c r="C4956">
        <v>231</v>
      </c>
      <c r="D4956" s="2">
        <v>43366.229513888888</v>
      </c>
      <c r="E4956">
        <f t="shared" si="308"/>
        <v>23</v>
      </c>
      <c r="F4956">
        <f t="shared" si="309"/>
        <v>4.3478260869565215</v>
      </c>
      <c r="G4956">
        <f t="shared" si="310"/>
        <v>3</v>
      </c>
      <c r="H4956" t="str">
        <f t="shared" si="311"/>
        <v>Month 9, week 3</v>
      </c>
    </row>
    <row r="4957" spans="1:8" x14ac:dyDescent="0.2">
      <c r="A4957">
        <v>265</v>
      </c>
      <c r="B4957">
        <v>2</v>
      </c>
      <c r="C4957">
        <v>267</v>
      </c>
      <c r="D4957" s="2">
        <v>43366.239930555559</v>
      </c>
      <c r="E4957">
        <f t="shared" si="308"/>
        <v>23</v>
      </c>
      <c r="F4957">
        <f t="shared" si="309"/>
        <v>7.5471698113207548</v>
      </c>
      <c r="G4957">
        <f t="shared" si="310"/>
        <v>3</v>
      </c>
      <c r="H4957" t="str">
        <f t="shared" si="311"/>
        <v>Month 9, week 3</v>
      </c>
    </row>
    <row r="4958" spans="1:8" x14ac:dyDescent="0.2">
      <c r="A4958">
        <v>264</v>
      </c>
      <c r="B4958">
        <v>0</v>
      </c>
      <c r="C4958">
        <v>264</v>
      </c>
      <c r="D4958" s="2">
        <v>43366.250347222223</v>
      </c>
      <c r="E4958">
        <f t="shared" si="308"/>
        <v>23</v>
      </c>
      <c r="F4958">
        <f t="shared" si="309"/>
        <v>0</v>
      </c>
      <c r="G4958">
        <f t="shared" si="310"/>
        <v>3</v>
      </c>
      <c r="H4958" t="str">
        <f t="shared" si="311"/>
        <v>Month 9, week 3</v>
      </c>
    </row>
    <row r="4959" spans="1:8" x14ac:dyDescent="0.2">
      <c r="A4959">
        <v>219</v>
      </c>
      <c r="B4959">
        <v>1</v>
      </c>
      <c r="C4959">
        <v>220</v>
      </c>
      <c r="D4959" s="2">
        <v>43366.260763888888</v>
      </c>
      <c r="E4959">
        <f t="shared" si="308"/>
        <v>23</v>
      </c>
      <c r="F4959">
        <f t="shared" si="309"/>
        <v>4.5662100456620998</v>
      </c>
      <c r="G4959">
        <f t="shared" si="310"/>
        <v>3</v>
      </c>
      <c r="H4959" t="str">
        <f t="shared" si="311"/>
        <v>Month 9, week 3</v>
      </c>
    </row>
    <row r="4960" spans="1:8" x14ac:dyDescent="0.2">
      <c r="A4960">
        <v>176</v>
      </c>
      <c r="B4960">
        <v>0</v>
      </c>
      <c r="C4960">
        <v>176</v>
      </c>
      <c r="D4960" s="2">
        <v>43366.273854166669</v>
      </c>
      <c r="E4960">
        <f t="shared" si="308"/>
        <v>23</v>
      </c>
      <c r="F4960">
        <f t="shared" si="309"/>
        <v>0</v>
      </c>
      <c r="G4960">
        <f t="shared" si="310"/>
        <v>3</v>
      </c>
      <c r="H4960" t="str">
        <f t="shared" si="311"/>
        <v>Month 9, week 3</v>
      </c>
    </row>
    <row r="4961" spans="1:8" x14ac:dyDescent="0.2">
      <c r="A4961">
        <v>170</v>
      </c>
      <c r="B4961">
        <v>0</v>
      </c>
      <c r="C4961">
        <v>170</v>
      </c>
      <c r="D4961" s="2">
        <v>43366.281597222223</v>
      </c>
      <c r="E4961">
        <f t="shared" si="308"/>
        <v>23</v>
      </c>
      <c r="F4961">
        <f t="shared" si="309"/>
        <v>0</v>
      </c>
      <c r="G4961">
        <f t="shared" si="310"/>
        <v>3</v>
      </c>
      <c r="H4961" t="str">
        <f t="shared" si="311"/>
        <v>Month 9, week 3</v>
      </c>
    </row>
    <row r="4962" spans="1:8" x14ac:dyDescent="0.2">
      <c r="A4962">
        <v>164</v>
      </c>
      <c r="B4962">
        <v>0</v>
      </c>
      <c r="C4962">
        <v>164</v>
      </c>
      <c r="D4962" s="2">
        <v>43366.292025462964</v>
      </c>
      <c r="E4962">
        <f t="shared" si="308"/>
        <v>23</v>
      </c>
      <c r="F4962">
        <f t="shared" si="309"/>
        <v>0</v>
      </c>
      <c r="G4962">
        <f t="shared" si="310"/>
        <v>3</v>
      </c>
      <c r="H4962" t="str">
        <f t="shared" si="311"/>
        <v>Month 9, week 3</v>
      </c>
    </row>
    <row r="4963" spans="1:8" x14ac:dyDescent="0.2">
      <c r="A4963">
        <v>134</v>
      </c>
      <c r="B4963">
        <v>0</v>
      </c>
      <c r="C4963">
        <v>134</v>
      </c>
      <c r="D4963" s="2">
        <v>43366.302453703705</v>
      </c>
      <c r="E4963">
        <f t="shared" si="308"/>
        <v>23</v>
      </c>
      <c r="F4963">
        <f t="shared" si="309"/>
        <v>0</v>
      </c>
      <c r="G4963">
        <f t="shared" si="310"/>
        <v>3</v>
      </c>
      <c r="H4963" t="str">
        <f t="shared" si="311"/>
        <v>Month 9, week 3</v>
      </c>
    </row>
    <row r="4964" spans="1:8" x14ac:dyDescent="0.2">
      <c r="A4964">
        <v>119</v>
      </c>
      <c r="B4964">
        <v>0</v>
      </c>
      <c r="C4964">
        <v>119</v>
      </c>
      <c r="D4964" s="2">
        <v>43366.312858796293</v>
      </c>
      <c r="E4964">
        <f t="shared" si="308"/>
        <v>23</v>
      </c>
      <c r="F4964">
        <f t="shared" si="309"/>
        <v>0</v>
      </c>
      <c r="G4964">
        <f t="shared" si="310"/>
        <v>3</v>
      </c>
      <c r="H4964" t="str">
        <f t="shared" si="311"/>
        <v>Month 9, week 3</v>
      </c>
    </row>
    <row r="4965" spans="1:8" x14ac:dyDescent="0.2">
      <c r="A4965">
        <v>119</v>
      </c>
      <c r="B4965">
        <v>0</v>
      </c>
      <c r="C4965">
        <v>115</v>
      </c>
      <c r="D4965" s="2">
        <v>43366.323287037034</v>
      </c>
      <c r="E4965">
        <f t="shared" si="308"/>
        <v>23</v>
      </c>
      <c r="F4965">
        <f t="shared" si="309"/>
        <v>0</v>
      </c>
      <c r="G4965">
        <f t="shared" si="310"/>
        <v>3</v>
      </c>
      <c r="H4965" t="str">
        <f t="shared" si="311"/>
        <v>Month 9, week 3</v>
      </c>
    </row>
    <row r="4966" spans="1:8" x14ac:dyDescent="0.2">
      <c r="A4966">
        <v>108</v>
      </c>
      <c r="B4966">
        <v>0</v>
      </c>
      <c r="C4966">
        <v>108</v>
      </c>
      <c r="D4966" s="2">
        <v>43366.333703703705</v>
      </c>
      <c r="E4966">
        <f t="shared" si="308"/>
        <v>23</v>
      </c>
      <c r="F4966">
        <f t="shared" si="309"/>
        <v>0</v>
      </c>
      <c r="G4966">
        <f t="shared" si="310"/>
        <v>3</v>
      </c>
      <c r="H4966" t="str">
        <f t="shared" si="311"/>
        <v>Month 9, week 3</v>
      </c>
    </row>
    <row r="4967" spans="1:8" x14ac:dyDescent="0.2">
      <c r="A4967">
        <v>114</v>
      </c>
      <c r="B4967">
        <v>0</v>
      </c>
      <c r="C4967">
        <v>114</v>
      </c>
      <c r="D4967" s="2">
        <v>43366.344108796293</v>
      </c>
      <c r="E4967">
        <f t="shared" si="308"/>
        <v>23</v>
      </c>
      <c r="F4967">
        <f t="shared" si="309"/>
        <v>0</v>
      </c>
      <c r="G4967">
        <f t="shared" si="310"/>
        <v>3</v>
      </c>
      <c r="H4967" t="str">
        <f t="shared" si="311"/>
        <v>Month 9, week 3</v>
      </c>
    </row>
    <row r="4968" spans="1:8" x14ac:dyDescent="0.2">
      <c r="A4968">
        <v>132</v>
      </c>
      <c r="B4968">
        <v>0</v>
      </c>
      <c r="C4968">
        <v>132</v>
      </c>
      <c r="D4968" s="2">
        <v>43366.354548611111</v>
      </c>
      <c r="E4968">
        <f t="shared" si="308"/>
        <v>23</v>
      </c>
      <c r="F4968">
        <f t="shared" si="309"/>
        <v>0</v>
      </c>
      <c r="G4968">
        <f t="shared" si="310"/>
        <v>3</v>
      </c>
      <c r="H4968" t="str">
        <f t="shared" si="311"/>
        <v>Month 9, week 3</v>
      </c>
    </row>
    <row r="4969" spans="1:8" x14ac:dyDescent="0.2">
      <c r="A4969">
        <v>115</v>
      </c>
      <c r="B4969">
        <v>1</v>
      </c>
      <c r="C4969">
        <v>116</v>
      </c>
      <c r="D4969" s="2">
        <v>43366.364942129629</v>
      </c>
      <c r="E4969">
        <f t="shared" si="308"/>
        <v>23</v>
      </c>
      <c r="F4969">
        <f t="shared" si="309"/>
        <v>8.695652173913043</v>
      </c>
      <c r="G4969">
        <f t="shared" si="310"/>
        <v>3</v>
      </c>
      <c r="H4969" t="str">
        <f t="shared" si="311"/>
        <v>Month 9, week 3</v>
      </c>
    </row>
    <row r="4970" spans="1:8" x14ac:dyDescent="0.2">
      <c r="A4970">
        <v>107</v>
      </c>
      <c r="B4970">
        <v>0</v>
      </c>
      <c r="C4970">
        <v>102</v>
      </c>
      <c r="D4970" s="2">
        <v>43366.37537037037</v>
      </c>
      <c r="E4970">
        <f t="shared" si="308"/>
        <v>23</v>
      </c>
      <c r="F4970">
        <f t="shared" si="309"/>
        <v>0</v>
      </c>
      <c r="G4970">
        <f t="shared" si="310"/>
        <v>3</v>
      </c>
      <c r="H4970" t="str">
        <f t="shared" si="311"/>
        <v>Month 9, week 3</v>
      </c>
    </row>
    <row r="4971" spans="1:8" x14ac:dyDescent="0.2">
      <c r="A4971">
        <v>101</v>
      </c>
      <c r="B4971">
        <v>0</v>
      </c>
      <c r="C4971">
        <v>101</v>
      </c>
      <c r="D4971" s="2">
        <v>43366.385775462964</v>
      </c>
      <c r="E4971">
        <f t="shared" si="308"/>
        <v>23</v>
      </c>
      <c r="F4971">
        <f t="shared" si="309"/>
        <v>0</v>
      </c>
      <c r="G4971">
        <f t="shared" si="310"/>
        <v>3</v>
      </c>
      <c r="H4971" t="str">
        <f t="shared" si="311"/>
        <v>Month 9, week 3</v>
      </c>
    </row>
    <row r="4972" spans="1:8" x14ac:dyDescent="0.2">
      <c r="A4972">
        <v>124</v>
      </c>
      <c r="B4972">
        <v>1</v>
      </c>
      <c r="C4972">
        <v>117</v>
      </c>
      <c r="D4972" s="2">
        <v>43366.396192129629</v>
      </c>
      <c r="E4972">
        <f t="shared" si="308"/>
        <v>23</v>
      </c>
      <c r="F4972">
        <f t="shared" si="309"/>
        <v>8.064516129032258</v>
      </c>
      <c r="G4972">
        <f t="shared" si="310"/>
        <v>3</v>
      </c>
      <c r="H4972" t="str">
        <f t="shared" si="311"/>
        <v>Month 9, week 3</v>
      </c>
    </row>
    <row r="4973" spans="1:8" x14ac:dyDescent="0.2">
      <c r="A4973">
        <v>136</v>
      </c>
      <c r="B4973">
        <v>0</v>
      </c>
      <c r="C4973">
        <v>128</v>
      </c>
      <c r="D4973" s="2">
        <v>43366.406608796293</v>
      </c>
      <c r="E4973">
        <f t="shared" si="308"/>
        <v>23</v>
      </c>
      <c r="F4973">
        <f t="shared" si="309"/>
        <v>0</v>
      </c>
      <c r="G4973">
        <f t="shared" si="310"/>
        <v>3</v>
      </c>
      <c r="H4973" t="str">
        <f t="shared" si="311"/>
        <v>Month 9, week 3</v>
      </c>
    </row>
    <row r="4974" spans="1:8" x14ac:dyDescent="0.2">
      <c r="A4974">
        <v>109</v>
      </c>
      <c r="B4974">
        <v>0</v>
      </c>
      <c r="C4974">
        <v>109</v>
      </c>
      <c r="D4974" s="2">
        <v>43366.417037037034</v>
      </c>
      <c r="E4974">
        <f t="shared" si="308"/>
        <v>23</v>
      </c>
      <c r="F4974">
        <f t="shared" si="309"/>
        <v>0</v>
      </c>
      <c r="G4974">
        <f t="shared" si="310"/>
        <v>3</v>
      </c>
      <c r="H4974" t="str">
        <f t="shared" si="311"/>
        <v>Month 9, week 3</v>
      </c>
    </row>
    <row r="4975" spans="1:8" x14ac:dyDescent="0.2">
      <c r="A4975">
        <v>128</v>
      </c>
      <c r="B4975">
        <v>0</v>
      </c>
      <c r="C4975">
        <v>128</v>
      </c>
      <c r="D4975" s="2">
        <v>43366.427453703705</v>
      </c>
      <c r="E4975">
        <f t="shared" si="308"/>
        <v>23</v>
      </c>
      <c r="F4975">
        <f t="shared" si="309"/>
        <v>0</v>
      </c>
      <c r="G4975">
        <f t="shared" si="310"/>
        <v>3</v>
      </c>
      <c r="H4975" t="str">
        <f t="shared" si="311"/>
        <v>Month 9, week 3</v>
      </c>
    </row>
    <row r="4976" spans="1:8" x14ac:dyDescent="0.2">
      <c r="A4976">
        <v>139</v>
      </c>
      <c r="B4976">
        <v>1</v>
      </c>
      <c r="C4976">
        <v>140</v>
      </c>
      <c r="D4976" s="2">
        <v>43366.437858796293</v>
      </c>
      <c r="E4976">
        <f t="shared" si="308"/>
        <v>23</v>
      </c>
      <c r="F4976">
        <f t="shared" si="309"/>
        <v>7.1942446043165473</v>
      </c>
      <c r="G4976">
        <f t="shared" si="310"/>
        <v>3</v>
      </c>
      <c r="H4976" t="str">
        <f t="shared" si="311"/>
        <v>Month 9, week 3</v>
      </c>
    </row>
    <row r="4977" spans="1:8" x14ac:dyDescent="0.2">
      <c r="A4977">
        <v>165</v>
      </c>
      <c r="B4977">
        <v>0</v>
      </c>
      <c r="C4977">
        <v>165</v>
      </c>
      <c r="D4977" s="2">
        <v>43366.448287037034</v>
      </c>
      <c r="E4977">
        <f t="shared" si="308"/>
        <v>23</v>
      </c>
      <c r="F4977">
        <f t="shared" si="309"/>
        <v>0</v>
      </c>
      <c r="G4977">
        <f t="shared" si="310"/>
        <v>3</v>
      </c>
      <c r="H4977" t="str">
        <f t="shared" si="311"/>
        <v>Month 9, week 3</v>
      </c>
    </row>
    <row r="4978" spans="1:8" x14ac:dyDescent="0.2">
      <c r="A4978">
        <v>158</v>
      </c>
      <c r="B4978">
        <v>1</v>
      </c>
      <c r="C4978">
        <v>159</v>
      </c>
      <c r="D4978" s="2">
        <v>43366.458692129629</v>
      </c>
      <c r="E4978">
        <f t="shared" si="308"/>
        <v>23</v>
      </c>
      <c r="F4978">
        <f t="shared" si="309"/>
        <v>6.3291139240506329</v>
      </c>
      <c r="G4978">
        <f t="shared" si="310"/>
        <v>3</v>
      </c>
      <c r="H4978" t="str">
        <f t="shared" si="311"/>
        <v>Month 9, week 3</v>
      </c>
    </row>
    <row r="4979" spans="1:8" x14ac:dyDescent="0.2">
      <c r="A4979">
        <v>162</v>
      </c>
      <c r="B4979">
        <v>1</v>
      </c>
      <c r="C4979">
        <v>155</v>
      </c>
      <c r="D4979" s="2">
        <v>43366.46912037037</v>
      </c>
      <c r="E4979">
        <f t="shared" si="308"/>
        <v>23</v>
      </c>
      <c r="F4979">
        <f t="shared" si="309"/>
        <v>6.1728395061728394</v>
      </c>
      <c r="G4979">
        <f t="shared" si="310"/>
        <v>3</v>
      </c>
      <c r="H4979" t="str">
        <f t="shared" si="311"/>
        <v>Month 9, week 3</v>
      </c>
    </row>
    <row r="4980" spans="1:8" x14ac:dyDescent="0.2">
      <c r="A4980">
        <v>195</v>
      </c>
      <c r="B4980">
        <v>1</v>
      </c>
      <c r="C4980">
        <v>196</v>
      </c>
      <c r="D4980" s="2">
        <v>43366.479525462964</v>
      </c>
      <c r="E4980">
        <f t="shared" si="308"/>
        <v>23</v>
      </c>
      <c r="F4980">
        <f t="shared" si="309"/>
        <v>5.1282051282051286</v>
      </c>
      <c r="G4980">
        <f t="shared" si="310"/>
        <v>3</v>
      </c>
      <c r="H4980" t="str">
        <f t="shared" si="311"/>
        <v>Month 9, week 3</v>
      </c>
    </row>
    <row r="4981" spans="1:8" x14ac:dyDescent="0.2">
      <c r="A4981">
        <v>227</v>
      </c>
      <c r="B4981">
        <v>0</v>
      </c>
      <c r="C4981">
        <v>219</v>
      </c>
      <c r="D4981" s="2">
        <v>43366.489953703705</v>
      </c>
      <c r="E4981">
        <f t="shared" si="308"/>
        <v>23</v>
      </c>
      <c r="F4981">
        <f t="shared" si="309"/>
        <v>0</v>
      </c>
      <c r="G4981">
        <f t="shared" si="310"/>
        <v>3</v>
      </c>
      <c r="H4981" t="str">
        <f t="shared" si="311"/>
        <v>Month 9, week 3</v>
      </c>
    </row>
    <row r="4982" spans="1:8" x14ac:dyDescent="0.2">
      <c r="A4982">
        <v>191</v>
      </c>
      <c r="B4982">
        <v>0</v>
      </c>
      <c r="C4982">
        <v>191</v>
      </c>
      <c r="D4982" s="2">
        <v>43366.50037037037</v>
      </c>
      <c r="E4982">
        <f t="shared" si="308"/>
        <v>23</v>
      </c>
      <c r="F4982">
        <f t="shared" si="309"/>
        <v>0</v>
      </c>
      <c r="G4982">
        <f t="shared" si="310"/>
        <v>3</v>
      </c>
      <c r="H4982" t="str">
        <f t="shared" si="311"/>
        <v>Month 9, week 3</v>
      </c>
    </row>
    <row r="4983" spans="1:8" x14ac:dyDescent="0.2">
      <c r="A4983">
        <v>199</v>
      </c>
      <c r="B4983">
        <v>1</v>
      </c>
      <c r="C4983">
        <v>200</v>
      </c>
      <c r="D4983" s="2">
        <v>43366.510775462964</v>
      </c>
      <c r="E4983">
        <f t="shared" si="308"/>
        <v>23</v>
      </c>
      <c r="F4983">
        <f t="shared" si="309"/>
        <v>5.025125628140704</v>
      </c>
      <c r="G4983">
        <f t="shared" si="310"/>
        <v>3</v>
      </c>
      <c r="H4983" t="str">
        <f t="shared" si="311"/>
        <v>Month 9, week 3</v>
      </c>
    </row>
    <row r="4984" spans="1:8" x14ac:dyDescent="0.2">
      <c r="A4984">
        <v>220</v>
      </c>
      <c r="B4984">
        <v>2</v>
      </c>
      <c r="C4984">
        <v>222</v>
      </c>
      <c r="D4984" s="2">
        <v>43366.521203703705</v>
      </c>
      <c r="E4984">
        <f t="shared" si="308"/>
        <v>23</v>
      </c>
      <c r="F4984">
        <f t="shared" si="309"/>
        <v>9.0909090909090899</v>
      </c>
      <c r="G4984">
        <f t="shared" si="310"/>
        <v>3</v>
      </c>
      <c r="H4984" t="str">
        <f t="shared" si="311"/>
        <v>Month 9, week 3</v>
      </c>
    </row>
    <row r="4985" spans="1:8" x14ac:dyDescent="0.2">
      <c r="A4985">
        <v>256</v>
      </c>
      <c r="B4985">
        <v>3</v>
      </c>
      <c r="C4985">
        <v>259</v>
      </c>
      <c r="D4985" s="2">
        <v>43366.53162037037</v>
      </c>
      <c r="E4985">
        <f t="shared" si="308"/>
        <v>23</v>
      </c>
      <c r="F4985">
        <f t="shared" si="309"/>
        <v>11.71875</v>
      </c>
      <c r="G4985">
        <f t="shared" si="310"/>
        <v>3</v>
      </c>
      <c r="H4985" t="str">
        <f t="shared" si="311"/>
        <v>Month 9, week 3</v>
      </c>
    </row>
    <row r="4986" spans="1:8" x14ac:dyDescent="0.2">
      <c r="A4986">
        <v>269</v>
      </c>
      <c r="B4986">
        <v>0</v>
      </c>
      <c r="C4986">
        <v>269</v>
      </c>
      <c r="D4986" s="2">
        <v>43366.542025462964</v>
      </c>
      <c r="E4986">
        <f t="shared" si="308"/>
        <v>23</v>
      </c>
      <c r="F4986">
        <f t="shared" si="309"/>
        <v>0</v>
      </c>
      <c r="G4986">
        <f t="shared" si="310"/>
        <v>3</v>
      </c>
      <c r="H4986" t="str">
        <f t="shared" si="311"/>
        <v>Month 9, week 3</v>
      </c>
    </row>
    <row r="4987" spans="1:8" x14ac:dyDescent="0.2">
      <c r="A4987">
        <v>307</v>
      </c>
      <c r="B4987">
        <v>3</v>
      </c>
      <c r="C4987">
        <v>310</v>
      </c>
      <c r="D4987" s="2">
        <v>43366.552430555559</v>
      </c>
      <c r="E4987">
        <f t="shared" si="308"/>
        <v>23</v>
      </c>
      <c r="F4987">
        <f t="shared" si="309"/>
        <v>9.7719869706840381</v>
      </c>
      <c r="G4987">
        <f t="shared" si="310"/>
        <v>3</v>
      </c>
      <c r="H4987" t="str">
        <f t="shared" si="311"/>
        <v>Month 9, week 3</v>
      </c>
    </row>
    <row r="4988" spans="1:8" x14ac:dyDescent="0.2">
      <c r="A4988">
        <v>317</v>
      </c>
      <c r="B4988">
        <v>2</v>
      </c>
      <c r="C4988">
        <v>319</v>
      </c>
      <c r="D4988" s="2">
        <v>43366.562858796293</v>
      </c>
      <c r="E4988">
        <f t="shared" si="308"/>
        <v>23</v>
      </c>
      <c r="F4988">
        <f t="shared" si="309"/>
        <v>6.309148264984227</v>
      </c>
      <c r="G4988">
        <f t="shared" si="310"/>
        <v>3</v>
      </c>
      <c r="H4988" t="str">
        <f t="shared" si="311"/>
        <v>Month 9, week 3</v>
      </c>
    </row>
    <row r="4989" spans="1:8" x14ac:dyDescent="0.2">
      <c r="A4989">
        <v>365</v>
      </c>
      <c r="B4989">
        <v>4</v>
      </c>
      <c r="C4989">
        <v>369</v>
      </c>
      <c r="D4989" s="2">
        <v>43366.573275462964</v>
      </c>
      <c r="E4989">
        <f t="shared" si="308"/>
        <v>23</v>
      </c>
      <c r="F4989">
        <f t="shared" si="309"/>
        <v>10.95890410958904</v>
      </c>
      <c r="G4989">
        <f t="shared" si="310"/>
        <v>3</v>
      </c>
      <c r="H4989" t="str">
        <f t="shared" si="311"/>
        <v>Month 9, week 3</v>
      </c>
    </row>
    <row r="4990" spans="1:8" x14ac:dyDescent="0.2">
      <c r="A4990">
        <v>375</v>
      </c>
      <c r="B4990">
        <v>3</v>
      </c>
      <c r="C4990">
        <v>378</v>
      </c>
      <c r="D4990" s="2">
        <v>43366.583692129629</v>
      </c>
      <c r="E4990">
        <f t="shared" si="308"/>
        <v>23</v>
      </c>
      <c r="F4990">
        <f t="shared" si="309"/>
        <v>8</v>
      </c>
      <c r="G4990">
        <f t="shared" si="310"/>
        <v>3</v>
      </c>
      <c r="H4990" t="str">
        <f t="shared" si="311"/>
        <v>Month 9, week 3</v>
      </c>
    </row>
    <row r="4991" spans="1:8" x14ac:dyDescent="0.2">
      <c r="A4991">
        <v>336</v>
      </c>
      <c r="B4991">
        <v>4</v>
      </c>
      <c r="C4991">
        <v>340</v>
      </c>
      <c r="D4991" s="2">
        <v>43366.594108796293</v>
      </c>
      <c r="E4991">
        <f t="shared" si="308"/>
        <v>23</v>
      </c>
      <c r="F4991">
        <f t="shared" si="309"/>
        <v>11.904761904761903</v>
      </c>
      <c r="G4991">
        <f t="shared" si="310"/>
        <v>3</v>
      </c>
      <c r="H4991" t="str">
        <f t="shared" si="311"/>
        <v>Month 9, week 3</v>
      </c>
    </row>
    <row r="4992" spans="1:8" x14ac:dyDescent="0.2">
      <c r="A4992">
        <v>371</v>
      </c>
      <c r="B4992">
        <v>2</v>
      </c>
      <c r="C4992">
        <v>373</v>
      </c>
      <c r="D4992" s="2">
        <v>43366.604537037034</v>
      </c>
      <c r="E4992">
        <f t="shared" si="308"/>
        <v>23</v>
      </c>
      <c r="F4992">
        <f t="shared" si="309"/>
        <v>5.3908355795148255</v>
      </c>
      <c r="G4992">
        <f t="shared" si="310"/>
        <v>3</v>
      </c>
      <c r="H4992" t="str">
        <f t="shared" si="311"/>
        <v>Month 9, week 3</v>
      </c>
    </row>
    <row r="4993" spans="1:8" x14ac:dyDescent="0.2">
      <c r="A4993">
        <v>417</v>
      </c>
      <c r="B4993">
        <v>2</v>
      </c>
      <c r="C4993">
        <v>419</v>
      </c>
      <c r="D4993" s="2">
        <v>43366.614942129629</v>
      </c>
      <c r="E4993">
        <f t="shared" si="308"/>
        <v>23</v>
      </c>
      <c r="F4993">
        <f t="shared" si="309"/>
        <v>4.796163069544364</v>
      </c>
      <c r="G4993">
        <f t="shared" si="310"/>
        <v>3</v>
      </c>
      <c r="H4993" t="str">
        <f t="shared" si="311"/>
        <v>Month 9, week 3</v>
      </c>
    </row>
    <row r="4994" spans="1:8" x14ac:dyDescent="0.2">
      <c r="A4994">
        <v>408</v>
      </c>
      <c r="B4994">
        <v>2</v>
      </c>
      <c r="C4994">
        <v>410</v>
      </c>
      <c r="D4994" s="2">
        <v>43366.625358796293</v>
      </c>
      <c r="E4994">
        <f t="shared" si="308"/>
        <v>23</v>
      </c>
      <c r="F4994">
        <f t="shared" si="309"/>
        <v>4.9019607843137258</v>
      </c>
      <c r="G4994">
        <f t="shared" si="310"/>
        <v>3</v>
      </c>
      <c r="H4994" t="str">
        <f t="shared" si="311"/>
        <v>Month 9, week 3</v>
      </c>
    </row>
    <row r="4995" spans="1:8" x14ac:dyDescent="0.2">
      <c r="A4995">
        <v>368</v>
      </c>
      <c r="B4995">
        <v>6</v>
      </c>
      <c r="C4995">
        <v>374</v>
      </c>
      <c r="D4995" s="2">
        <v>43366.635775462964</v>
      </c>
      <c r="E4995">
        <f t="shared" ref="E4995:E5058" si="312">DAY(D4995)</f>
        <v>23</v>
      </c>
      <c r="F4995">
        <f t="shared" ref="F4995:F5058" si="313">(B4995/A4995)*1000</f>
        <v>16.304347826086957</v>
      </c>
      <c r="G4995">
        <f t="shared" ref="G4995:G5058" si="314">VLOOKUP(E4995,Q:R,2,0)</f>
        <v>3</v>
      </c>
      <c r="H4995" t="str">
        <f t="shared" ref="H4995:H5058" si="315">"Month "&amp;MONTH(D4995)&amp;", week "&amp;G4995</f>
        <v>Month 9, week 3</v>
      </c>
    </row>
    <row r="4996" spans="1:8" x14ac:dyDescent="0.2">
      <c r="A4996">
        <v>365</v>
      </c>
      <c r="B4996">
        <v>4</v>
      </c>
      <c r="C4996">
        <v>369</v>
      </c>
      <c r="D4996" s="2">
        <v>43366.646203703705</v>
      </c>
      <c r="E4996">
        <f t="shared" si="312"/>
        <v>23</v>
      </c>
      <c r="F4996">
        <f t="shared" si="313"/>
        <v>10.95890410958904</v>
      </c>
      <c r="G4996">
        <f t="shared" si="314"/>
        <v>3</v>
      </c>
      <c r="H4996" t="str">
        <f t="shared" si="315"/>
        <v>Month 9, week 3</v>
      </c>
    </row>
    <row r="4997" spans="1:8" x14ac:dyDescent="0.2">
      <c r="A4997">
        <v>429</v>
      </c>
      <c r="B4997">
        <v>2</v>
      </c>
      <c r="C4997">
        <v>431</v>
      </c>
      <c r="D4997" s="2">
        <v>43366.656608796293</v>
      </c>
      <c r="E4997">
        <f t="shared" si="312"/>
        <v>23</v>
      </c>
      <c r="F4997">
        <f t="shared" si="313"/>
        <v>4.6620046620046622</v>
      </c>
      <c r="G4997">
        <f t="shared" si="314"/>
        <v>3</v>
      </c>
      <c r="H4997" t="str">
        <f t="shared" si="315"/>
        <v>Month 9, week 3</v>
      </c>
    </row>
    <row r="4998" spans="1:8" x14ac:dyDescent="0.2">
      <c r="A4998">
        <v>418</v>
      </c>
      <c r="B4998">
        <v>6</v>
      </c>
      <c r="C4998">
        <v>424</v>
      </c>
      <c r="D4998" s="2">
        <v>43366.667025462964</v>
      </c>
      <c r="E4998">
        <f t="shared" si="312"/>
        <v>23</v>
      </c>
      <c r="F4998">
        <f t="shared" si="313"/>
        <v>14.354066985645934</v>
      </c>
      <c r="G4998">
        <f t="shared" si="314"/>
        <v>3</v>
      </c>
      <c r="H4998" t="str">
        <f t="shared" si="315"/>
        <v>Month 9, week 3</v>
      </c>
    </row>
    <row r="4999" spans="1:8" x14ac:dyDescent="0.2">
      <c r="A4999">
        <v>421</v>
      </c>
      <c r="B4999">
        <v>5</v>
      </c>
      <c r="C4999">
        <v>426</v>
      </c>
      <c r="D4999" s="2">
        <v>43366.677442129629</v>
      </c>
      <c r="E4999">
        <f t="shared" si="312"/>
        <v>23</v>
      </c>
      <c r="F4999">
        <f t="shared" si="313"/>
        <v>11.876484560570072</v>
      </c>
      <c r="G4999">
        <f t="shared" si="314"/>
        <v>3</v>
      </c>
      <c r="H4999" t="str">
        <f t="shared" si="315"/>
        <v>Month 9, week 3</v>
      </c>
    </row>
    <row r="5000" spans="1:8" x14ac:dyDescent="0.2">
      <c r="A5000">
        <v>429</v>
      </c>
      <c r="B5000">
        <v>8</v>
      </c>
      <c r="C5000">
        <v>437</v>
      </c>
      <c r="D5000" s="2">
        <v>43366.687858796293</v>
      </c>
      <c r="E5000">
        <f t="shared" si="312"/>
        <v>23</v>
      </c>
      <c r="F5000">
        <f t="shared" si="313"/>
        <v>18.648018648018649</v>
      </c>
      <c r="G5000">
        <f t="shared" si="314"/>
        <v>3</v>
      </c>
      <c r="H5000" t="str">
        <f t="shared" si="315"/>
        <v>Month 9, week 3</v>
      </c>
    </row>
    <row r="5001" spans="1:8" x14ac:dyDescent="0.2">
      <c r="A5001">
        <v>425</v>
      </c>
      <c r="B5001">
        <v>4</v>
      </c>
      <c r="C5001">
        <v>429</v>
      </c>
      <c r="D5001" s="2">
        <v>43366.698275462964</v>
      </c>
      <c r="E5001">
        <f t="shared" si="312"/>
        <v>23</v>
      </c>
      <c r="F5001">
        <f t="shared" si="313"/>
        <v>9.4117647058823515</v>
      </c>
      <c r="G5001">
        <f t="shared" si="314"/>
        <v>3</v>
      </c>
      <c r="H5001" t="str">
        <f t="shared" si="315"/>
        <v>Month 9, week 3</v>
      </c>
    </row>
    <row r="5002" spans="1:8" x14ac:dyDescent="0.2">
      <c r="A5002">
        <v>399</v>
      </c>
      <c r="B5002">
        <v>1</v>
      </c>
      <c r="C5002">
        <v>396</v>
      </c>
      <c r="D5002" s="2">
        <v>43366.708703703705</v>
      </c>
      <c r="E5002">
        <f t="shared" si="312"/>
        <v>23</v>
      </c>
      <c r="F5002">
        <f t="shared" si="313"/>
        <v>2.5062656641604009</v>
      </c>
      <c r="G5002">
        <f t="shared" si="314"/>
        <v>3</v>
      </c>
      <c r="H5002" t="str">
        <f t="shared" si="315"/>
        <v>Month 9, week 3</v>
      </c>
    </row>
    <row r="5003" spans="1:8" x14ac:dyDescent="0.2">
      <c r="A5003">
        <v>352</v>
      </c>
      <c r="B5003">
        <v>2</v>
      </c>
      <c r="C5003">
        <v>354</v>
      </c>
      <c r="D5003" s="2">
        <v>43366.719108796293</v>
      </c>
      <c r="E5003">
        <f t="shared" si="312"/>
        <v>23</v>
      </c>
      <c r="F5003">
        <f t="shared" si="313"/>
        <v>5.6818181818181817</v>
      </c>
      <c r="G5003">
        <f t="shared" si="314"/>
        <v>3</v>
      </c>
      <c r="H5003" t="str">
        <f t="shared" si="315"/>
        <v>Month 9, week 3</v>
      </c>
    </row>
    <row r="5004" spans="1:8" x14ac:dyDescent="0.2">
      <c r="A5004">
        <v>375</v>
      </c>
      <c r="B5004">
        <v>4</v>
      </c>
      <c r="C5004">
        <v>379</v>
      </c>
      <c r="D5004" s="2">
        <v>43366.729525462964</v>
      </c>
      <c r="E5004">
        <f t="shared" si="312"/>
        <v>23</v>
      </c>
      <c r="F5004">
        <f t="shared" si="313"/>
        <v>10.666666666666666</v>
      </c>
      <c r="G5004">
        <f t="shared" si="314"/>
        <v>3</v>
      </c>
      <c r="H5004" t="str">
        <f t="shared" si="315"/>
        <v>Month 9, week 3</v>
      </c>
    </row>
    <row r="5005" spans="1:8" x14ac:dyDescent="0.2">
      <c r="A5005">
        <v>397</v>
      </c>
      <c r="B5005">
        <v>6</v>
      </c>
      <c r="C5005">
        <v>403</v>
      </c>
      <c r="D5005" s="2">
        <v>43366.739942129629</v>
      </c>
      <c r="E5005">
        <f t="shared" si="312"/>
        <v>23</v>
      </c>
      <c r="F5005">
        <f t="shared" si="313"/>
        <v>15.113350125944583</v>
      </c>
      <c r="G5005">
        <f t="shared" si="314"/>
        <v>3</v>
      </c>
      <c r="H5005" t="str">
        <f t="shared" si="315"/>
        <v>Month 9, week 3</v>
      </c>
    </row>
    <row r="5006" spans="1:8" x14ac:dyDescent="0.2">
      <c r="A5006">
        <v>396</v>
      </c>
      <c r="B5006">
        <v>2</v>
      </c>
      <c r="C5006">
        <v>398</v>
      </c>
      <c r="D5006" s="2">
        <v>43366.750358796293</v>
      </c>
      <c r="E5006">
        <f t="shared" si="312"/>
        <v>23</v>
      </c>
      <c r="F5006">
        <f t="shared" si="313"/>
        <v>5.0505050505050511</v>
      </c>
      <c r="G5006">
        <f t="shared" si="314"/>
        <v>3</v>
      </c>
      <c r="H5006" t="str">
        <f t="shared" si="315"/>
        <v>Month 9, week 3</v>
      </c>
    </row>
    <row r="5007" spans="1:8" x14ac:dyDescent="0.2">
      <c r="A5007">
        <v>417</v>
      </c>
      <c r="B5007">
        <v>0</v>
      </c>
      <c r="C5007">
        <v>416</v>
      </c>
      <c r="D5007" s="2">
        <v>43366.760775462964</v>
      </c>
      <c r="E5007">
        <f t="shared" si="312"/>
        <v>23</v>
      </c>
      <c r="F5007">
        <f t="shared" si="313"/>
        <v>0</v>
      </c>
      <c r="G5007">
        <f t="shared" si="314"/>
        <v>3</v>
      </c>
      <c r="H5007" t="str">
        <f t="shared" si="315"/>
        <v>Month 9, week 3</v>
      </c>
    </row>
    <row r="5008" spans="1:8" x14ac:dyDescent="0.2">
      <c r="A5008">
        <v>444</v>
      </c>
      <c r="B5008">
        <v>1</v>
      </c>
      <c r="C5008">
        <v>445</v>
      </c>
      <c r="D5008" s="2">
        <v>43366.771192129629</v>
      </c>
      <c r="E5008">
        <f t="shared" si="312"/>
        <v>23</v>
      </c>
      <c r="F5008">
        <f t="shared" si="313"/>
        <v>2.2522522522522523</v>
      </c>
      <c r="G5008">
        <f t="shared" si="314"/>
        <v>3</v>
      </c>
      <c r="H5008" t="str">
        <f t="shared" si="315"/>
        <v>Month 9, week 3</v>
      </c>
    </row>
    <row r="5009" spans="1:8" x14ac:dyDescent="0.2">
      <c r="A5009">
        <v>462</v>
      </c>
      <c r="B5009">
        <v>4</v>
      </c>
      <c r="C5009">
        <v>466</v>
      </c>
      <c r="D5009" s="2">
        <v>43366.781608796293</v>
      </c>
      <c r="E5009">
        <f t="shared" si="312"/>
        <v>23</v>
      </c>
      <c r="F5009">
        <f t="shared" si="313"/>
        <v>8.6580086580086579</v>
      </c>
      <c r="G5009">
        <f t="shared" si="314"/>
        <v>3</v>
      </c>
      <c r="H5009" t="str">
        <f t="shared" si="315"/>
        <v>Month 9, week 3</v>
      </c>
    </row>
    <row r="5010" spans="1:8" x14ac:dyDescent="0.2">
      <c r="A5010">
        <v>451</v>
      </c>
      <c r="B5010">
        <v>7</v>
      </c>
      <c r="C5010">
        <v>458</v>
      </c>
      <c r="D5010" s="2">
        <v>43366.792025462964</v>
      </c>
      <c r="E5010">
        <f t="shared" si="312"/>
        <v>23</v>
      </c>
      <c r="F5010">
        <f t="shared" si="313"/>
        <v>15.521064301552107</v>
      </c>
      <c r="G5010">
        <f t="shared" si="314"/>
        <v>3</v>
      </c>
      <c r="H5010" t="str">
        <f t="shared" si="315"/>
        <v>Month 9, week 3</v>
      </c>
    </row>
    <row r="5011" spans="1:8" x14ac:dyDescent="0.2">
      <c r="A5011">
        <v>445</v>
      </c>
      <c r="B5011">
        <v>7</v>
      </c>
      <c r="C5011">
        <v>443</v>
      </c>
      <c r="D5011" s="2">
        <v>43366.802442129629</v>
      </c>
      <c r="E5011">
        <f t="shared" si="312"/>
        <v>23</v>
      </c>
      <c r="F5011">
        <f t="shared" si="313"/>
        <v>15.730337078651687</v>
      </c>
      <c r="G5011">
        <f t="shared" si="314"/>
        <v>3</v>
      </c>
      <c r="H5011" t="str">
        <f t="shared" si="315"/>
        <v>Month 9, week 3</v>
      </c>
    </row>
    <row r="5012" spans="1:8" x14ac:dyDescent="0.2">
      <c r="A5012">
        <v>456</v>
      </c>
      <c r="B5012">
        <v>6</v>
      </c>
      <c r="C5012">
        <v>462</v>
      </c>
      <c r="D5012" s="2">
        <v>43366.812847222223</v>
      </c>
      <c r="E5012">
        <f t="shared" si="312"/>
        <v>23</v>
      </c>
      <c r="F5012">
        <f t="shared" si="313"/>
        <v>13.157894736842104</v>
      </c>
      <c r="G5012">
        <f t="shared" si="314"/>
        <v>3</v>
      </c>
      <c r="H5012" t="str">
        <f t="shared" si="315"/>
        <v>Month 9, week 3</v>
      </c>
    </row>
    <row r="5013" spans="1:8" x14ac:dyDescent="0.2">
      <c r="A5013">
        <v>439</v>
      </c>
      <c r="B5013">
        <v>5</v>
      </c>
      <c r="C5013">
        <v>444</v>
      </c>
      <c r="D5013" s="2">
        <v>43366.823275462964</v>
      </c>
      <c r="E5013">
        <f t="shared" si="312"/>
        <v>23</v>
      </c>
      <c r="F5013">
        <f t="shared" si="313"/>
        <v>11.389521640091116</v>
      </c>
      <c r="G5013">
        <f t="shared" si="314"/>
        <v>3</v>
      </c>
      <c r="H5013" t="str">
        <f t="shared" si="315"/>
        <v>Month 9, week 3</v>
      </c>
    </row>
    <row r="5014" spans="1:8" x14ac:dyDescent="0.2">
      <c r="A5014">
        <v>458</v>
      </c>
      <c r="B5014">
        <v>6</v>
      </c>
      <c r="C5014">
        <v>464</v>
      </c>
      <c r="D5014" s="2">
        <v>43366.833692129629</v>
      </c>
      <c r="E5014">
        <f t="shared" si="312"/>
        <v>23</v>
      </c>
      <c r="F5014">
        <f t="shared" si="313"/>
        <v>13.100436681222707</v>
      </c>
      <c r="G5014">
        <f t="shared" si="314"/>
        <v>3</v>
      </c>
      <c r="H5014" t="str">
        <f t="shared" si="315"/>
        <v>Month 9, week 3</v>
      </c>
    </row>
    <row r="5015" spans="1:8" x14ac:dyDescent="0.2">
      <c r="A5015">
        <v>442</v>
      </c>
      <c r="B5015">
        <v>9</v>
      </c>
      <c r="C5015">
        <v>451</v>
      </c>
      <c r="D5015" s="2">
        <v>43366.844097222223</v>
      </c>
      <c r="E5015">
        <f t="shared" si="312"/>
        <v>23</v>
      </c>
      <c r="F5015">
        <f t="shared" si="313"/>
        <v>20.361990950226247</v>
      </c>
      <c r="G5015">
        <f t="shared" si="314"/>
        <v>3</v>
      </c>
      <c r="H5015" t="str">
        <f t="shared" si="315"/>
        <v>Month 9, week 3</v>
      </c>
    </row>
    <row r="5016" spans="1:8" x14ac:dyDescent="0.2">
      <c r="A5016">
        <v>448</v>
      </c>
      <c r="B5016">
        <v>8</v>
      </c>
      <c r="C5016">
        <v>456</v>
      </c>
      <c r="D5016" s="2">
        <v>43366.854513888888</v>
      </c>
      <c r="E5016">
        <f t="shared" si="312"/>
        <v>23</v>
      </c>
      <c r="F5016">
        <f t="shared" si="313"/>
        <v>17.857142857142858</v>
      </c>
      <c r="G5016">
        <f t="shared" si="314"/>
        <v>3</v>
      </c>
      <c r="H5016" t="str">
        <f t="shared" si="315"/>
        <v>Month 9, week 3</v>
      </c>
    </row>
    <row r="5017" spans="1:8" x14ac:dyDescent="0.2">
      <c r="A5017">
        <v>534</v>
      </c>
      <c r="B5017">
        <v>6</v>
      </c>
      <c r="C5017">
        <v>533</v>
      </c>
      <c r="D5017" s="2">
        <v>43366.864942129629</v>
      </c>
      <c r="E5017">
        <f t="shared" si="312"/>
        <v>23</v>
      </c>
      <c r="F5017">
        <f t="shared" si="313"/>
        <v>11.235955056179774</v>
      </c>
      <c r="G5017">
        <f t="shared" si="314"/>
        <v>3</v>
      </c>
      <c r="H5017" t="str">
        <f t="shared" si="315"/>
        <v>Month 9, week 3</v>
      </c>
    </row>
    <row r="5018" spans="1:8" x14ac:dyDescent="0.2">
      <c r="A5018">
        <v>515</v>
      </c>
      <c r="B5018">
        <v>4</v>
      </c>
      <c r="C5018">
        <v>519</v>
      </c>
      <c r="D5018" s="2">
        <v>43366.875347222223</v>
      </c>
      <c r="E5018">
        <f t="shared" si="312"/>
        <v>23</v>
      </c>
      <c r="F5018">
        <f t="shared" si="313"/>
        <v>7.766990291262136</v>
      </c>
      <c r="G5018">
        <f t="shared" si="314"/>
        <v>3</v>
      </c>
      <c r="H5018" t="str">
        <f t="shared" si="315"/>
        <v>Month 9, week 3</v>
      </c>
    </row>
    <row r="5019" spans="1:8" x14ac:dyDescent="0.2">
      <c r="A5019">
        <v>572</v>
      </c>
      <c r="B5019">
        <v>5</v>
      </c>
      <c r="C5019">
        <v>577</v>
      </c>
      <c r="D5019" s="2">
        <v>43366.885775462964</v>
      </c>
      <c r="E5019">
        <f t="shared" si="312"/>
        <v>23</v>
      </c>
      <c r="F5019">
        <f t="shared" si="313"/>
        <v>8.7412587412587417</v>
      </c>
      <c r="G5019">
        <f t="shared" si="314"/>
        <v>3</v>
      </c>
      <c r="H5019" t="str">
        <f t="shared" si="315"/>
        <v>Month 9, week 3</v>
      </c>
    </row>
    <row r="5020" spans="1:8" x14ac:dyDescent="0.2">
      <c r="A5020">
        <v>563</v>
      </c>
      <c r="B5020">
        <v>8</v>
      </c>
      <c r="C5020">
        <v>571</v>
      </c>
      <c r="D5020" s="2">
        <v>43366.896180555559</v>
      </c>
      <c r="E5020">
        <f t="shared" si="312"/>
        <v>23</v>
      </c>
      <c r="F5020">
        <f t="shared" si="313"/>
        <v>14.209591474245116</v>
      </c>
      <c r="G5020">
        <f t="shared" si="314"/>
        <v>3</v>
      </c>
      <c r="H5020" t="str">
        <f t="shared" si="315"/>
        <v>Month 9, week 3</v>
      </c>
    </row>
    <row r="5021" spans="1:8" x14ac:dyDescent="0.2">
      <c r="A5021">
        <v>585</v>
      </c>
      <c r="B5021">
        <v>10</v>
      </c>
      <c r="C5021">
        <v>595</v>
      </c>
      <c r="D5021" s="2">
        <v>43366.906608796293</v>
      </c>
      <c r="E5021">
        <f t="shared" si="312"/>
        <v>23</v>
      </c>
      <c r="F5021">
        <f t="shared" si="313"/>
        <v>17.094017094017097</v>
      </c>
      <c r="G5021">
        <f t="shared" si="314"/>
        <v>3</v>
      </c>
      <c r="H5021" t="str">
        <f t="shared" si="315"/>
        <v>Month 9, week 3</v>
      </c>
    </row>
    <row r="5022" spans="1:8" x14ac:dyDescent="0.2">
      <c r="A5022">
        <v>555</v>
      </c>
      <c r="B5022">
        <v>6</v>
      </c>
      <c r="C5022">
        <v>561</v>
      </c>
      <c r="D5022" s="2">
        <v>43366.917013888888</v>
      </c>
      <c r="E5022">
        <f t="shared" si="312"/>
        <v>23</v>
      </c>
      <c r="F5022">
        <f t="shared" si="313"/>
        <v>10.810810810810811</v>
      </c>
      <c r="G5022">
        <f t="shared" si="314"/>
        <v>3</v>
      </c>
      <c r="H5022" t="str">
        <f t="shared" si="315"/>
        <v>Month 9, week 3</v>
      </c>
    </row>
    <row r="5023" spans="1:8" x14ac:dyDescent="0.2">
      <c r="A5023">
        <v>571</v>
      </c>
      <c r="B5023">
        <v>6</v>
      </c>
      <c r="C5023">
        <v>577</v>
      </c>
      <c r="D5023" s="2">
        <v>43366.927430555559</v>
      </c>
      <c r="E5023">
        <f t="shared" si="312"/>
        <v>23</v>
      </c>
      <c r="F5023">
        <f t="shared" si="313"/>
        <v>10.507880910683012</v>
      </c>
      <c r="G5023">
        <f t="shared" si="314"/>
        <v>3</v>
      </c>
      <c r="H5023" t="str">
        <f t="shared" si="315"/>
        <v>Month 9, week 3</v>
      </c>
    </row>
    <row r="5024" spans="1:8" x14ac:dyDescent="0.2">
      <c r="A5024">
        <v>545</v>
      </c>
      <c r="B5024">
        <v>7</v>
      </c>
      <c r="C5024">
        <v>552</v>
      </c>
      <c r="D5024" s="2">
        <v>43366.937847222223</v>
      </c>
      <c r="E5024">
        <f t="shared" si="312"/>
        <v>23</v>
      </c>
      <c r="F5024">
        <f t="shared" si="313"/>
        <v>12.844036697247708</v>
      </c>
      <c r="G5024">
        <f t="shared" si="314"/>
        <v>3</v>
      </c>
      <c r="H5024" t="str">
        <f t="shared" si="315"/>
        <v>Month 9, week 3</v>
      </c>
    </row>
    <row r="5025" spans="1:8" x14ac:dyDescent="0.2">
      <c r="A5025">
        <v>510</v>
      </c>
      <c r="B5025">
        <v>5</v>
      </c>
      <c r="C5025">
        <v>515</v>
      </c>
      <c r="D5025" s="2">
        <v>43366.948263888888</v>
      </c>
      <c r="E5025">
        <f t="shared" si="312"/>
        <v>23</v>
      </c>
      <c r="F5025">
        <f t="shared" si="313"/>
        <v>9.8039215686274517</v>
      </c>
      <c r="G5025">
        <f t="shared" si="314"/>
        <v>3</v>
      </c>
      <c r="H5025" t="str">
        <f t="shared" si="315"/>
        <v>Month 9, week 3</v>
      </c>
    </row>
    <row r="5026" spans="1:8" x14ac:dyDescent="0.2">
      <c r="A5026">
        <v>468</v>
      </c>
      <c r="B5026">
        <v>0</v>
      </c>
      <c r="C5026">
        <v>468</v>
      </c>
      <c r="D5026" s="2">
        <v>43366.958680555559</v>
      </c>
      <c r="E5026">
        <f t="shared" si="312"/>
        <v>23</v>
      </c>
      <c r="F5026">
        <f t="shared" si="313"/>
        <v>0</v>
      </c>
      <c r="G5026">
        <f t="shared" si="314"/>
        <v>3</v>
      </c>
      <c r="H5026" t="str">
        <f t="shared" si="315"/>
        <v>Month 9, week 3</v>
      </c>
    </row>
    <row r="5027" spans="1:8" x14ac:dyDescent="0.2">
      <c r="A5027">
        <v>432</v>
      </c>
      <c r="B5027">
        <v>0</v>
      </c>
      <c r="C5027">
        <v>432</v>
      </c>
      <c r="D5027" s="2">
        <v>43366.969108796293</v>
      </c>
      <c r="E5027">
        <f t="shared" si="312"/>
        <v>23</v>
      </c>
      <c r="F5027">
        <f t="shared" si="313"/>
        <v>0</v>
      </c>
      <c r="G5027">
        <f t="shared" si="314"/>
        <v>3</v>
      </c>
      <c r="H5027" t="str">
        <f t="shared" si="315"/>
        <v>Month 9, week 3</v>
      </c>
    </row>
    <row r="5028" spans="1:8" x14ac:dyDescent="0.2">
      <c r="A5028">
        <v>399</v>
      </c>
      <c r="B5028">
        <v>1</v>
      </c>
      <c r="C5028">
        <v>400</v>
      </c>
      <c r="D5028" s="2">
        <v>43366.979513888888</v>
      </c>
      <c r="E5028">
        <f t="shared" si="312"/>
        <v>23</v>
      </c>
      <c r="F5028">
        <f t="shared" si="313"/>
        <v>2.5062656641604009</v>
      </c>
      <c r="G5028">
        <f t="shared" si="314"/>
        <v>3</v>
      </c>
      <c r="H5028" t="str">
        <f t="shared" si="315"/>
        <v>Month 9, week 3</v>
      </c>
    </row>
    <row r="5029" spans="1:8" x14ac:dyDescent="0.2">
      <c r="A5029">
        <v>347</v>
      </c>
      <c r="B5029">
        <v>0</v>
      </c>
      <c r="C5029">
        <v>346</v>
      </c>
      <c r="D5029" s="2">
        <v>43366.989942129629</v>
      </c>
      <c r="E5029">
        <f t="shared" si="312"/>
        <v>23</v>
      </c>
      <c r="F5029">
        <f t="shared" si="313"/>
        <v>0</v>
      </c>
      <c r="G5029">
        <f t="shared" si="314"/>
        <v>3</v>
      </c>
      <c r="H5029" t="str">
        <f t="shared" si="315"/>
        <v>Month 9, week 3</v>
      </c>
    </row>
    <row r="5030" spans="1:8" x14ac:dyDescent="0.2">
      <c r="A5030">
        <v>352</v>
      </c>
      <c r="B5030">
        <v>0</v>
      </c>
      <c r="C5030">
        <v>352</v>
      </c>
      <c r="D5030" s="2">
        <v>43367.000347222223</v>
      </c>
      <c r="E5030">
        <f t="shared" si="312"/>
        <v>24</v>
      </c>
      <c r="F5030">
        <f t="shared" si="313"/>
        <v>0</v>
      </c>
      <c r="G5030">
        <f t="shared" si="314"/>
        <v>3</v>
      </c>
      <c r="H5030" t="str">
        <f t="shared" si="315"/>
        <v>Month 9, week 3</v>
      </c>
    </row>
    <row r="5031" spans="1:8" x14ac:dyDescent="0.2">
      <c r="A5031">
        <v>345</v>
      </c>
      <c r="B5031">
        <v>5</v>
      </c>
      <c r="C5031">
        <v>350</v>
      </c>
      <c r="D5031" s="2">
        <v>43367.010763888888</v>
      </c>
      <c r="E5031">
        <f t="shared" si="312"/>
        <v>24</v>
      </c>
      <c r="F5031">
        <f t="shared" si="313"/>
        <v>14.492753623188406</v>
      </c>
      <c r="G5031">
        <f t="shared" si="314"/>
        <v>3</v>
      </c>
      <c r="H5031" t="str">
        <f t="shared" si="315"/>
        <v>Month 9, week 3</v>
      </c>
    </row>
    <row r="5032" spans="1:8" x14ac:dyDescent="0.2">
      <c r="A5032">
        <v>322</v>
      </c>
      <c r="B5032">
        <v>4</v>
      </c>
      <c r="C5032">
        <v>326</v>
      </c>
      <c r="D5032" s="2">
        <v>43367.021180555559</v>
      </c>
      <c r="E5032">
        <f t="shared" si="312"/>
        <v>24</v>
      </c>
      <c r="F5032">
        <f t="shared" si="313"/>
        <v>12.422360248447204</v>
      </c>
      <c r="G5032">
        <f t="shared" si="314"/>
        <v>3</v>
      </c>
      <c r="H5032" t="str">
        <f t="shared" si="315"/>
        <v>Month 9, week 3</v>
      </c>
    </row>
    <row r="5033" spans="1:8" x14ac:dyDescent="0.2">
      <c r="A5033">
        <v>349</v>
      </c>
      <c r="B5033">
        <v>3</v>
      </c>
      <c r="C5033">
        <v>352</v>
      </c>
      <c r="D5033" s="2">
        <v>43367.031597222223</v>
      </c>
      <c r="E5033">
        <f t="shared" si="312"/>
        <v>24</v>
      </c>
      <c r="F5033">
        <f t="shared" si="313"/>
        <v>8.595988538681949</v>
      </c>
      <c r="G5033">
        <f t="shared" si="314"/>
        <v>3</v>
      </c>
      <c r="H5033" t="str">
        <f t="shared" si="315"/>
        <v>Month 9, week 3</v>
      </c>
    </row>
    <row r="5034" spans="1:8" x14ac:dyDescent="0.2">
      <c r="A5034">
        <v>404</v>
      </c>
      <c r="B5034">
        <v>4</v>
      </c>
      <c r="C5034">
        <v>408</v>
      </c>
      <c r="D5034" s="2">
        <v>43367.042013888888</v>
      </c>
      <c r="E5034">
        <f t="shared" si="312"/>
        <v>24</v>
      </c>
      <c r="F5034">
        <f t="shared" si="313"/>
        <v>9.9009900990099009</v>
      </c>
      <c r="G5034">
        <f t="shared" si="314"/>
        <v>3</v>
      </c>
      <c r="H5034" t="str">
        <f t="shared" si="315"/>
        <v>Month 9, week 3</v>
      </c>
    </row>
    <row r="5035" spans="1:8" x14ac:dyDescent="0.2">
      <c r="A5035">
        <v>401</v>
      </c>
      <c r="B5035">
        <v>5</v>
      </c>
      <c r="C5035">
        <v>406</v>
      </c>
      <c r="D5035" s="2">
        <v>43367.052430555559</v>
      </c>
      <c r="E5035">
        <f t="shared" si="312"/>
        <v>24</v>
      </c>
      <c r="F5035">
        <f t="shared" si="313"/>
        <v>12.468827930174564</v>
      </c>
      <c r="G5035">
        <f t="shared" si="314"/>
        <v>3</v>
      </c>
      <c r="H5035" t="str">
        <f t="shared" si="315"/>
        <v>Month 9, week 3</v>
      </c>
    </row>
    <row r="5036" spans="1:8" x14ac:dyDescent="0.2">
      <c r="A5036">
        <v>403</v>
      </c>
      <c r="B5036">
        <v>0</v>
      </c>
      <c r="C5036">
        <v>403</v>
      </c>
      <c r="D5036" s="2">
        <v>43367.062847222223</v>
      </c>
      <c r="E5036">
        <f t="shared" si="312"/>
        <v>24</v>
      </c>
      <c r="F5036">
        <f t="shared" si="313"/>
        <v>0</v>
      </c>
      <c r="G5036">
        <f t="shared" si="314"/>
        <v>3</v>
      </c>
      <c r="H5036" t="str">
        <f t="shared" si="315"/>
        <v>Month 9, week 3</v>
      </c>
    </row>
    <row r="5037" spans="1:8" x14ac:dyDescent="0.2">
      <c r="A5037">
        <v>355</v>
      </c>
      <c r="B5037">
        <v>2</v>
      </c>
      <c r="C5037">
        <v>357</v>
      </c>
      <c r="D5037" s="2">
        <v>43367.073263888888</v>
      </c>
      <c r="E5037">
        <f t="shared" si="312"/>
        <v>24</v>
      </c>
      <c r="F5037">
        <f t="shared" si="313"/>
        <v>5.6338028169014089</v>
      </c>
      <c r="G5037">
        <f t="shared" si="314"/>
        <v>3</v>
      </c>
      <c r="H5037" t="str">
        <f t="shared" si="315"/>
        <v>Month 9, week 3</v>
      </c>
    </row>
    <row r="5038" spans="1:8" x14ac:dyDescent="0.2">
      <c r="A5038">
        <v>364</v>
      </c>
      <c r="B5038">
        <v>1</v>
      </c>
      <c r="C5038">
        <v>365</v>
      </c>
      <c r="D5038" s="2">
        <v>43367.083715277775</v>
      </c>
      <c r="E5038">
        <f t="shared" si="312"/>
        <v>24</v>
      </c>
      <c r="F5038">
        <f t="shared" si="313"/>
        <v>2.7472527472527473</v>
      </c>
      <c r="G5038">
        <f t="shared" si="314"/>
        <v>3</v>
      </c>
      <c r="H5038" t="str">
        <f t="shared" si="315"/>
        <v>Month 9, week 3</v>
      </c>
    </row>
    <row r="5039" spans="1:8" x14ac:dyDescent="0.2">
      <c r="A5039">
        <v>338</v>
      </c>
      <c r="B5039">
        <v>2</v>
      </c>
      <c r="C5039">
        <v>340</v>
      </c>
      <c r="D5039" s="2">
        <v>43367.094097222223</v>
      </c>
      <c r="E5039">
        <f t="shared" si="312"/>
        <v>24</v>
      </c>
      <c r="F5039">
        <f t="shared" si="313"/>
        <v>5.9171597633136095</v>
      </c>
      <c r="G5039">
        <f t="shared" si="314"/>
        <v>3</v>
      </c>
      <c r="H5039" t="str">
        <f t="shared" si="315"/>
        <v>Month 9, week 3</v>
      </c>
    </row>
    <row r="5040" spans="1:8" x14ac:dyDescent="0.2">
      <c r="A5040">
        <v>336</v>
      </c>
      <c r="B5040">
        <v>1</v>
      </c>
      <c r="C5040">
        <v>337</v>
      </c>
      <c r="D5040" s="2">
        <v>43367.104525462964</v>
      </c>
      <c r="E5040">
        <f t="shared" si="312"/>
        <v>24</v>
      </c>
      <c r="F5040">
        <f t="shared" si="313"/>
        <v>2.9761904761904758</v>
      </c>
      <c r="G5040">
        <f t="shared" si="314"/>
        <v>3</v>
      </c>
      <c r="H5040" t="str">
        <f t="shared" si="315"/>
        <v>Month 9, week 3</v>
      </c>
    </row>
    <row r="5041" spans="1:8" x14ac:dyDescent="0.2">
      <c r="A5041">
        <v>324</v>
      </c>
      <c r="B5041">
        <v>2</v>
      </c>
      <c r="C5041">
        <v>326</v>
      </c>
      <c r="D5041" s="2">
        <v>43367.114918981482</v>
      </c>
      <c r="E5041">
        <f t="shared" si="312"/>
        <v>24</v>
      </c>
      <c r="F5041">
        <f t="shared" si="313"/>
        <v>6.1728395061728394</v>
      </c>
      <c r="G5041">
        <f t="shared" si="314"/>
        <v>3</v>
      </c>
      <c r="H5041" t="str">
        <f t="shared" si="315"/>
        <v>Month 9, week 3</v>
      </c>
    </row>
    <row r="5042" spans="1:8" x14ac:dyDescent="0.2">
      <c r="A5042">
        <v>319</v>
      </c>
      <c r="B5042">
        <v>1</v>
      </c>
      <c r="C5042">
        <v>320</v>
      </c>
      <c r="D5042" s="2">
        <v>43367.125347222223</v>
      </c>
      <c r="E5042">
        <f t="shared" si="312"/>
        <v>24</v>
      </c>
      <c r="F5042">
        <f t="shared" si="313"/>
        <v>3.134796238244514</v>
      </c>
      <c r="G5042">
        <f t="shared" si="314"/>
        <v>3</v>
      </c>
      <c r="H5042" t="str">
        <f t="shared" si="315"/>
        <v>Month 9, week 3</v>
      </c>
    </row>
    <row r="5043" spans="1:8" x14ac:dyDescent="0.2">
      <c r="A5043">
        <v>308</v>
      </c>
      <c r="B5043">
        <v>0</v>
      </c>
      <c r="C5043">
        <v>308</v>
      </c>
      <c r="D5043" s="2">
        <v>43367.135752314818</v>
      </c>
      <c r="E5043">
        <f t="shared" si="312"/>
        <v>24</v>
      </c>
      <c r="F5043">
        <f t="shared" si="313"/>
        <v>0</v>
      </c>
      <c r="G5043">
        <f t="shared" si="314"/>
        <v>3</v>
      </c>
      <c r="H5043" t="str">
        <f t="shared" si="315"/>
        <v>Month 9, week 3</v>
      </c>
    </row>
    <row r="5044" spans="1:8" x14ac:dyDescent="0.2">
      <c r="A5044">
        <v>262</v>
      </c>
      <c r="B5044">
        <v>0</v>
      </c>
      <c r="C5044">
        <v>262</v>
      </c>
      <c r="D5044" s="2">
        <v>43367.146180555559</v>
      </c>
      <c r="E5044">
        <f t="shared" si="312"/>
        <v>24</v>
      </c>
      <c r="F5044">
        <f t="shared" si="313"/>
        <v>0</v>
      </c>
      <c r="G5044">
        <f t="shared" si="314"/>
        <v>3</v>
      </c>
      <c r="H5044" t="str">
        <f t="shared" si="315"/>
        <v>Month 9, week 3</v>
      </c>
    </row>
    <row r="5045" spans="1:8" x14ac:dyDescent="0.2">
      <c r="A5045">
        <v>249</v>
      </c>
      <c r="B5045">
        <v>1</v>
      </c>
      <c r="C5045">
        <v>250</v>
      </c>
      <c r="D5045" s="2">
        <v>43367.156585648147</v>
      </c>
      <c r="E5045">
        <f t="shared" si="312"/>
        <v>24</v>
      </c>
      <c r="F5045">
        <f t="shared" si="313"/>
        <v>4.0160642570281118</v>
      </c>
      <c r="G5045">
        <f t="shared" si="314"/>
        <v>3</v>
      </c>
      <c r="H5045" t="str">
        <f t="shared" si="315"/>
        <v>Month 9, week 3</v>
      </c>
    </row>
    <row r="5046" spans="1:8" x14ac:dyDescent="0.2">
      <c r="A5046">
        <v>217</v>
      </c>
      <c r="B5046">
        <v>2</v>
      </c>
      <c r="C5046">
        <v>219</v>
      </c>
      <c r="D5046" s="2">
        <v>43367.167013888888</v>
      </c>
      <c r="E5046">
        <f t="shared" si="312"/>
        <v>24</v>
      </c>
      <c r="F5046">
        <f t="shared" si="313"/>
        <v>9.2165898617511512</v>
      </c>
      <c r="G5046">
        <f t="shared" si="314"/>
        <v>3</v>
      </c>
      <c r="H5046" t="str">
        <f t="shared" si="315"/>
        <v>Month 9, week 3</v>
      </c>
    </row>
    <row r="5047" spans="1:8" x14ac:dyDescent="0.2">
      <c r="A5047">
        <v>215</v>
      </c>
      <c r="B5047">
        <v>5</v>
      </c>
      <c r="C5047">
        <v>220</v>
      </c>
      <c r="D5047" s="2">
        <v>43367.177430555559</v>
      </c>
      <c r="E5047">
        <f t="shared" si="312"/>
        <v>24</v>
      </c>
      <c r="F5047">
        <f t="shared" si="313"/>
        <v>23.255813953488371</v>
      </c>
      <c r="G5047">
        <f t="shared" si="314"/>
        <v>3</v>
      </c>
      <c r="H5047" t="str">
        <f t="shared" si="315"/>
        <v>Month 9, week 3</v>
      </c>
    </row>
    <row r="5048" spans="1:8" x14ac:dyDescent="0.2">
      <c r="A5048">
        <v>194</v>
      </c>
      <c r="B5048">
        <v>3</v>
      </c>
      <c r="C5048">
        <v>197</v>
      </c>
      <c r="D5048" s="2">
        <v>43367.187847222223</v>
      </c>
      <c r="E5048">
        <f t="shared" si="312"/>
        <v>24</v>
      </c>
      <c r="F5048">
        <f t="shared" si="313"/>
        <v>15.463917525773196</v>
      </c>
      <c r="G5048">
        <f t="shared" si="314"/>
        <v>3</v>
      </c>
      <c r="H5048" t="str">
        <f t="shared" si="315"/>
        <v>Month 9, week 3</v>
      </c>
    </row>
    <row r="5049" spans="1:8" x14ac:dyDescent="0.2">
      <c r="A5049">
        <v>199</v>
      </c>
      <c r="B5049">
        <v>3</v>
      </c>
      <c r="C5049">
        <v>194</v>
      </c>
      <c r="D5049" s="2">
        <v>43367.198263888888</v>
      </c>
      <c r="E5049">
        <f t="shared" si="312"/>
        <v>24</v>
      </c>
      <c r="F5049">
        <f t="shared" si="313"/>
        <v>15.075376884422109</v>
      </c>
      <c r="G5049">
        <f t="shared" si="314"/>
        <v>3</v>
      </c>
      <c r="H5049" t="str">
        <f t="shared" si="315"/>
        <v>Month 9, week 3</v>
      </c>
    </row>
    <row r="5050" spans="1:8" x14ac:dyDescent="0.2">
      <c r="A5050">
        <v>173</v>
      </c>
      <c r="B5050">
        <v>2</v>
      </c>
      <c r="C5050">
        <v>175</v>
      </c>
      <c r="D5050" s="2">
        <v>43367.208680555559</v>
      </c>
      <c r="E5050">
        <f t="shared" si="312"/>
        <v>24</v>
      </c>
      <c r="F5050">
        <f t="shared" si="313"/>
        <v>11.560693641618496</v>
      </c>
      <c r="G5050">
        <f t="shared" si="314"/>
        <v>3</v>
      </c>
      <c r="H5050" t="str">
        <f t="shared" si="315"/>
        <v>Month 9, week 3</v>
      </c>
    </row>
    <row r="5051" spans="1:8" x14ac:dyDescent="0.2">
      <c r="A5051">
        <v>138</v>
      </c>
      <c r="B5051">
        <v>2</v>
      </c>
      <c r="C5051">
        <v>140</v>
      </c>
      <c r="D5051" s="2">
        <v>43367.219097222223</v>
      </c>
      <c r="E5051">
        <f t="shared" si="312"/>
        <v>24</v>
      </c>
      <c r="F5051">
        <f t="shared" si="313"/>
        <v>14.492753623188406</v>
      </c>
      <c r="G5051">
        <f t="shared" si="314"/>
        <v>3</v>
      </c>
      <c r="H5051" t="str">
        <f t="shared" si="315"/>
        <v>Month 9, week 3</v>
      </c>
    </row>
    <row r="5052" spans="1:8" x14ac:dyDescent="0.2">
      <c r="A5052">
        <v>206</v>
      </c>
      <c r="B5052">
        <v>0</v>
      </c>
      <c r="C5052">
        <v>205</v>
      </c>
      <c r="D5052" s="2">
        <v>43367.229502314818</v>
      </c>
      <c r="E5052">
        <f t="shared" si="312"/>
        <v>24</v>
      </c>
      <c r="F5052">
        <f t="shared" si="313"/>
        <v>0</v>
      </c>
      <c r="G5052">
        <f t="shared" si="314"/>
        <v>3</v>
      </c>
      <c r="H5052" t="str">
        <f t="shared" si="315"/>
        <v>Month 9, week 3</v>
      </c>
    </row>
    <row r="5053" spans="1:8" x14ac:dyDescent="0.2">
      <c r="A5053">
        <v>203</v>
      </c>
      <c r="B5053">
        <v>1</v>
      </c>
      <c r="C5053">
        <v>204</v>
      </c>
      <c r="D5053" s="2">
        <v>43367.239930555559</v>
      </c>
      <c r="E5053">
        <f t="shared" si="312"/>
        <v>24</v>
      </c>
      <c r="F5053">
        <f t="shared" si="313"/>
        <v>4.9261083743842367</v>
      </c>
      <c r="G5053">
        <f t="shared" si="314"/>
        <v>3</v>
      </c>
      <c r="H5053" t="str">
        <f t="shared" si="315"/>
        <v>Month 9, week 3</v>
      </c>
    </row>
    <row r="5054" spans="1:8" x14ac:dyDescent="0.2">
      <c r="A5054">
        <v>208</v>
      </c>
      <c r="B5054">
        <v>1</v>
      </c>
      <c r="C5054">
        <v>209</v>
      </c>
      <c r="D5054" s="2">
        <v>43367.250347222223</v>
      </c>
      <c r="E5054">
        <f t="shared" si="312"/>
        <v>24</v>
      </c>
      <c r="F5054">
        <f t="shared" si="313"/>
        <v>4.8076923076923084</v>
      </c>
      <c r="G5054">
        <f t="shared" si="314"/>
        <v>3</v>
      </c>
      <c r="H5054" t="str">
        <f t="shared" si="315"/>
        <v>Month 9, week 3</v>
      </c>
    </row>
    <row r="5055" spans="1:8" x14ac:dyDescent="0.2">
      <c r="A5055">
        <v>191</v>
      </c>
      <c r="B5055">
        <v>0</v>
      </c>
      <c r="C5055">
        <v>190</v>
      </c>
      <c r="D5055" s="2">
        <v>43367.260752314818</v>
      </c>
      <c r="E5055">
        <f t="shared" si="312"/>
        <v>24</v>
      </c>
      <c r="F5055">
        <f t="shared" si="313"/>
        <v>0</v>
      </c>
      <c r="G5055">
        <f t="shared" si="314"/>
        <v>3</v>
      </c>
      <c r="H5055" t="str">
        <f t="shared" si="315"/>
        <v>Month 9, week 3</v>
      </c>
    </row>
    <row r="5056" spans="1:8" x14ac:dyDescent="0.2">
      <c r="A5056">
        <v>148</v>
      </c>
      <c r="B5056">
        <v>0</v>
      </c>
      <c r="C5056">
        <v>147</v>
      </c>
      <c r="D5056" s="2">
        <v>43367.273796296293</v>
      </c>
      <c r="E5056">
        <f t="shared" si="312"/>
        <v>24</v>
      </c>
      <c r="F5056">
        <f t="shared" si="313"/>
        <v>0</v>
      </c>
      <c r="G5056">
        <f t="shared" si="314"/>
        <v>3</v>
      </c>
      <c r="H5056" t="str">
        <f t="shared" si="315"/>
        <v>Month 9, week 3</v>
      </c>
    </row>
    <row r="5057" spans="1:8" x14ac:dyDescent="0.2">
      <c r="A5057">
        <v>114</v>
      </c>
      <c r="B5057">
        <v>0</v>
      </c>
      <c r="C5057">
        <v>113</v>
      </c>
      <c r="D5057" s="2">
        <v>43367.281597222223</v>
      </c>
      <c r="E5057">
        <f t="shared" si="312"/>
        <v>24</v>
      </c>
      <c r="F5057">
        <f t="shared" si="313"/>
        <v>0</v>
      </c>
      <c r="G5057">
        <f t="shared" si="314"/>
        <v>3</v>
      </c>
      <c r="H5057" t="str">
        <f t="shared" si="315"/>
        <v>Month 9, week 3</v>
      </c>
    </row>
    <row r="5058" spans="1:8" x14ac:dyDescent="0.2">
      <c r="A5058">
        <v>114</v>
      </c>
      <c r="B5058">
        <v>0</v>
      </c>
      <c r="C5058">
        <v>111</v>
      </c>
      <c r="D5058" s="2">
        <v>43367.292002314818</v>
      </c>
      <c r="E5058">
        <f t="shared" si="312"/>
        <v>24</v>
      </c>
      <c r="F5058">
        <f t="shared" si="313"/>
        <v>0</v>
      </c>
      <c r="G5058">
        <f t="shared" si="314"/>
        <v>3</v>
      </c>
      <c r="H5058" t="str">
        <f t="shared" si="315"/>
        <v>Month 9, week 3</v>
      </c>
    </row>
    <row r="5059" spans="1:8" x14ac:dyDescent="0.2">
      <c r="A5059">
        <v>117</v>
      </c>
      <c r="B5059">
        <v>0</v>
      </c>
      <c r="C5059">
        <v>117</v>
      </c>
      <c r="D5059" s="2">
        <v>43367.302453703705</v>
      </c>
      <c r="E5059">
        <f t="shared" ref="E5059:E5122" si="316">DAY(D5059)</f>
        <v>24</v>
      </c>
      <c r="F5059">
        <f t="shared" ref="F5059:F5122" si="317">(B5059/A5059)*1000</f>
        <v>0</v>
      </c>
      <c r="G5059">
        <f t="shared" ref="G5059:G5122" si="318">VLOOKUP(E5059,Q:R,2,0)</f>
        <v>3</v>
      </c>
      <c r="H5059" t="str">
        <f t="shared" ref="H5059:H5122" si="319">"Month "&amp;MONTH(D5059)&amp;", week "&amp;G5059</f>
        <v>Month 9, week 3</v>
      </c>
    </row>
    <row r="5060" spans="1:8" x14ac:dyDescent="0.2">
      <c r="A5060">
        <v>106</v>
      </c>
      <c r="B5060">
        <v>0</v>
      </c>
      <c r="C5060">
        <v>105</v>
      </c>
      <c r="D5060" s="2">
        <v>43367.312858796293</v>
      </c>
      <c r="E5060">
        <f t="shared" si="316"/>
        <v>24</v>
      </c>
      <c r="F5060">
        <f t="shared" si="317"/>
        <v>0</v>
      </c>
      <c r="G5060">
        <f t="shared" si="318"/>
        <v>3</v>
      </c>
      <c r="H5060" t="str">
        <f t="shared" si="319"/>
        <v>Month 9, week 3</v>
      </c>
    </row>
    <row r="5061" spans="1:8" x14ac:dyDescent="0.2">
      <c r="A5061">
        <v>105</v>
      </c>
      <c r="B5061">
        <v>0</v>
      </c>
      <c r="C5061">
        <v>104</v>
      </c>
      <c r="D5061" s="2">
        <v>43367.323275462964</v>
      </c>
      <c r="E5061">
        <f t="shared" si="316"/>
        <v>24</v>
      </c>
      <c r="F5061">
        <f t="shared" si="317"/>
        <v>0</v>
      </c>
      <c r="G5061">
        <f t="shared" si="318"/>
        <v>3</v>
      </c>
      <c r="H5061" t="str">
        <f t="shared" si="319"/>
        <v>Month 9, week 3</v>
      </c>
    </row>
    <row r="5062" spans="1:8" x14ac:dyDescent="0.2">
      <c r="A5062">
        <v>73</v>
      </c>
      <c r="B5062">
        <v>0</v>
      </c>
      <c r="C5062">
        <v>72</v>
      </c>
      <c r="D5062" s="2">
        <v>43367.333715277775</v>
      </c>
      <c r="E5062">
        <f t="shared" si="316"/>
        <v>24</v>
      </c>
      <c r="F5062">
        <f t="shared" si="317"/>
        <v>0</v>
      </c>
      <c r="G5062">
        <f t="shared" si="318"/>
        <v>3</v>
      </c>
      <c r="H5062" t="str">
        <f t="shared" si="319"/>
        <v>Month 9, week 3</v>
      </c>
    </row>
    <row r="5063" spans="1:8" x14ac:dyDescent="0.2">
      <c r="A5063">
        <v>107</v>
      </c>
      <c r="B5063">
        <v>0</v>
      </c>
      <c r="C5063">
        <v>106</v>
      </c>
      <c r="D5063" s="2">
        <v>43367.34412037037</v>
      </c>
      <c r="E5063">
        <f t="shared" si="316"/>
        <v>24</v>
      </c>
      <c r="F5063">
        <f t="shared" si="317"/>
        <v>0</v>
      </c>
      <c r="G5063">
        <f t="shared" si="318"/>
        <v>3</v>
      </c>
      <c r="H5063" t="str">
        <f t="shared" si="319"/>
        <v>Month 9, week 3</v>
      </c>
    </row>
    <row r="5064" spans="1:8" x14ac:dyDescent="0.2">
      <c r="A5064">
        <v>128</v>
      </c>
      <c r="B5064">
        <v>0</v>
      </c>
      <c r="C5064">
        <v>128</v>
      </c>
      <c r="D5064" s="2">
        <v>43367.354537037034</v>
      </c>
      <c r="E5064">
        <f t="shared" si="316"/>
        <v>24</v>
      </c>
      <c r="F5064">
        <f t="shared" si="317"/>
        <v>0</v>
      </c>
      <c r="G5064">
        <f t="shared" si="318"/>
        <v>3</v>
      </c>
      <c r="H5064" t="str">
        <f t="shared" si="319"/>
        <v>Month 9, week 3</v>
      </c>
    </row>
    <row r="5065" spans="1:8" x14ac:dyDescent="0.2">
      <c r="A5065">
        <v>133</v>
      </c>
      <c r="B5065">
        <v>0</v>
      </c>
      <c r="C5065">
        <v>132</v>
      </c>
      <c r="D5065" s="2">
        <v>43367.364942129629</v>
      </c>
      <c r="E5065">
        <f t="shared" si="316"/>
        <v>24</v>
      </c>
      <c r="F5065">
        <f t="shared" si="317"/>
        <v>0</v>
      </c>
      <c r="G5065">
        <f t="shared" si="318"/>
        <v>3</v>
      </c>
      <c r="H5065" t="str">
        <f t="shared" si="319"/>
        <v>Month 9, week 3</v>
      </c>
    </row>
    <row r="5066" spans="1:8" x14ac:dyDescent="0.2">
      <c r="A5066">
        <v>103</v>
      </c>
      <c r="B5066">
        <v>0</v>
      </c>
      <c r="C5066">
        <v>102</v>
      </c>
      <c r="D5066" s="2">
        <v>43367.375358796293</v>
      </c>
      <c r="E5066">
        <f t="shared" si="316"/>
        <v>24</v>
      </c>
      <c r="F5066">
        <f t="shared" si="317"/>
        <v>0</v>
      </c>
      <c r="G5066">
        <f t="shared" si="318"/>
        <v>3</v>
      </c>
      <c r="H5066" t="str">
        <f t="shared" si="319"/>
        <v>Month 9, week 3</v>
      </c>
    </row>
    <row r="5067" spans="1:8" x14ac:dyDescent="0.2">
      <c r="A5067">
        <v>107</v>
      </c>
      <c r="B5067">
        <v>0</v>
      </c>
      <c r="C5067">
        <v>106</v>
      </c>
      <c r="D5067" s="2">
        <v>43367.385775462964</v>
      </c>
      <c r="E5067">
        <f t="shared" si="316"/>
        <v>24</v>
      </c>
      <c r="F5067">
        <f t="shared" si="317"/>
        <v>0</v>
      </c>
      <c r="G5067">
        <f t="shared" si="318"/>
        <v>3</v>
      </c>
      <c r="H5067" t="str">
        <f t="shared" si="319"/>
        <v>Month 9, week 3</v>
      </c>
    </row>
    <row r="5068" spans="1:8" x14ac:dyDescent="0.2">
      <c r="A5068">
        <v>157</v>
      </c>
      <c r="B5068">
        <v>0</v>
      </c>
      <c r="C5068">
        <v>157</v>
      </c>
      <c r="D5068" s="2">
        <v>43367.396192129629</v>
      </c>
      <c r="E5068">
        <f t="shared" si="316"/>
        <v>24</v>
      </c>
      <c r="F5068">
        <f t="shared" si="317"/>
        <v>0</v>
      </c>
      <c r="G5068">
        <f t="shared" si="318"/>
        <v>3</v>
      </c>
      <c r="H5068" t="str">
        <f t="shared" si="319"/>
        <v>Month 9, week 3</v>
      </c>
    </row>
    <row r="5069" spans="1:8" x14ac:dyDescent="0.2">
      <c r="A5069">
        <v>192</v>
      </c>
      <c r="B5069">
        <v>0</v>
      </c>
      <c r="C5069">
        <v>183</v>
      </c>
      <c r="D5069" s="2">
        <v>43367.406608796293</v>
      </c>
      <c r="E5069">
        <f t="shared" si="316"/>
        <v>24</v>
      </c>
      <c r="F5069">
        <f t="shared" si="317"/>
        <v>0</v>
      </c>
      <c r="G5069">
        <f t="shared" si="318"/>
        <v>3</v>
      </c>
      <c r="H5069" t="str">
        <f t="shared" si="319"/>
        <v>Month 9, week 3</v>
      </c>
    </row>
    <row r="5070" spans="1:8" x14ac:dyDescent="0.2">
      <c r="A5070">
        <v>143</v>
      </c>
      <c r="B5070">
        <v>0</v>
      </c>
      <c r="C5070">
        <v>143</v>
      </c>
      <c r="D5070" s="2">
        <v>43367.417025462964</v>
      </c>
      <c r="E5070">
        <f t="shared" si="316"/>
        <v>24</v>
      </c>
      <c r="F5070">
        <f t="shared" si="317"/>
        <v>0</v>
      </c>
      <c r="G5070">
        <f t="shared" si="318"/>
        <v>3</v>
      </c>
      <c r="H5070" t="str">
        <f t="shared" si="319"/>
        <v>Month 9, week 3</v>
      </c>
    </row>
    <row r="5071" spans="1:8" x14ac:dyDescent="0.2">
      <c r="A5071">
        <v>164</v>
      </c>
      <c r="B5071">
        <v>0</v>
      </c>
      <c r="C5071">
        <v>164</v>
      </c>
      <c r="D5071" s="2">
        <v>43367.427442129629</v>
      </c>
      <c r="E5071">
        <f t="shared" si="316"/>
        <v>24</v>
      </c>
      <c r="F5071">
        <f t="shared" si="317"/>
        <v>0</v>
      </c>
      <c r="G5071">
        <f t="shared" si="318"/>
        <v>3</v>
      </c>
      <c r="H5071" t="str">
        <f t="shared" si="319"/>
        <v>Month 9, week 3</v>
      </c>
    </row>
    <row r="5072" spans="1:8" x14ac:dyDescent="0.2">
      <c r="A5072">
        <v>234</v>
      </c>
      <c r="B5072">
        <v>2</v>
      </c>
      <c r="C5072">
        <v>236</v>
      </c>
      <c r="D5072" s="2">
        <v>43367.43787037037</v>
      </c>
      <c r="E5072">
        <f t="shared" si="316"/>
        <v>24</v>
      </c>
      <c r="F5072">
        <f t="shared" si="317"/>
        <v>8.5470085470085486</v>
      </c>
      <c r="G5072">
        <f t="shared" si="318"/>
        <v>3</v>
      </c>
      <c r="H5072" t="str">
        <f t="shared" si="319"/>
        <v>Month 9, week 3</v>
      </c>
    </row>
    <row r="5073" spans="1:8" x14ac:dyDescent="0.2">
      <c r="A5073">
        <v>298</v>
      </c>
      <c r="B5073">
        <v>3</v>
      </c>
      <c r="C5073">
        <v>301</v>
      </c>
      <c r="D5073" s="2">
        <v>43367.448275462964</v>
      </c>
      <c r="E5073">
        <f t="shared" si="316"/>
        <v>24</v>
      </c>
      <c r="F5073">
        <f t="shared" si="317"/>
        <v>10.067114093959731</v>
      </c>
      <c r="G5073">
        <f t="shared" si="318"/>
        <v>3</v>
      </c>
      <c r="H5073" t="str">
        <f t="shared" si="319"/>
        <v>Month 9, week 3</v>
      </c>
    </row>
    <row r="5074" spans="1:8" x14ac:dyDescent="0.2">
      <c r="A5074">
        <v>199</v>
      </c>
      <c r="B5074">
        <v>3</v>
      </c>
      <c r="C5074">
        <v>202</v>
      </c>
      <c r="D5074" s="2">
        <v>43367.458703703705</v>
      </c>
      <c r="E5074">
        <f t="shared" si="316"/>
        <v>24</v>
      </c>
      <c r="F5074">
        <f t="shared" si="317"/>
        <v>15.075376884422109</v>
      </c>
      <c r="G5074">
        <f t="shared" si="318"/>
        <v>3</v>
      </c>
      <c r="H5074" t="str">
        <f t="shared" si="319"/>
        <v>Month 9, week 3</v>
      </c>
    </row>
    <row r="5075" spans="1:8" x14ac:dyDescent="0.2">
      <c r="A5075">
        <v>172</v>
      </c>
      <c r="B5075">
        <v>2</v>
      </c>
      <c r="C5075">
        <v>174</v>
      </c>
      <c r="D5075" s="2">
        <v>43367.469108796293</v>
      </c>
      <c r="E5075">
        <f t="shared" si="316"/>
        <v>24</v>
      </c>
      <c r="F5075">
        <f t="shared" si="317"/>
        <v>11.627906976744185</v>
      </c>
      <c r="G5075">
        <f t="shared" si="318"/>
        <v>3</v>
      </c>
      <c r="H5075" t="str">
        <f t="shared" si="319"/>
        <v>Month 9, week 3</v>
      </c>
    </row>
    <row r="5076" spans="1:8" x14ac:dyDescent="0.2">
      <c r="A5076">
        <v>170</v>
      </c>
      <c r="B5076">
        <v>2</v>
      </c>
      <c r="C5076">
        <v>172</v>
      </c>
      <c r="D5076" s="2">
        <v>43367.479513888888</v>
      </c>
      <c r="E5076">
        <f t="shared" si="316"/>
        <v>24</v>
      </c>
      <c r="F5076">
        <f t="shared" si="317"/>
        <v>11.76470588235294</v>
      </c>
      <c r="G5076">
        <f t="shared" si="318"/>
        <v>3</v>
      </c>
      <c r="H5076" t="str">
        <f t="shared" si="319"/>
        <v>Month 9, week 3</v>
      </c>
    </row>
    <row r="5077" spans="1:8" x14ac:dyDescent="0.2">
      <c r="A5077">
        <v>205</v>
      </c>
      <c r="B5077">
        <v>1</v>
      </c>
      <c r="C5077">
        <v>206</v>
      </c>
      <c r="D5077" s="2">
        <v>43367.489942129629</v>
      </c>
      <c r="E5077">
        <f t="shared" si="316"/>
        <v>24</v>
      </c>
      <c r="F5077">
        <f t="shared" si="317"/>
        <v>4.8780487804878048</v>
      </c>
      <c r="G5077">
        <f t="shared" si="318"/>
        <v>3</v>
      </c>
      <c r="H5077" t="str">
        <f t="shared" si="319"/>
        <v>Month 9, week 3</v>
      </c>
    </row>
    <row r="5078" spans="1:8" x14ac:dyDescent="0.2">
      <c r="A5078">
        <v>212</v>
      </c>
      <c r="B5078">
        <v>2</v>
      </c>
      <c r="C5078">
        <v>214</v>
      </c>
      <c r="D5078" s="2">
        <v>43367.50037037037</v>
      </c>
      <c r="E5078">
        <f t="shared" si="316"/>
        <v>24</v>
      </c>
      <c r="F5078">
        <f t="shared" si="317"/>
        <v>9.4339622641509422</v>
      </c>
      <c r="G5078">
        <f t="shared" si="318"/>
        <v>3</v>
      </c>
      <c r="H5078" t="str">
        <f t="shared" si="319"/>
        <v>Month 9, week 3</v>
      </c>
    </row>
    <row r="5079" spans="1:8" x14ac:dyDescent="0.2">
      <c r="A5079">
        <v>231</v>
      </c>
      <c r="B5079">
        <v>1</v>
      </c>
      <c r="C5079">
        <v>232</v>
      </c>
      <c r="D5079" s="2">
        <v>43367.510775462964</v>
      </c>
      <c r="E5079">
        <f t="shared" si="316"/>
        <v>24</v>
      </c>
      <c r="F5079">
        <f t="shared" si="317"/>
        <v>4.329004329004329</v>
      </c>
      <c r="G5079">
        <f t="shared" si="318"/>
        <v>3</v>
      </c>
      <c r="H5079" t="str">
        <f t="shared" si="319"/>
        <v>Month 9, week 3</v>
      </c>
    </row>
    <row r="5080" spans="1:8" x14ac:dyDescent="0.2">
      <c r="A5080">
        <v>247</v>
      </c>
      <c r="B5080">
        <v>0</v>
      </c>
      <c r="C5080">
        <v>246</v>
      </c>
      <c r="D5080" s="2">
        <v>43367.521192129629</v>
      </c>
      <c r="E5080">
        <f t="shared" si="316"/>
        <v>24</v>
      </c>
      <c r="F5080">
        <f t="shared" si="317"/>
        <v>0</v>
      </c>
      <c r="G5080">
        <f t="shared" si="318"/>
        <v>3</v>
      </c>
      <c r="H5080" t="str">
        <f t="shared" si="319"/>
        <v>Month 9, week 3</v>
      </c>
    </row>
    <row r="5081" spans="1:8" x14ac:dyDescent="0.2">
      <c r="A5081">
        <v>246</v>
      </c>
      <c r="B5081">
        <v>1</v>
      </c>
      <c r="C5081">
        <v>247</v>
      </c>
      <c r="D5081" s="2">
        <v>43367.531597222223</v>
      </c>
      <c r="E5081">
        <f t="shared" si="316"/>
        <v>24</v>
      </c>
      <c r="F5081">
        <f t="shared" si="317"/>
        <v>4.0650406504065044</v>
      </c>
      <c r="G5081">
        <f t="shared" si="318"/>
        <v>3</v>
      </c>
      <c r="H5081" t="str">
        <f t="shared" si="319"/>
        <v>Month 9, week 3</v>
      </c>
    </row>
    <row r="5082" spans="1:8" x14ac:dyDescent="0.2">
      <c r="A5082">
        <v>243</v>
      </c>
      <c r="B5082">
        <v>0</v>
      </c>
      <c r="C5082">
        <v>242</v>
      </c>
      <c r="D5082" s="2">
        <v>43367.542025462964</v>
      </c>
      <c r="E5082">
        <f t="shared" si="316"/>
        <v>24</v>
      </c>
      <c r="F5082">
        <f t="shared" si="317"/>
        <v>0</v>
      </c>
      <c r="G5082">
        <f t="shared" si="318"/>
        <v>3</v>
      </c>
      <c r="H5082" t="str">
        <f t="shared" si="319"/>
        <v>Month 9, week 3</v>
      </c>
    </row>
    <row r="5083" spans="1:8" x14ac:dyDescent="0.2">
      <c r="A5083">
        <v>286</v>
      </c>
      <c r="B5083">
        <v>0</v>
      </c>
      <c r="C5083">
        <v>286</v>
      </c>
      <c r="D5083" s="2">
        <v>43367.552430555559</v>
      </c>
      <c r="E5083">
        <f t="shared" si="316"/>
        <v>24</v>
      </c>
      <c r="F5083">
        <f t="shared" si="317"/>
        <v>0</v>
      </c>
      <c r="G5083">
        <f t="shared" si="318"/>
        <v>3</v>
      </c>
      <c r="H5083" t="str">
        <f t="shared" si="319"/>
        <v>Month 9, week 3</v>
      </c>
    </row>
    <row r="5084" spans="1:8" x14ac:dyDescent="0.2">
      <c r="A5084">
        <v>264</v>
      </c>
      <c r="B5084">
        <v>1</v>
      </c>
      <c r="C5084">
        <v>265</v>
      </c>
      <c r="D5084" s="2">
        <v>43367.562858796293</v>
      </c>
      <c r="E5084">
        <f t="shared" si="316"/>
        <v>24</v>
      </c>
      <c r="F5084">
        <f t="shared" si="317"/>
        <v>3.7878787878787881</v>
      </c>
      <c r="G5084">
        <f t="shared" si="318"/>
        <v>3</v>
      </c>
      <c r="H5084" t="str">
        <f t="shared" si="319"/>
        <v>Month 9, week 3</v>
      </c>
    </row>
    <row r="5085" spans="1:8" x14ac:dyDescent="0.2">
      <c r="A5085">
        <v>332</v>
      </c>
      <c r="B5085">
        <v>4</v>
      </c>
      <c r="C5085">
        <v>336</v>
      </c>
      <c r="D5085" s="2">
        <v>43367.573263888888</v>
      </c>
      <c r="E5085">
        <f t="shared" si="316"/>
        <v>24</v>
      </c>
      <c r="F5085">
        <f t="shared" si="317"/>
        <v>12.048192771084338</v>
      </c>
      <c r="G5085">
        <f t="shared" si="318"/>
        <v>3</v>
      </c>
      <c r="H5085" t="str">
        <f t="shared" si="319"/>
        <v>Month 9, week 3</v>
      </c>
    </row>
    <row r="5086" spans="1:8" x14ac:dyDescent="0.2">
      <c r="A5086">
        <v>311</v>
      </c>
      <c r="B5086">
        <v>3</v>
      </c>
      <c r="C5086">
        <v>314</v>
      </c>
      <c r="D5086" s="2">
        <v>43367.583692129629</v>
      </c>
      <c r="E5086">
        <f t="shared" si="316"/>
        <v>24</v>
      </c>
      <c r="F5086">
        <f t="shared" si="317"/>
        <v>9.6463022508038598</v>
      </c>
      <c r="G5086">
        <f t="shared" si="318"/>
        <v>3</v>
      </c>
      <c r="H5086" t="str">
        <f t="shared" si="319"/>
        <v>Month 9, week 3</v>
      </c>
    </row>
    <row r="5087" spans="1:8" x14ac:dyDescent="0.2">
      <c r="A5087">
        <v>313</v>
      </c>
      <c r="B5087">
        <v>2</v>
      </c>
      <c r="C5087">
        <v>315</v>
      </c>
      <c r="D5087" s="2">
        <v>43367.594097222223</v>
      </c>
      <c r="E5087">
        <f t="shared" si="316"/>
        <v>24</v>
      </c>
      <c r="F5087">
        <f t="shared" si="317"/>
        <v>6.3897763578274756</v>
      </c>
      <c r="G5087">
        <f t="shared" si="318"/>
        <v>3</v>
      </c>
      <c r="H5087" t="str">
        <f t="shared" si="319"/>
        <v>Month 9, week 3</v>
      </c>
    </row>
    <row r="5088" spans="1:8" x14ac:dyDescent="0.2">
      <c r="A5088">
        <v>360</v>
      </c>
      <c r="B5088">
        <v>3</v>
      </c>
      <c r="C5088">
        <v>363</v>
      </c>
      <c r="D5088" s="2">
        <v>43367.604525462964</v>
      </c>
      <c r="E5088">
        <f t="shared" si="316"/>
        <v>24</v>
      </c>
      <c r="F5088">
        <f t="shared" si="317"/>
        <v>8.3333333333333339</v>
      </c>
      <c r="G5088">
        <f t="shared" si="318"/>
        <v>3</v>
      </c>
      <c r="H5088" t="str">
        <f t="shared" si="319"/>
        <v>Month 9, week 3</v>
      </c>
    </row>
    <row r="5089" spans="1:8" x14ac:dyDescent="0.2">
      <c r="A5089">
        <v>348</v>
      </c>
      <c r="B5089">
        <v>3</v>
      </c>
      <c r="C5089">
        <v>351</v>
      </c>
      <c r="D5089" s="2">
        <v>43367.614930555559</v>
      </c>
      <c r="E5089">
        <f t="shared" si="316"/>
        <v>24</v>
      </c>
      <c r="F5089">
        <f t="shared" si="317"/>
        <v>8.6206896551724128</v>
      </c>
      <c r="G5089">
        <f t="shared" si="318"/>
        <v>3</v>
      </c>
      <c r="H5089" t="str">
        <f t="shared" si="319"/>
        <v>Month 9, week 3</v>
      </c>
    </row>
    <row r="5090" spans="1:8" x14ac:dyDescent="0.2">
      <c r="A5090">
        <v>323</v>
      </c>
      <c r="B5090">
        <v>3</v>
      </c>
      <c r="C5090">
        <v>326</v>
      </c>
      <c r="D5090" s="2">
        <v>43367.625358796293</v>
      </c>
      <c r="E5090">
        <f t="shared" si="316"/>
        <v>24</v>
      </c>
      <c r="F5090">
        <f t="shared" si="317"/>
        <v>9.2879256965944261</v>
      </c>
      <c r="G5090">
        <f t="shared" si="318"/>
        <v>3</v>
      </c>
      <c r="H5090" t="str">
        <f t="shared" si="319"/>
        <v>Month 9, week 3</v>
      </c>
    </row>
    <row r="5091" spans="1:8" x14ac:dyDescent="0.2">
      <c r="A5091">
        <v>323</v>
      </c>
      <c r="B5091">
        <v>3</v>
      </c>
      <c r="C5091">
        <v>326</v>
      </c>
      <c r="D5091" s="2">
        <v>43367.635763888888</v>
      </c>
      <c r="E5091">
        <f t="shared" si="316"/>
        <v>24</v>
      </c>
      <c r="F5091">
        <f t="shared" si="317"/>
        <v>9.2879256965944261</v>
      </c>
      <c r="G5091">
        <f t="shared" si="318"/>
        <v>3</v>
      </c>
      <c r="H5091" t="str">
        <f t="shared" si="319"/>
        <v>Month 9, week 3</v>
      </c>
    </row>
    <row r="5092" spans="1:8" x14ac:dyDescent="0.2">
      <c r="A5092">
        <v>340</v>
      </c>
      <c r="B5092">
        <v>3</v>
      </c>
      <c r="C5092">
        <v>343</v>
      </c>
      <c r="D5092" s="2">
        <v>43367.646180555559</v>
      </c>
      <c r="E5092">
        <f t="shared" si="316"/>
        <v>24</v>
      </c>
      <c r="F5092">
        <f t="shared" si="317"/>
        <v>8.8235294117647065</v>
      </c>
      <c r="G5092">
        <f t="shared" si="318"/>
        <v>3</v>
      </c>
      <c r="H5092" t="str">
        <f t="shared" si="319"/>
        <v>Month 9, week 3</v>
      </c>
    </row>
    <row r="5093" spans="1:8" x14ac:dyDescent="0.2">
      <c r="A5093">
        <v>406</v>
      </c>
      <c r="B5093">
        <v>4</v>
      </c>
      <c r="C5093">
        <v>410</v>
      </c>
      <c r="D5093" s="2">
        <v>43367.656597222223</v>
      </c>
      <c r="E5093">
        <f t="shared" si="316"/>
        <v>24</v>
      </c>
      <c r="F5093">
        <f t="shared" si="317"/>
        <v>9.8522167487684733</v>
      </c>
      <c r="G5093">
        <f t="shared" si="318"/>
        <v>3</v>
      </c>
      <c r="H5093" t="str">
        <f t="shared" si="319"/>
        <v>Month 9, week 3</v>
      </c>
    </row>
    <row r="5094" spans="1:8" x14ac:dyDescent="0.2">
      <c r="A5094">
        <v>382</v>
      </c>
      <c r="B5094">
        <v>5</v>
      </c>
      <c r="C5094">
        <v>384</v>
      </c>
      <c r="D5094" s="2">
        <v>43367.667013888888</v>
      </c>
      <c r="E5094">
        <f t="shared" si="316"/>
        <v>24</v>
      </c>
      <c r="F5094">
        <f t="shared" si="317"/>
        <v>13.089005235602095</v>
      </c>
      <c r="G5094">
        <f t="shared" si="318"/>
        <v>3</v>
      </c>
      <c r="H5094" t="str">
        <f t="shared" si="319"/>
        <v>Month 9, week 3</v>
      </c>
    </row>
    <row r="5095" spans="1:8" x14ac:dyDescent="0.2">
      <c r="A5095">
        <v>372</v>
      </c>
      <c r="B5095">
        <v>4</v>
      </c>
      <c r="C5095">
        <v>376</v>
      </c>
      <c r="D5095" s="2">
        <v>43367.677430555559</v>
      </c>
      <c r="E5095">
        <f t="shared" si="316"/>
        <v>24</v>
      </c>
      <c r="F5095">
        <f t="shared" si="317"/>
        <v>10.752688172043012</v>
      </c>
      <c r="G5095">
        <f t="shared" si="318"/>
        <v>3</v>
      </c>
      <c r="H5095" t="str">
        <f t="shared" si="319"/>
        <v>Month 9, week 3</v>
      </c>
    </row>
    <row r="5096" spans="1:8" x14ac:dyDescent="0.2">
      <c r="A5096">
        <v>349</v>
      </c>
      <c r="B5096">
        <v>7</v>
      </c>
      <c r="C5096">
        <v>356</v>
      </c>
      <c r="D5096" s="2">
        <v>43367.687858796293</v>
      </c>
      <c r="E5096">
        <f t="shared" si="316"/>
        <v>24</v>
      </c>
      <c r="F5096">
        <f t="shared" si="317"/>
        <v>20.05730659025788</v>
      </c>
      <c r="G5096">
        <f t="shared" si="318"/>
        <v>3</v>
      </c>
      <c r="H5096" t="str">
        <f t="shared" si="319"/>
        <v>Month 9, week 3</v>
      </c>
    </row>
    <row r="5097" spans="1:8" x14ac:dyDescent="0.2">
      <c r="A5097">
        <v>349</v>
      </c>
      <c r="B5097">
        <v>6</v>
      </c>
      <c r="C5097">
        <v>355</v>
      </c>
      <c r="D5097" s="2">
        <v>43367.698263888888</v>
      </c>
      <c r="E5097">
        <f t="shared" si="316"/>
        <v>24</v>
      </c>
      <c r="F5097">
        <f t="shared" si="317"/>
        <v>17.191977077363898</v>
      </c>
      <c r="G5097">
        <f t="shared" si="318"/>
        <v>3</v>
      </c>
      <c r="H5097" t="str">
        <f t="shared" si="319"/>
        <v>Month 9, week 3</v>
      </c>
    </row>
    <row r="5098" spans="1:8" x14ac:dyDescent="0.2">
      <c r="A5098">
        <v>337</v>
      </c>
      <c r="B5098">
        <v>1</v>
      </c>
      <c r="C5098">
        <v>338</v>
      </c>
      <c r="D5098" s="2">
        <v>43367.708680555559</v>
      </c>
      <c r="E5098">
        <f t="shared" si="316"/>
        <v>24</v>
      </c>
      <c r="F5098">
        <f t="shared" si="317"/>
        <v>2.9673590504451042</v>
      </c>
      <c r="G5098">
        <f t="shared" si="318"/>
        <v>3</v>
      </c>
      <c r="H5098" t="str">
        <f t="shared" si="319"/>
        <v>Month 9, week 3</v>
      </c>
    </row>
    <row r="5099" spans="1:8" x14ac:dyDescent="0.2">
      <c r="A5099">
        <v>327</v>
      </c>
      <c r="B5099">
        <v>3</v>
      </c>
      <c r="C5099">
        <v>330</v>
      </c>
      <c r="D5099" s="2">
        <v>43367.719097222223</v>
      </c>
      <c r="E5099">
        <f t="shared" si="316"/>
        <v>24</v>
      </c>
      <c r="F5099">
        <f t="shared" si="317"/>
        <v>9.1743119266055047</v>
      </c>
      <c r="G5099">
        <f t="shared" si="318"/>
        <v>3</v>
      </c>
      <c r="H5099" t="str">
        <f t="shared" si="319"/>
        <v>Month 9, week 3</v>
      </c>
    </row>
    <row r="5100" spans="1:8" x14ac:dyDescent="0.2">
      <c r="A5100">
        <v>293</v>
      </c>
      <c r="B5100">
        <v>0</v>
      </c>
      <c r="C5100">
        <v>293</v>
      </c>
      <c r="D5100" s="2">
        <v>43367.729513888888</v>
      </c>
      <c r="E5100">
        <f t="shared" si="316"/>
        <v>24</v>
      </c>
      <c r="F5100">
        <f t="shared" si="317"/>
        <v>0</v>
      </c>
      <c r="G5100">
        <f t="shared" si="318"/>
        <v>3</v>
      </c>
      <c r="H5100" t="str">
        <f t="shared" si="319"/>
        <v>Month 9, week 3</v>
      </c>
    </row>
    <row r="5101" spans="1:8" x14ac:dyDescent="0.2">
      <c r="A5101">
        <v>287</v>
      </c>
      <c r="B5101">
        <v>6</v>
      </c>
      <c r="C5101">
        <v>293</v>
      </c>
      <c r="D5101" s="2">
        <v>43367.739942129629</v>
      </c>
      <c r="E5101">
        <f t="shared" si="316"/>
        <v>24</v>
      </c>
      <c r="F5101">
        <f t="shared" si="317"/>
        <v>20.905923344947738</v>
      </c>
      <c r="G5101">
        <f t="shared" si="318"/>
        <v>3</v>
      </c>
      <c r="H5101" t="str">
        <f t="shared" si="319"/>
        <v>Month 9, week 3</v>
      </c>
    </row>
    <row r="5102" spans="1:8" x14ac:dyDescent="0.2">
      <c r="A5102">
        <v>292</v>
      </c>
      <c r="B5102">
        <v>2</v>
      </c>
      <c r="C5102">
        <v>294</v>
      </c>
      <c r="D5102" s="2">
        <v>43367.750347222223</v>
      </c>
      <c r="E5102">
        <f t="shared" si="316"/>
        <v>24</v>
      </c>
      <c r="F5102">
        <f t="shared" si="317"/>
        <v>6.8493150684931505</v>
      </c>
      <c r="G5102">
        <f t="shared" si="318"/>
        <v>3</v>
      </c>
      <c r="H5102" t="str">
        <f t="shared" si="319"/>
        <v>Month 9, week 3</v>
      </c>
    </row>
    <row r="5103" spans="1:8" x14ac:dyDescent="0.2">
      <c r="A5103">
        <v>358</v>
      </c>
      <c r="B5103">
        <v>1</v>
      </c>
      <c r="C5103">
        <v>359</v>
      </c>
      <c r="D5103" s="2">
        <v>43367.760763888888</v>
      </c>
      <c r="E5103">
        <f t="shared" si="316"/>
        <v>24</v>
      </c>
      <c r="F5103">
        <f t="shared" si="317"/>
        <v>2.7932960893854748</v>
      </c>
      <c r="G5103">
        <f t="shared" si="318"/>
        <v>3</v>
      </c>
      <c r="H5103" t="str">
        <f t="shared" si="319"/>
        <v>Month 9, week 3</v>
      </c>
    </row>
    <row r="5104" spans="1:8" x14ac:dyDescent="0.2">
      <c r="A5104">
        <v>358</v>
      </c>
      <c r="B5104">
        <v>2</v>
      </c>
      <c r="C5104">
        <v>360</v>
      </c>
      <c r="D5104" s="2">
        <v>43367.771180555559</v>
      </c>
      <c r="E5104">
        <f t="shared" si="316"/>
        <v>24</v>
      </c>
      <c r="F5104">
        <f t="shared" si="317"/>
        <v>5.5865921787709496</v>
      </c>
      <c r="G5104">
        <f t="shared" si="318"/>
        <v>3</v>
      </c>
      <c r="H5104" t="str">
        <f t="shared" si="319"/>
        <v>Month 9, week 3</v>
      </c>
    </row>
    <row r="5105" spans="1:8" x14ac:dyDescent="0.2">
      <c r="A5105">
        <v>455</v>
      </c>
      <c r="B5105">
        <v>7</v>
      </c>
      <c r="C5105">
        <v>462</v>
      </c>
      <c r="D5105" s="2">
        <v>43367.781597222223</v>
      </c>
      <c r="E5105">
        <f t="shared" si="316"/>
        <v>24</v>
      </c>
      <c r="F5105">
        <f t="shared" si="317"/>
        <v>15.384615384615385</v>
      </c>
      <c r="G5105">
        <f t="shared" si="318"/>
        <v>3</v>
      </c>
      <c r="H5105" t="str">
        <f t="shared" si="319"/>
        <v>Month 9, week 3</v>
      </c>
    </row>
    <row r="5106" spans="1:8" x14ac:dyDescent="0.2">
      <c r="A5106">
        <v>409</v>
      </c>
      <c r="B5106">
        <v>6</v>
      </c>
      <c r="C5106">
        <v>415</v>
      </c>
      <c r="D5106" s="2">
        <v>43367.792013888888</v>
      </c>
      <c r="E5106">
        <f t="shared" si="316"/>
        <v>24</v>
      </c>
      <c r="F5106">
        <f t="shared" si="317"/>
        <v>14.669926650366747</v>
      </c>
      <c r="G5106">
        <f t="shared" si="318"/>
        <v>3</v>
      </c>
      <c r="H5106" t="str">
        <f t="shared" si="319"/>
        <v>Month 9, week 3</v>
      </c>
    </row>
    <row r="5107" spans="1:8" x14ac:dyDescent="0.2">
      <c r="A5107">
        <v>431</v>
      </c>
      <c r="B5107">
        <v>5</v>
      </c>
      <c r="C5107">
        <v>436</v>
      </c>
      <c r="D5107" s="2">
        <v>43367.802430555559</v>
      </c>
      <c r="E5107">
        <f t="shared" si="316"/>
        <v>24</v>
      </c>
      <c r="F5107">
        <f t="shared" si="317"/>
        <v>11.600928074245939</v>
      </c>
      <c r="G5107">
        <f t="shared" si="318"/>
        <v>3</v>
      </c>
      <c r="H5107" t="str">
        <f t="shared" si="319"/>
        <v>Month 9, week 3</v>
      </c>
    </row>
    <row r="5108" spans="1:8" x14ac:dyDescent="0.2">
      <c r="A5108">
        <v>446</v>
      </c>
      <c r="B5108">
        <v>4</v>
      </c>
      <c r="C5108">
        <v>450</v>
      </c>
      <c r="D5108" s="2">
        <v>43367.812847222223</v>
      </c>
      <c r="E5108">
        <f t="shared" si="316"/>
        <v>24</v>
      </c>
      <c r="F5108">
        <f t="shared" si="317"/>
        <v>8.9686098654708513</v>
      </c>
      <c r="G5108">
        <f t="shared" si="318"/>
        <v>3</v>
      </c>
      <c r="H5108" t="str">
        <f t="shared" si="319"/>
        <v>Month 9, week 3</v>
      </c>
    </row>
    <row r="5109" spans="1:8" x14ac:dyDescent="0.2">
      <c r="A5109">
        <v>518</v>
      </c>
      <c r="B5109">
        <v>7</v>
      </c>
      <c r="C5109">
        <v>525</v>
      </c>
      <c r="D5109" s="2">
        <v>43367.823263888888</v>
      </c>
      <c r="E5109">
        <f t="shared" si="316"/>
        <v>24</v>
      </c>
      <c r="F5109">
        <f t="shared" si="317"/>
        <v>13.513513513513514</v>
      </c>
      <c r="G5109">
        <f t="shared" si="318"/>
        <v>3</v>
      </c>
      <c r="H5109" t="str">
        <f t="shared" si="319"/>
        <v>Month 9, week 3</v>
      </c>
    </row>
    <row r="5110" spans="1:8" x14ac:dyDescent="0.2">
      <c r="A5110">
        <v>505</v>
      </c>
      <c r="B5110">
        <v>6</v>
      </c>
      <c r="C5110">
        <v>511</v>
      </c>
      <c r="D5110" s="2">
        <v>43367.833680555559</v>
      </c>
      <c r="E5110">
        <f t="shared" si="316"/>
        <v>24</v>
      </c>
      <c r="F5110">
        <f t="shared" si="317"/>
        <v>11.881188118811881</v>
      </c>
      <c r="G5110">
        <f t="shared" si="318"/>
        <v>3</v>
      </c>
      <c r="H5110" t="str">
        <f t="shared" si="319"/>
        <v>Month 9, week 3</v>
      </c>
    </row>
    <row r="5111" spans="1:8" x14ac:dyDescent="0.2">
      <c r="A5111">
        <v>618</v>
      </c>
      <c r="B5111">
        <v>6</v>
      </c>
      <c r="C5111">
        <v>624</v>
      </c>
      <c r="D5111" s="2">
        <v>43367.844097222223</v>
      </c>
      <c r="E5111">
        <f t="shared" si="316"/>
        <v>24</v>
      </c>
      <c r="F5111">
        <f t="shared" si="317"/>
        <v>9.7087378640776691</v>
      </c>
      <c r="G5111">
        <f t="shared" si="318"/>
        <v>3</v>
      </c>
      <c r="H5111" t="str">
        <f t="shared" si="319"/>
        <v>Month 9, week 3</v>
      </c>
    </row>
    <row r="5112" spans="1:8" x14ac:dyDescent="0.2">
      <c r="A5112">
        <v>529</v>
      </c>
      <c r="B5112">
        <v>6</v>
      </c>
      <c r="C5112">
        <v>535</v>
      </c>
      <c r="D5112" s="2">
        <v>43367.854525462964</v>
      </c>
      <c r="E5112">
        <f t="shared" si="316"/>
        <v>24</v>
      </c>
      <c r="F5112">
        <f t="shared" si="317"/>
        <v>11.342155009451796</v>
      </c>
      <c r="G5112">
        <f t="shared" si="318"/>
        <v>3</v>
      </c>
      <c r="H5112" t="str">
        <f t="shared" si="319"/>
        <v>Month 9, week 3</v>
      </c>
    </row>
    <row r="5113" spans="1:8" x14ac:dyDescent="0.2">
      <c r="A5113">
        <v>540</v>
      </c>
      <c r="B5113">
        <v>6</v>
      </c>
      <c r="C5113">
        <v>546</v>
      </c>
      <c r="D5113" s="2">
        <v>43367.864930555559</v>
      </c>
      <c r="E5113">
        <f t="shared" si="316"/>
        <v>24</v>
      </c>
      <c r="F5113">
        <f t="shared" si="317"/>
        <v>11.111111111111111</v>
      </c>
      <c r="G5113">
        <f t="shared" si="318"/>
        <v>3</v>
      </c>
      <c r="H5113" t="str">
        <f t="shared" si="319"/>
        <v>Month 9, week 3</v>
      </c>
    </row>
    <row r="5114" spans="1:8" x14ac:dyDescent="0.2">
      <c r="A5114">
        <v>512</v>
      </c>
      <c r="B5114">
        <v>8</v>
      </c>
      <c r="C5114">
        <v>520</v>
      </c>
      <c r="D5114" s="2">
        <v>43367.875358796293</v>
      </c>
      <c r="E5114">
        <f t="shared" si="316"/>
        <v>24</v>
      </c>
      <c r="F5114">
        <f t="shared" si="317"/>
        <v>15.625</v>
      </c>
      <c r="G5114">
        <f t="shared" si="318"/>
        <v>3</v>
      </c>
      <c r="H5114" t="str">
        <f t="shared" si="319"/>
        <v>Month 9, week 3</v>
      </c>
    </row>
    <row r="5115" spans="1:8" x14ac:dyDescent="0.2">
      <c r="A5115">
        <v>590</v>
      </c>
      <c r="B5115">
        <v>9</v>
      </c>
      <c r="C5115">
        <v>599</v>
      </c>
      <c r="D5115" s="2">
        <v>43367.885763888888</v>
      </c>
      <c r="E5115">
        <f t="shared" si="316"/>
        <v>24</v>
      </c>
      <c r="F5115">
        <f t="shared" si="317"/>
        <v>15.254237288135593</v>
      </c>
      <c r="G5115">
        <f t="shared" si="318"/>
        <v>3</v>
      </c>
      <c r="H5115" t="str">
        <f t="shared" si="319"/>
        <v>Month 9, week 3</v>
      </c>
    </row>
    <row r="5116" spans="1:8" x14ac:dyDescent="0.2">
      <c r="A5116">
        <v>547</v>
      </c>
      <c r="B5116">
        <v>9</v>
      </c>
      <c r="C5116">
        <v>548</v>
      </c>
      <c r="D5116" s="2">
        <v>43367.896192129629</v>
      </c>
      <c r="E5116">
        <f t="shared" si="316"/>
        <v>24</v>
      </c>
      <c r="F5116">
        <f t="shared" si="317"/>
        <v>16.453382084095065</v>
      </c>
      <c r="G5116">
        <f t="shared" si="318"/>
        <v>3</v>
      </c>
      <c r="H5116" t="str">
        <f t="shared" si="319"/>
        <v>Month 9, week 3</v>
      </c>
    </row>
    <row r="5117" spans="1:8" x14ac:dyDescent="0.2">
      <c r="A5117">
        <v>499</v>
      </c>
      <c r="B5117">
        <v>10</v>
      </c>
      <c r="C5117">
        <v>509</v>
      </c>
      <c r="D5117" s="2">
        <v>43367.906597222223</v>
      </c>
      <c r="E5117">
        <f t="shared" si="316"/>
        <v>24</v>
      </c>
      <c r="F5117">
        <f t="shared" si="317"/>
        <v>20.040080160320642</v>
      </c>
      <c r="G5117">
        <f t="shared" si="318"/>
        <v>3</v>
      </c>
      <c r="H5117" t="str">
        <f t="shared" si="319"/>
        <v>Month 9, week 3</v>
      </c>
    </row>
    <row r="5118" spans="1:8" x14ac:dyDescent="0.2">
      <c r="A5118">
        <v>492</v>
      </c>
      <c r="B5118">
        <v>5</v>
      </c>
      <c r="C5118">
        <v>497</v>
      </c>
      <c r="D5118" s="2">
        <v>43367.917025462964</v>
      </c>
      <c r="E5118">
        <f t="shared" si="316"/>
        <v>24</v>
      </c>
      <c r="F5118">
        <f t="shared" si="317"/>
        <v>10.16260162601626</v>
      </c>
      <c r="G5118">
        <f t="shared" si="318"/>
        <v>3</v>
      </c>
      <c r="H5118" t="str">
        <f t="shared" si="319"/>
        <v>Month 9, week 3</v>
      </c>
    </row>
    <row r="5119" spans="1:8" x14ac:dyDescent="0.2">
      <c r="A5119">
        <v>535</v>
      </c>
      <c r="B5119">
        <v>5</v>
      </c>
      <c r="C5119">
        <v>540</v>
      </c>
      <c r="D5119" s="2">
        <v>43367.927430555559</v>
      </c>
      <c r="E5119">
        <f t="shared" si="316"/>
        <v>24</v>
      </c>
      <c r="F5119">
        <f t="shared" si="317"/>
        <v>9.3457943925233646</v>
      </c>
      <c r="G5119">
        <f t="shared" si="318"/>
        <v>3</v>
      </c>
      <c r="H5119" t="str">
        <f t="shared" si="319"/>
        <v>Month 9, week 3</v>
      </c>
    </row>
    <row r="5120" spans="1:8" x14ac:dyDescent="0.2">
      <c r="A5120">
        <v>511</v>
      </c>
      <c r="B5120">
        <v>3</v>
      </c>
      <c r="C5120">
        <v>514</v>
      </c>
      <c r="D5120" s="2">
        <v>43367.937858796293</v>
      </c>
      <c r="E5120">
        <f t="shared" si="316"/>
        <v>24</v>
      </c>
      <c r="F5120">
        <f t="shared" si="317"/>
        <v>5.8708414872798436</v>
      </c>
      <c r="G5120">
        <f t="shared" si="318"/>
        <v>3</v>
      </c>
      <c r="H5120" t="str">
        <f t="shared" si="319"/>
        <v>Month 9, week 3</v>
      </c>
    </row>
    <row r="5121" spans="1:8" x14ac:dyDescent="0.2">
      <c r="A5121">
        <v>437</v>
      </c>
      <c r="B5121">
        <v>5</v>
      </c>
      <c r="C5121">
        <v>442</v>
      </c>
      <c r="D5121" s="2">
        <v>43367.948263888888</v>
      </c>
      <c r="E5121">
        <f t="shared" si="316"/>
        <v>24</v>
      </c>
      <c r="F5121">
        <f t="shared" si="317"/>
        <v>11.441647597254004</v>
      </c>
      <c r="G5121">
        <f t="shared" si="318"/>
        <v>3</v>
      </c>
      <c r="H5121" t="str">
        <f t="shared" si="319"/>
        <v>Month 9, week 3</v>
      </c>
    </row>
    <row r="5122" spans="1:8" x14ac:dyDescent="0.2">
      <c r="A5122">
        <v>460</v>
      </c>
      <c r="B5122">
        <v>2</v>
      </c>
      <c r="C5122">
        <v>462</v>
      </c>
      <c r="D5122" s="2">
        <v>43367.958692129629</v>
      </c>
      <c r="E5122">
        <f t="shared" si="316"/>
        <v>24</v>
      </c>
      <c r="F5122">
        <f t="shared" si="317"/>
        <v>4.3478260869565215</v>
      </c>
      <c r="G5122">
        <f t="shared" si="318"/>
        <v>3</v>
      </c>
      <c r="H5122" t="str">
        <f t="shared" si="319"/>
        <v>Month 9, week 3</v>
      </c>
    </row>
    <row r="5123" spans="1:8" x14ac:dyDescent="0.2">
      <c r="A5123">
        <v>479</v>
      </c>
      <c r="B5123">
        <v>4</v>
      </c>
      <c r="C5123">
        <v>483</v>
      </c>
      <c r="D5123" s="2">
        <v>43367.969097222223</v>
      </c>
      <c r="E5123">
        <f t="shared" ref="E5123:E5186" si="320">DAY(D5123)</f>
        <v>24</v>
      </c>
      <c r="F5123">
        <f t="shared" ref="F5123:F5186" si="321">(B5123/A5123)*1000</f>
        <v>8.3507306889352808</v>
      </c>
      <c r="G5123">
        <f t="shared" ref="G5123:G5186" si="322">VLOOKUP(E5123,Q:R,2,0)</f>
        <v>3</v>
      </c>
      <c r="H5123" t="str">
        <f t="shared" ref="H5123:H5186" si="323">"Month "&amp;MONTH(D5123)&amp;", week "&amp;G5123</f>
        <v>Month 9, week 3</v>
      </c>
    </row>
    <row r="5124" spans="1:8" x14ac:dyDescent="0.2">
      <c r="A5124">
        <v>472</v>
      </c>
      <c r="B5124">
        <v>5</v>
      </c>
      <c r="C5124">
        <v>477</v>
      </c>
      <c r="D5124" s="2">
        <v>43367.979513888888</v>
      </c>
      <c r="E5124">
        <f t="shared" si="320"/>
        <v>24</v>
      </c>
      <c r="F5124">
        <f t="shared" si="321"/>
        <v>10.59322033898305</v>
      </c>
      <c r="G5124">
        <f t="shared" si="322"/>
        <v>3</v>
      </c>
      <c r="H5124" t="str">
        <f t="shared" si="323"/>
        <v>Month 9, week 3</v>
      </c>
    </row>
    <row r="5125" spans="1:8" x14ac:dyDescent="0.2">
      <c r="A5125">
        <v>405</v>
      </c>
      <c r="B5125">
        <v>4</v>
      </c>
      <c r="C5125">
        <v>409</v>
      </c>
      <c r="D5125" s="2">
        <v>43367.989930555559</v>
      </c>
      <c r="E5125">
        <f t="shared" si="320"/>
        <v>24</v>
      </c>
      <c r="F5125">
        <f t="shared" si="321"/>
        <v>9.8765432098765427</v>
      </c>
      <c r="G5125">
        <f t="shared" si="322"/>
        <v>3</v>
      </c>
      <c r="H5125" t="str">
        <f t="shared" si="323"/>
        <v>Month 9, week 3</v>
      </c>
    </row>
    <row r="5126" spans="1:8" x14ac:dyDescent="0.2">
      <c r="A5126">
        <v>352</v>
      </c>
      <c r="B5126">
        <v>2</v>
      </c>
      <c r="C5126">
        <v>354</v>
      </c>
      <c r="D5126" s="2">
        <v>43368.000358796293</v>
      </c>
      <c r="E5126">
        <f t="shared" si="320"/>
        <v>25</v>
      </c>
      <c r="F5126">
        <f t="shared" si="321"/>
        <v>5.6818181818181817</v>
      </c>
      <c r="G5126">
        <f t="shared" si="322"/>
        <v>4</v>
      </c>
      <c r="H5126" t="str">
        <f t="shared" si="323"/>
        <v>Month 9, week 4</v>
      </c>
    </row>
    <row r="5127" spans="1:8" x14ac:dyDescent="0.2">
      <c r="A5127">
        <v>338</v>
      </c>
      <c r="B5127">
        <v>3</v>
      </c>
      <c r="C5127">
        <v>341</v>
      </c>
      <c r="D5127" s="2">
        <v>43368.010763888888</v>
      </c>
      <c r="E5127">
        <f t="shared" si="320"/>
        <v>25</v>
      </c>
      <c r="F5127">
        <f t="shared" si="321"/>
        <v>8.8757396449704142</v>
      </c>
      <c r="G5127">
        <f t="shared" si="322"/>
        <v>4</v>
      </c>
      <c r="H5127" t="str">
        <f t="shared" si="323"/>
        <v>Month 9, week 4</v>
      </c>
    </row>
    <row r="5128" spans="1:8" x14ac:dyDescent="0.2">
      <c r="A5128">
        <v>316</v>
      </c>
      <c r="B5128">
        <v>1</v>
      </c>
      <c r="C5128">
        <v>317</v>
      </c>
      <c r="D5128" s="2">
        <v>43368.021168981482</v>
      </c>
      <c r="E5128">
        <f t="shared" si="320"/>
        <v>25</v>
      </c>
      <c r="F5128">
        <f t="shared" si="321"/>
        <v>3.1645569620253164</v>
      </c>
      <c r="G5128">
        <f t="shared" si="322"/>
        <v>4</v>
      </c>
      <c r="H5128" t="str">
        <f t="shared" si="323"/>
        <v>Month 9, week 4</v>
      </c>
    </row>
    <row r="5129" spans="1:8" x14ac:dyDescent="0.2">
      <c r="A5129">
        <v>399</v>
      </c>
      <c r="B5129">
        <v>5</v>
      </c>
      <c r="C5129">
        <v>404</v>
      </c>
      <c r="D5129" s="2">
        <v>43368.031597222223</v>
      </c>
      <c r="E5129">
        <f t="shared" si="320"/>
        <v>25</v>
      </c>
      <c r="F5129">
        <f t="shared" si="321"/>
        <v>12.531328320802004</v>
      </c>
      <c r="G5129">
        <f t="shared" si="322"/>
        <v>4</v>
      </c>
      <c r="H5129" t="str">
        <f t="shared" si="323"/>
        <v>Month 9, week 4</v>
      </c>
    </row>
    <row r="5130" spans="1:8" x14ac:dyDescent="0.2">
      <c r="A5130">
        <v>501</v>
      </c>
      <c r="B5130">
        <v>9</v>
      </c>
      <c r="C5130">
        <v>510</v>
      </c>
      <c r="D5130" s="2">
        <v>43368.042025462964</v>
      </c>
      <c r="E5130">
        <f t="shared" si="320"/>
        <v>25</v>
      </c>
      <c r="F5130">
        <f t="shared" si="321"/>
        <v>17.964071856287426</v>
      </c>
      <c r="G5130">
        <f t="shared" si="322"/>
        <v>4</v>
      </c>
      <c r="H5130" t="str">
        <f t="shared" si="323"/>
        <v>Month 9, week 4</v>
      </c>
    </row>
    <row r="5131" spans="1:8" x14ac:dyDescent="0.2">
      <c r="A5131">
        <v>437</v>
      </c>
      <c r="B5131">
        <v>7</v>
      </c>
      <c r="C5131">
        <v>444</v>
      </c>
      <c r="D5131" s="2">
        <v>43368.052430555559</v>
      </c>
      <c r="E5131">
        <f t="shared" si="320"/>
        <v>25</v>
      </c>
      <c r="F5131">
        <f t="shared" si="321"/>
        <v>16.018306636155607</v>
      </c>
      <c r="G5131">
        <f t="shared" si="322"/>
        <v>4</v>
      </c>
      <c r="H5131" t="str">
        <f t="shared" si="323"/>
        <v>Month 9, week 4</v>
      </c>
    </row>
    <row r="5132" spans="1:8" x14ac:dyDescent="0.2">
      <c r="A5132">
        <v>325</v>
      </c>
      <c r="B5132">
        <v>4</v>
      </c>
      <c r="C5132">
        <v>329</v>
      </c>
      <c r="D5132" s="2">
        <v>43368.062847222223</v>
      </c>
      <c r="E5132">
        <f t="shared" si="320"/>
        <v>25</v>
      </c>
      <c r="F5132">
        <f t="shared" si="321"/>
        <v>12.307692307692308</v>
      </c>
      <c r="G5132">
        <f t="shared" si="322"/>
        <v>4</v>
      </c>
      <c r="H5132" t="str">
        <f t="shared" si="323"/>
        <v>Month 9, week 4</v>
      </c>
    </row>
    <row r="5133" spans="1:8" x14ac:dyDescent="0.2">
      <c r="A5133">
        <v>254</v>
      </c>
      <c r="B5133">
        <v>5</v>
      </c>
      <c r="C5133">
        <v>259</v>
      </c>
      <c r="D5133" s="2">
        <v>43368.073263888888</v>
      </c>
      <c r="E5133">
        <f t="shared" si="320"/>
        <v>25</v>
      </c>
      <c r="F5133">
        <f t="shared" si="321"/>
        <v>19.685039370078741</v>
      </c>
      <c r="G5133">
        <f t="shared" si="322"/>
        <v>4</v>
      </c>
      <c r="H5133" t="str">
        <f t="shared" si="323"/>
        <v>Month 9, week 4</v>
      </c>
    </row>
    <row r="5134" spans="1:8" x14ac:dyDescent="0.2">
      <c r="A5134">
        <v>215</v>
      </c>
      <c r="B5134">
        <v>1</v>
      </c>
      <c r="C5134">
        <v>216</v>
      </c>
      <c r="D5134" s="2">
        <v>43368.083761574075</v>
      </c>
      <c r="E5134">
        <f t="shared" si="320"/>
        <v>25</v>
      </c>
      <c r="F5134">
        <f t="shared" si="321"/>
        <v>4.6511627906976747</v>
      </c>
      <c r="G5134">
        <f t="shared" si="322"/>
        <v>4</v>
      </c>
      <c r="H5134" t="str">
        <f t="shared" si="323"/>
        <v>Month 9, week 4</v>
      </c>
    </row>
    <row r="5135" spans="1:8" x14ac:dyDescent="0.2">
      <c r="A5135">
        <v>220</v>
      </c>
      <c r="B5135">
        <v>1</v>
      </c>
      <c r="C5135">
        <v>221</v>
      </c>
      <c r="D5135" s="2">
        <v>43368.094097222223</v>
      </c>
      <c r="E5135">
        <f t="shared" si="320"/>
        <v>25</v>
      </c>
      <c r="F5135">
        <f t="shared" si="321"/>
        <v>4.545454545454545</v>
      </c>
      <c r="G5135">
        <f t="shared" si="322"/>
        <v>4</v>
      </c>
      <c r="H5135" t="str">
        <f t="shared" si="323"/>
        <v>Month 9, week 4</v>
      </c>
    </row>
    <row r="5136" spans="1:8" x14ac:dyDescent="0.2">
      <c r="A5136">
        <v>201</v>
      </c>
      <c r="B5136">
        <v>4</v>
      </c>
      <c r="C5136">
        <v>205</v>
      </c>
      <c r="D5136" s="2">
        <v>43368.104502314818</v>
      </c>
      <c r="E5136">
        <f t="shared" si="320"/>
        <v>25</v>
      </c>
      <c r="F5136">
        <f t="shared" si="321"/>
        <v>19.900497512437809</v>
      </c>
      <c r="G5136">
        <f t="shared" si="322"/>
        <v>4</v>
      </c>
      <c r="H5136" t="str">
        <f t="shared" si="323"/>
        <v>Month 9, week 4</v>
      </c>
    </row>
    <row r="5137" spans="1:8" x14ac:dyDescent="0.2">
      <c r="A5137">
        <v>142</v>
      </c>
      <c r="B5137">
        <v>1</v>
      </c>
      <c r="C5137">
        <v>143</v>
      </c>
      <c r="D5137" s="2">
        <v>43368.114930555559</v>
      </c>
      <c r="E5137">
        <f t="shared" si="320"/>
        <v>25</v>
      </c>
      <c r="F5137">
        <f t="shared" si="321"/>
        <v>7.042253521126761</v>
      </c>
      <c r="G5137">
        <f t="shared" si="322"/>
        <v>4</v>
      </c>
      <c r="H5137" t="str">
        <f t="shared" si="323"/>
        <v>Month 9, week 4</v>
      </c>
    </row>
    <row r="5138" spans="1:8" x14ac:dyDescent="0.2">
      <c r="A5138">
        <v>126</v>
      </c>
      <c r="B5138">
        <v>0</v>
      </c>
      <c r="C5138">
        <v>125</v>
      </c>
      <c r="D5138" s="2">
        <v>43368.125347222223</v>
      </c>
      <c r="E5138">
        <f t="shared" si="320"/>
        <v>25</v>
      </c>
      <c r="F5138">
        <f t="shared" si="321"/>
        <v>0</v>
      </c>
      <c r="G5138">
        <f t="shared" si="322"/>
        <v>4</v>
      </c>
      <c r="H5138" t="str">
        <f t="shared" si="323"/>
        <v>Month 9, week 4</v>
      </c>
    </row>
    <row r="5139" spans="1:8" x14ac:dyDescent="0.2">
      <c r="A5139">
        <v>118</v>
      </c>
      <c r="B5139">
        <v>1</v>
      </c>
      <c r="C5139">
        <v>119</v>
      </c>
      <c r="D5139" s="2">
        <v>43368.135752314818</v>
      </c>
      <c r="E5139">
        <f t="shared" si="320"/>
        <v>25</v>
      </c>
      <c r="F5139">
        <f t="shared" si="321"/>
        <v>8.4745762711864412</v>
      </c>
      <c r="G5139">
        <f t="shared" si="322"/>
        <v>4</v>
      </c>
      <c r="H5139" t="str">
        <f t="shared" si="323"/>
        <v>Month 9, week 4</v>
      </c>
    </row>
    <row r="5140" spans="1:8" x14ac:dyDescent="0.2">
      <c r="A5140">
        <v>91</v>
      </c>
      <c r="B5140">
        <v>1</v>
      </c>
      <c r="C5140">
        <v>92</v>
      </c>
      <c r="D5140" s="2">
        <v>43368.146180555559</v>
      </c>
      <c r="E5140">
        <f t="shared" si="320"/>
        <v>25</v>
      </c>
      <c r="F5140">
        <f t="shared" si="321"/>
        <v>10.989010989010989</v>
      </c>
      <c r="G5140">
        <f t="shared" si="322"/>
        <v>4</v>
      </c>
      <c r="H5140" t="str">
        <f t="shared" si="323"/>
        <v>Month 9, week 4</v>
      </c>
    </row>
    <row r="5141" spans="1:8" x14ac:dyDescent="0.2">
      <c r="A5141">
        <v>71</v>
      </c>
      <c r="B5141">
        <v>0</v>
      </c>
      <c r="C5141">
        <v>70</v>
      </c>
      <c r="D5141" s="2">
        <v>43368.156585648147</v>
      </c>
      <c r="E5141">
        <f t="shared" si="320"/>
        <v>25</v>
      </c>
      <c r="F5141">
        <f t="shared" si="321"/>
        <v>0</v>
      </c>
      <c r="G5141">
        <f t="shared" si="322"/>
        <v>4</v>
      </c>
      <c r="H5141" t="str">
        <f t="shared" si="323"/>
        <v>Month 9, week 4</v>
      </c>
    </row>
    <row r="5142" spans="1:8" x14ac:dyDescent="0.2">
      <c r="A5142">
        <v>75</v>
      </c>
      <c r="B5142">
        <v>0</v>
      </c>
      <c r="C5142">
        <v>64</v>
      </c>
      <c r="D5142" s="2">
        <v>43368.167002314818</v>
      </c>
      <c r="E5142">
        <f t="shared" si="320"/>
        <v>25</v>
      </c>
      <c r="F5142">
        <f t="shared" si="321"/>
        <v>0</v>
      </c>
      <c r="G5142">
        <f t="shared" si="322"/>
        <v>4</v>
      </c>
      <c r="H5142" t="str">
        <f t="shared" si="323"/>
        <v>Month 9, week 4</v>
      </c>
    </row>
    <row r="5143" spans="1:8" x14ac:dyDescent="0.2">
      <c r="A5143">
        <v>28</v>
      </c>
      <c r="B5143">
        <v>0</v>
      </c>
      <c r="C5143">
        <v>27</v>
      </c>
      <c r="D5143" s="2">
        <v>43368.177430555559</v>
      </c>
      <c r="E5143">
        <f t="shared" si="320"/>
        <v>25</v>
      </c>
      <c r="F5143">
        <f t="shared" si="321"/>
        <v>0</v>
      </c>
      <c r="G5143">
        <f t="shared" si="322"/>
        <v>4</v>
      </c>
      <c r="H5143" t="str">
        <f t="shared" si="323"/>
        <v>Month 9, week 4</v>
      </c>
    </row>
    <row r="5144" spans="1:8" x14ac:dyDescent="0.2">
      <c r="A5144">
        <v>19</v>
      </c>
      <c r="B5144">
        <v>0</v>
      </c>
      <c r="C5144">
        <v>18</v>
      </c>
      <c r="D5144" s="2">
        <v>43368.187835648147</v>
      </c>
      <c r="E5144">
        <f t="shared" si="320"/>
        <v>25</v>
      </c>
      <c r="F5144">
        <f t="shared" si="321"/>
        <v>0</v>
      </c>
      <c r="G5144">
        <f t="shared" si="322"/>
        <v>4</v>
      </c>
      <c r="H5144" t="str">
        <f t="shared" si="323"/>
        <v>Month 9, week 4</v>
      </c>
    </row>
    <row r="5145" spans="1:8" x14ac:dyDescent="0.2">
      <c r="A5145">
        <v>18</v>
      </c>
      <c r="B5145">
        <v>0</v>
      </c>
      <c r="C5145">
        <v>17</v>
      </c>
      <c r="D5145" s="2">
        <v>43368.198252314818</v>
      </c>
      <c r="E5145">
        <f t="shared" si="320"/>
        <v>25</v>
      </c>
      <c r="F5145">
        <f t="shared" si="321"/>
        <v>0</v>
      </c>
      <c r="G5145">
        <f t="shared" si="322"/>
        <v>4</v>
      </c>
      <c r="H5145" t="str">
        <f t="shared" si="323"/>
        <v>Month 9, week 4</v>
      </c>
    </row>
    <row r="5146" spans="1:8" x14ac:dyDescent="0.2">
      <c r="A5146">
        <v>17</v>
      </c>
      <c r="B5146">
        <v>0</v>
      </c>
      <c r="C5146">
        <v>16</v>
      </c>
      <c r="D5146" s="2">
        <v>43368.208668981482</v>
      </c>
      <c r="E5146">
        <f t="shared" si="320"/>
        <v>25</v>
      </c>
      <c r="F5146">
        <f t="shared" si="321"/>
        <v>0</v>
      </c>
      <c r="G5146">
        <f t="shared" si="322"/>
        <v>4</v>
      </c>
      <c r="H5146" t="str">
        <f t="shared" si="323"/>
        <v>Month 9, week 4</v>
      </c>
    </row>
    <row r="5147" spans="1:8" x14ac:dyDescent="0.2">
      <c r="A5147">
        <v>17</v>
      </c>
      <c r="B5147">
        <v>0</v>
      </c>
      <c r="C5147">
        <v>16</v>
      </c>
      <c r="D5147" s="2">
        <v>43368.219085648147</v>
      </c>
      <c r="E5147">
        <f t="shared" si="320"/>
        <v>25</v>
      </c>
      <c r="F5147">
        <f t="shared" si="321"/>
        <v>0</v>
      </c>
      <c r="G5147">
        <f t="shared" si="322"/>
        <v>4</v>
      </c>
      <c r="H5147" t="str">
        <f t="shared" si="323"/>
        <v>Month 9, week 4</v>
      </c>
    </row>
    <row r="5148" spans="1:8" x14ac:dyDescent="0.2">
      <c r="A5148">
        <v>20</v>
      </c>
      <c r="B5148">
        <v>0</v>
      </c>
      <c r="C5148">
        <v>16</v>
      </c>
      <c r="D5148" s="2">
        <v>43368.229502314818</v>
      </c>
      <c r="E5148">
        <f t="shared" si="320"/>
        <v>25</v>
      </c>
      <c r="F5148">
        <f t="shared" si="321"/>
        <v>0</v>
      </c>
      <c r="G5148">
        <f t="shared" si="322"/>
        <v>4</v>
      </c>
      <c r="H5148" t="str">
        <f t="shared" si="323"/>
        <v>Month 9, week 4</v>
      </c>
    </row>
    <row r="5149" spans="1:8" x14ac:dyDescent="0.2">
      <c r="A5149">
        <v>18</v>
      </c>
      <c r="B5149">
        <v>0</v>
      </c>
      <c r="C5149">
        <v>16</v>
      </c>
      <c r="D5149" s="2">
        <v>43368.239930555559</v>
      </c>
      <c r="E5149">
        <f t="shared" si="320"/>
        <v>25</v>
      </c>
      <c r="F5149">
        <f t="shared" si="321"/>
        <v>0</v>
      </c>
      <c r="G5149">
        <f t="shared" si="322"/>
        <v>4</v>
      </c>
      <c r="H5149" t="str">
        <f t="shared" si="323"/>
        <v>Month 9, week 4</v>
      </c>
    </row>
    <row r="5150" spans="1:8" x14ac:dyDescent="0.2">
      <c r="A5150">
        <v>16</v>
      </c>
      <c r="B5150">
        <v>0</v>
      </c>
      <c r="C5150">
        <v>15</v>
      </c>
      <c r="D5150" s="2">
        <v>43368.250335648147</v>
      </c>
      <c r="E5150">
        <f t="shared" si="320"/>
        <v>25</v>
      </c>
      <c r="F5150">
        <f t="shared" si="321"/>
        <v>0</v>
      </c>
      <c r="G5150">
        <f t="shared" si="322"/>
        <v>4</v>
      </c>
      <c r="H5150" t="str">
        <f t="shared" si="323"/>
        <v>Month 9, week 4</v>
      </c>
    </row>
    <row r="5151" spans="1:8" x14ac:dyDescent="0.2">
      <c r="A5151">
        <v>16</v>
      </c>
      <c r="B5151">
        <v>0</v>
      </c>
      <c r="C5151">
        <v>15</v>
      </c>
      <c r="D5151" s="2">
        <v>43368.260752314818</v>
      </c>
      <c r="E5151">
        <f t="shared" si="320"/>
        <v>25</v>
      </c>
      <c r="F5151">
        <f t="shared" si="321"/>
        <v>0</v>
      </c>
      <c r="G5151">
        <f t="shared" si="322"/>
        <v>4</v>
      </c>
      <c r="H5151" t="str">
        <f t="shared" si="323"/>
        <v>Month 9, week 4</v>
      </c>
    </row>
    <row r="5152" spans="1:8" x14ac:dyDescent="0.2">
      <c r="A5152">
        <v>16</v>
      </c>
      <c r="B5152">
        <v>0</v>
      </c>
      <c r="C5152">
        <v>15</v>
      </c>
      <c r="D5152" s="2">
        <v>43368.27380787037</v>
      </c>
      <c r="E5152">
        <f t="shared" si="320"/>
        <v>25</v>
      </c>
      <c r="F5152">
        <f t="shared" si="321"/>
        <v>0</v>
      </c>
      <c r="G5152">
        <f t="shared" si="322"/>
        <v>4</v>
      </c>
      <c r="H5152" t="str">
        <f t="shared" si="323"/>
        <v>Month 9, week 4</v>
      </c>
    </row>
    <row r="5153" spans="1:8" x14ac:dyDescent="0.2">
      <c r="A5153">
        <v>16</v>
      </c>
      <c r="B5153">
        <v>0</v>
      </c>
      <c r="C5153">
        <v>15</v>
      </c>
      <c r="D5153" s="2">
        <v>43368.281585648147</v>
      </c>
      <c r="E5153">
        <f t="shared" si="320"/>
        <v>25</v>
      </c>
      <c r="F5153">
        <f t="shared" si="321"/>
        <v>0</v>
      </c>
      <c r="G5153">
        <f t="shared" si="322"/>
        <v>4</v>
      </c>
      <c r="H5153" t="str">
        <f t="shared" si="323"/>
        <v>Month 9, week 4</v>
      </c>
    </row>
    <row r="5154" spans="1:8" x14ac:dyDescent="0.2">
      <c r="A5154">
        <v>16</v>
      </c>
      <c r="B5154">
        <v>0</v>
      </c>
      <c r="C5154">
        <v>15</v>
      </c>
      <c r="D5154" s="2">
        <v>43368.292013888888</v>
      </c>
      <c r="E5154">
        <f t="shared" si="320"/>
        <v>25</v>
      </c>
      <c r="F5154">
        <f t="shared" si="321"/>
        <v>0</v>
      </c>
      <c r="G5154">
        <f t="shared" si="322"/>
        <v>4</v>
      </c>
      <c r="H5154" t="str">
        <f t="shared" si="323"/>
        <v>Month 9, week 4</v>
      </c>
    </row>
    <row r="5155" spans="1:8" x14ac:dyDescent="0.2">
      <c r="A5155">
        <v>20</v>
      </c>
      <c r="B5155">
        <v>0</v>
      </c>
      <c r="C5155">
        <v>19</v>
      </c>
      <c r="D5155" s="2">
        <v>43368.302442129629</v>
      </c>
      <c r="E5155">
        <f t="shared" si="320"/>
        <v>25</v>
      </c>
      <c r="F5155">
        <f t="shared" si="321"/>
        <v>0</v>
      </c>
      <c r="G5155">
        <f t="shared" si="322"/>
        <v>4</v>
      </c>
      <c r="H5155" t="str">
        <f t="shared" si="323"/>
        <v>Month 9, week 4</v>
      </c>
    </row>
    <row r="5156" spans="1:8" x14ac:dyDescent="0.2">
      <c r="A5156">
        <v>31</v>
      </c>
      <c r="B5156">
        <v>0</v>
      </c>
      <c r="C5156">
        <v>30</v>
      </c>
      <c r="D5156" s="2">
        <v>43368.312858796293</v>
      </c>
      <c r="E5156">
        <f t="shared" si="320"/>
        <v>25</v>
      </c>
      <c r="F5156">
        <f t="shared" si="321"/>
        <v>0</v>
      </c>
      <c r="G5156">
        <f t="shared" si="322"/>
        <v>4</v>
      </c>
      <c r="H5156" t="str">
        <f t="shared" si="323"/>
        <v>Month 9, week 4</v>
      </c>
    </row>
    <row r="5157" spans="1:8" x14ac:dyDescent="0.2">
      <c r="A5157">
        <v>45</v>
      </c>
      <c r="B5157">
        <v>0</v>
      </c>
      <c r="C5157">
        <v>44</v>
      </c>
      <c r="D5157" s="2">
        <v>43368.323275462964</v>
      </c>
      <c r="E5157">
        <f t="shared" si="320"/>
        <v>25</v>
      </c>
      <c r="F5157">
        <f t="shared" si="321"/>
        <v>0</v>
      </c>
      <c r="G5157">
        <f t="shared" si="322"/>
        <v>4</v>
      </c>
      <c r="H5157" t="str">
        <f t="shared" si="323"/>
        <v>Month 9, week 4</v>
      </c>
    </row>
    <row r="5158" spans="1:8" x14ac:dyDescent="0.2">
      <c r="A5158">
        <v>52</v>
      </c>
      <c r="B5158">
        <v>0</v>
      </c>
      <c r="C5158">
        <v>51</v>
      </c>
      <c r="D5158" s="2">
        <v>43368.333726851852</v>
      </c>
      <c r="E5158">
        <f t="shared" si="320"/>
        <v>25</v>
      </c>
      <c r="F5158">
        <f t="shared" si="321"/>
        <v>0</v>
      </c>
      <c r="G5158">
        <f t="shared" si="322"/>
        <v>4</v>
      </c>
      <c r="H5158" t="str">
        <f t="shared" si="323"/>
        <v>Month 9, week 4</v>
      </c>
    </row>
    <row r="5159" spans="1:8" x14ac:dyDescent="0.2">
      <c r="A5159">
        <v>72</v>
      </c>
      <c r="B5159">
        <v>0</v>
      </c>
      <c r="C5159">
        <v>71</v>
      </c>
      <c r="D5159" s="2">
        <v>43368.344097222223</v>
      </c>
      <c r="E5159">
        <f t="shared" si="320"/>
        <v>25</v>
      </c>
      <c r="F5159">
        <f t="shared" si="321"/>
        <v>0</v>
      </c>
      <c r="G5159">
        <f t="shared" si="322"/>
        <v>4</v>
      </c>
      <c r="H5159" t="str">
        <f t="shared" si="323"/>
        <v>Month 9, week 4</v>
      </c>
    </row>
    <row r="5160" spans="1:8" x14ac:dyDescent="0.2">
      <c r="A5160">
        <v>129</v>
      </c>
      <c r="B5160">
        <v>1</v>
      </c>
      <c r="C5160">
        <v>130</v>
      </c>
      <c r="D5160" s="2">
        <v>43368.354560185187</v>
      </c>
      <c r="E5160">
        <f t="shared" si="320"/>
        <v>25</v>
      </c>
      <c r="F5160">
        <f t="shared" si="321"/>
        <v>7.7519379844961236</v>
      </c>
      <c r="G5160">
        <f t="shared" si="322"/>
        <v>4</v>
      </c>
      <c r="H5160" t="str">
        <f t="shared" si="323"/>
        <v>Month 9, week 4</v>
      </c>
    </row>
    <row r="5161" spans="1:8" x14ac:dyDescent="0.2">
      <c r="A5161">
        <v>198</v>
      </c>
      <c r="B5161">
        <v>1</v>
      </c>
      <c r="C5161">
        <v>199</v>
      </c>
      <c r="D5161" s="2">
        <v>43368.364942129629</v>
      </c>
      <c r="E5161">
        <f t="shared" si="320"/>
        <v>25</v>
      </c>
      <c r="F5161">
        <f t="shared" si="321"/>
        <v>5.0505050505050511</v>
      </c>
      <c r="G5161">
        <f t="shared" si="322"/>
        <v>4</v>
      </c>
      <c r="H5161" t="str">
        <f t="shared" si="323"/>
        <v>Month 9, week 4</v>
      </c>
    </row>
    <row r="5162" spans="1:8" x14ac:dyDescent="0.2">
      <c r="A5162">
        <v>184</v>
      </c>
      <c r="B5162">
        <v>0</v>
      </c>
      <c r="C5162">
        <v>184</v>
      </c>
      <c r="D5162" s="2">
        <v>43368.375358796293</v>
      </c>
      <c r="E5162">
        <f t="shared" si="320"/>
        <v>25</v>
      </c>
      <c r="F5162">
        <f t="shared" si="321"/>
        <v>0</v>
      </c>
      <c r="G5162">
        <f t="shared" si="322"/>
        <v>4</v>
      </c>
      <c r="H5162" t="str">
        <f t="shared" si="323"/>
        <v>Month 9, week 4</v>
      </c>
    </row>
    <row r="5163" spans="1:8" x14ac:dyDescent="0.2">
      <c r="A5163">
        <v>311</v>
      </c>
      <c r="B5163">
        <v>0</v>
      </c>
      <c r="C5163">
        <v>311</v>
      </c>
      <c r="D5163" s="2">
        <v>43368.385775462964</v>
      </c>
      <c r="E5163">
        <f t="shared" si="320"/>
        <v>25</v>
      </c>
      <c r="F5163">
        <f t="shared" si="321"/>
        <v>0</v>
      </c>
      <c r="G5163">
        <f t="shared" si="322"/>
        <v>4</v>
      </c>
      <c r="H5163" t="str">
        <f t="shared" si="323"/>
        <v>Month 9, week 4</v>
      </c>
    </row>
    <row r="5164" spans="1:8" x14ac:dyDescent="0.2">
      <c r="A5164">
        <v>492</v>
      </c>
      <c r="B5164">
        <v>4</v>
      </c>
      <c r="C5164">
        <v>496</v>
      </c>
      <c r="D5164" s="2">
        <v>43368.396192129629</v>
      </c>
      <c r="E5164">
        <f t="shared" si="320"/>
        <v>25</v>
      </c>
      <c r="F5164">
        <f t="shared" si="321"/>
        <v>8.1300813008130088</v>
      </c>
      <c r="G5164">
        <f t="shared" si="322"/>
        <v>4</v>
      </c>
      <c r="H5164" t="str">
        <f t="shared" si="323"/>
        <v>Month 9, week 4</v>
      </c>
    </row>
    <row r="5165" spans="1:8" x14ac:dyDescent="0.2">
      <c r="A5165">
        <v>888</v>
      </c>
      <c r="B5165">
        <v>8</v>
      </c>
      <c r="C5165">
        <v>896</v>
      </c>
      <c r="D5165" s="2">
        <v>43368.406608796293</v>
      </c>
      <c r="E5165">
        <f t="shared" si="320"/>
        <v>25</v>
      </c>
      <c r="F5165">
        <f t="shared" si="321"/>
        <v>9.0090090090090094</v>
      </c>
      <c r="G5165">
        <f t="shared" si="322"/>
        <v>4</v>
      </c>
      <c r="H5165" t="str">
        <f t="shared" si="323"/>
        <v>Month 9, week 4</v>
      </c>
    </row>
    <row r="5166" spans="1:8" x14ac:dyDescent="0.2">
      <c r="A5166">
        <v>803</v>
      </c>
      <c r="B5166">
        <v>6</v>
      </c>
      <c r="C5166">
        <v>809</v>
      </c>
      <c r="D5166" s="2">
        <v>43368.417025462964</v>
      </c>
      <c r="E5166">
        <f t="shared" si="320"/>
        <v>25</v>
      </c>
      <c r="F5166">
        <f t="shared" si="321"/>
        <v>7.4719800747198013</v>
      </c>
      <c r="G5166">
        <f t="shared" si="322"/>
        <v>4</v>
      </c>
      <c r="H5166" t="str">
        <f t="shared" si="323"/>
        <v>Month 9, week 4</v>
      </c>
    </row>
    <row r="5167" spans="1:8" x14ac:dyDescent="0.2">
      <c r="A5167">
        <v>833</v>
      </c>
      <c r="B5167">
        <v>12</v>
      </c>
      <c r="C5167">
        <v>845</v>
      </c>
      <c r="D5167" s="2">
        <v>43368.427430555559</v>
      </c>
      <c r="E5167">
        <f t="shared" si="320"/>
        <v>25</v>
      </c>
      <c r="F5167">
        <f t="shared" si="321"/>
        <v>14.405762304921968</v>
      </c>
      <c r="G5167">
        <f t="shared" si="322"/>
        <v>4</v>
      </c>
      <c r="H5167" t="str">
        <f t="shared" si="323"/>
        <v>Month 9, week 4</v>
      </c>
    </row>
    <row r="5168" spans="1:8" x14ac:dyDescent="0.2">
      <c r="A5168">
        <v>850</v>
      </c>
      <c r="B5168">
        <v>26</v>
      </c>
      <c r="C5168">
        <v>876</v>
      </c>
      <c r="D5168" s="2">
        <v>43368.437858796293</v>
      </c>
      <c r="E5168">
        <f t="shared" si="320"/>
        <v>25</v>
      </c>
      <c r="F5168">
        <f t="shared" si="321"/>
        <v>30.588235294117649</v>
      </c>
      <c r="G5168">
        <f t="shared" si="322"/>
        <v>4</v>
      </c>
      <c r="H5168" t="str">
        <f t="shared" si="323"/>
        <v>Month 9, week 4</v>
      </c>
    </row>
    <row r="5169" spans="1:8" x14ac:dyDescent="0.2">
      <c r="A5169">
        <v>1038</v>
      </c>
      <c r="B5169">
        <v>38</v>
      </c>
      <c r="C5169">
        <v>1076</v>
      </c>
      <c r="D5169" s="2">
        <v>43368.448263888888</v>
      </c>
      <c r="E5169">
        <f t="shared" si="320"/>
        <v>25</v>
      </c>
      <c r="F5169">
        <f t="shared" si="321"/>
        <v>36.608863198458572</v>
      </c>
      <c r="G5169">
        <f t="shared" si="322"/>
        <v>4</v>
      </c>
      <c r="H5169" t="str">
        <f t="shared" si="323"/>
        <v>Month 9, week 4</v>
      </c>
    </row>
    <row r="5170" spans="1:8" x14ac:dyDescent="0.2">
      <c r="A5170">
        <v>799</v>
      </c>
      <c r="B5170">
        <v>21</v>
      </c>
      <c r="C5170">
        <v>820</v>
      </c>
      <c r="D5170" s="2">
        <v>43368.458692129629</v>
      </c>
      <c r="E5170">
        <f t="shared" si="320"/>
        <v>25</v>
      </c>
      <c r="F5170">
        <f t="shared" si="321"/>
        <v>26.282853566958696</v>
      </c>
      <c r="G5170">
        <f t="shared" si="322"/>
        <v>4</v>
      </c>
      <c r="H5170" t="str">
        <f t="shared" si="323"/>
        <v>Month 9, week 4</v>
      </c>
    </row>
    <row r="5171" spans="1:8" x14ac:dyDescent="0.2">
      <c r="A5171">
        <v>725</v>
      </c>
      <c r="B5171">
        <v>16</v>
      </c>
      <c r="C5171">
        <v>741</v>
      </c>
      <c r="D5171" s="2">
        <v>43368.469143518516</v>
      </c>
      <c r="E5171">
        <f t="shared" si="320"/>
        <v>25</v>
      </c>
      <c r="F5171">
        <f t="shared" si="321"/>
        <v>22.068965517241377</v>
      </c>
      <c r="G5171">
        <f t="shared" si="322"/>
        <v>4</v>
      </c>
      <c r="H5171" t="str">
        <f t="shared" si="323"/>
        <v>Month 9, week 4</v>
      </c>
    </row>
    <row r="5172" spans="1:8" x14ac:dyDescent="0.2">
      <c r="A5172">
        <v>602</v>
      </c>
      <c r="B5172">
        <v>10</v>
      </c>
      <c r="C5172">
        <v>612</v>
      </c>
      <c r="D5172" s="2">
        <v>43368.479525462964</v>
      </c>
      <c r="E5172">
        <f t="shared" si="320"/>
        <v>25</v>
      </c>
      <c r="F5172">
        <f t="shared" si="321"/>
        <v>16.611295681063122</v>
      </c>
      <c r="G5172">
        <f t="shared" si="322"/>
        <v>4</v>
      </c>
      <c r="H5172" t="str">
        <f t="shared" si="323"/>
        <v>Month 9, week 4</v>
      </c>
    </row>
    <row r="5173" spans="1:8" x14ac:dyDescent="0.2">
      <c r="A5173">
        <v>389</v>
      </c>
      <c r="B5173">
        <v>2</v>
      </c>
      <c r="C5173">
        <v>391</v>
      </c>
      <c r="D5173" s="2">
        <v>43368.500358796293</v>
      </c>
      <c r="E5173">
        <f t="shared" si="320"/>
        <v>25</v>
      </c>
      <c r="F5173">
        <f t="shared" si="321"/>
        <v>5.1413881748071972</v>
      </c>
      <c r="G5173">
        <f t="shared" si="322"/>
        <v>4</v>
      </c>
      <c r="H5173" t="str">
        <f t="shared" si="323"/>
        <v>Month 9, week 4</v>
      </c>
    </row>
    <row r="5174" spans="1:8" x14ac:dyDescent="0.2">
      <c r="A5174">
        <v>350</v>
      </c>
      <c r="B5174">
        <v>1</v>
      </c>
      <c r="C5174">
        <v>351</v>
      </c>
      <c r="D5174" s="2">
        <v>43368.521203703705</v>
      </c>
      <c r="E5174">
        <f t="shared" si="320"/>
        <v>25</v>
      </c>
      <c r="F5174">
        <f t="shared" si="321"/>
        <v>2.8571428571428572</v>
      </c>
      <c r="G5174">
        <f t="shared" si="322"/>
        <v>4</v>
      </c>
      <c r="H5174" t="str">
        <f t="shared" si="323"/>
        <v>Month 9, week 4</v>
      </c>
    </row>
    <row r="5175" spans="1:8" x14ac:dyDescent="0.2">
      <c r="A5175">
        <v>408</v>
      </c>
      <c r="B5175">
        <v>3</v>
      </c>
      <c r="C5175">
        <v>411</v>
      </c>
      <c r="D5175" s="2">
        <v>43368.531597222223</v>
      </c>
      <c r="E5175">
        <f t="shared" si="320"/>
        <v>25</v>
      </c>
      <c r="F5175">
        <f t="shared" si="321"/>
        <v>7.3529411764705879</v>
      </c>
      <c r="G5175">
        <f t="shared" si="322"/>
        <v>4</v>
      </c>
      <c r="H5175" t="str">
        <f t="shared" si="323"/>
        <v>Month 9, week 4</v>
      </c>
    </row>
    <row r="5176" spans="1:8" x14ac:dyDescent="0.2">
      <c r="A5176">
        <v>346</v>
      </c>
      <c r="B5176">
        <v>0</v>
      </c>
      <c r="C5176">
        <v>346</v>
      </c>
      <c r="D5176" s="2">
        <v>43368.542025462964</v>
      </c>
      <c r="E5176">
        <f t="shared" si="320"/>
        <v>25</v>
      </c>
      <c r="F5176">
        <f t="shared" si="321"/>
        <v>0</v>
      </c>
      <c r="G5176">
        <f t="shared" si="322"/>
        <v>4</v>
      </c>
      <c r="H5176" t="str">
        <f t="shared" si="323"/>
        <v>Month 9, week 4</v>
      </c>
    </row>
    <row r="5177" spans="1:8" x14ac:dyDescent="0.2">
      <c r="A5177">
        <v>366</v>
      </c>
      <c r="B5177">
        <v>0</v>
      </c>
      <c r="C5177">
        <v>366</v>
      </c>
      <c r="D5177" s="2">
        <v>43368.552453703705</v>
      </c>
      <c r="E5177">
        <f t="shared" si="320"/>
        <v>25</v>
      </c>
      <c r="F5177">
        <f t="shared" si="321"/>
        <v>0</v>
      </c>
      <c r="G5177">
        <f t="shared" si="322"/>
        <v>4</v>
      </c>
      <c r="H5177" t="str">
        <f t="shared" si="323"/>
        <v>Month 9, week 4</v>
      </c>
    </row>
    <row r="5178" spans="1:8" x14ac:dyDescent="0.2">
      <c r="A5178">
        <v>330</v>
      </c>
      <c r="B5178">
        <v>1</v>
      </c>
      <c r="C5178">
        <v>331</v>
      </c>
      <c r="D5178" s="2">
        <v>43368.562858796293</v>
      </c>
      <c r="E5178">
        <f t="shared" si="320"/>
        <v>25</v>
      </c>
      <c r="F5178">
        <f t="shared" si="321"/>
        <v>3.0303030303030303</v>
      </c>
      <c r="G5178">
        <f t="shared" si="322"/>
        <v>4</v>
      </c>
      <c r="H5178" t="str">
        <f t="shared" si="323"/>
        <v>Month 9, week 4</v>
      </c>
    </row>
    <row r="5179" spans="1:8" x14ac:dyDescent="0.2">
      <c r="A5179">
        <v>431</v>
      </c>
      <c r="B5179">
        <v>0</v>
      </c>
      <c r="C5179">
        <v>431</v>
      </c>
      <c r="D5179" s="2">
        <v>43368.573275462964</v>
      </c>
      <c r="E5179">
        <f t="shared" si="320"/>
        <v>25</v>
      </c>
      <c r="F5179">
        <f t="shared" si="321"/>
        <v>0</v>
      </c>
      <c r="G5179">
        <f t="shared" si="322"/>
        <v>4</v>
      </c>
      <c r="H5179" t="str">
        <f t="shared" si="323"/>
        <v>Month 9, week 4</v>
      </c>
    </row>
    <row r="5180" spans="1:8" x14ac:dyDescent="0.2">
      <c r="A5180">
        <v>406</v>
      </c>
      <c r="B5180">
        <v>0</v>
      </c>
      <c r="C5180">
        <v>406</v>
      </c>
      <c r="D5180" s="2">
        <v>43368.583680555559</v>
      </c>
      <c r="E5180">
        <f t="shared" si="320"/>
        <v>25</v>
      </c>
      <c r="F5180">
        <f t="shared" si="321"/>
        <v>0</v>
      </c>
      <c r="G5180">
        <f t="shared" si="322"/>
        <v>4</v>
      </c>
      <c r="H5180" t="str">
        <f t="shared" si="323"/>
        <v>Month 9, week 4</v>
      </c>
    </row>
    <row r="5181" spans="1:8" x14ac:dyDescent="0.2">
      <c r="A5181">
        <v>424</v>
      </c>
      <c r="B5181">
        <v>2</v>
      </c>
      <c r="C5181">
        <v>426</v>
      </c>
      <c r="D5181" s="2">
        <v>43368.594108796293</v>
      </c>
      <c r="E5181">
        <f t="shared" si="320"/>
        <v>25</v>
      </c>
      <c r="F5181">
        <f t="shared" si="321"/>
        <v>4.7169811320754711</v>
      </c>
      <c r="G5181">
        <f t="shared" si="322"/>
        <v>4</v>
      </c>
      <c r="H5181" t="str">
        <f t="shared" si="323"/>
        <v>Month 9, week 4</v>
      </c>
    </row>
    <row r="5182" spans="1:8" x14ac:dyDescent="0.2">
      <c r="A5182">
        <v>453</v>
      </c>
      <c r="B5182">
        <v>1</v>
      </c>
      <c r="C5182">
        <v>454</v>
      </c>
      <c r="D5182" s="2">
        <v>43368.604525462964</v>
      </c>
      <c r="E5182">
        <f t="shared" si="320"/>
        <v>25</v>
      </c>
      <c r="F5182">
        <f t="shared" si="321"/>
        <v>2.2075055187637971</v>
      </c>
      <c r="G5182">
        <f t="shared" si="322"/>
        <v>4</v>
      </c>
      <c r="H5182" t="str">
        <f t="shared" si="323"/>
        <v>Month 9, week 4</v>
      </c>
    </row>
    <row r="5183" spans="1:8" x14ac:dyDescent="0.2">
      <c r="A5183">
        <v>462</v>
      </c>
      <c r="B5183">
        <v>5</v>
      </c>
      <c r="C5183">
        <v>467</v>
      </c>
      <c r="D5183" s="2">
        <v>43368.625439814816</v>
      </c>
      <c r="E5183">
        <f t="shared" si="320"/>
        <v>25</v>
      </c>
      <c r="F5183">
        <f t="shared" si="321"/>
        <v>10.822510822510822</v>
      </c>
      <c r="G5183">
        <f t="shared" si="322"/>
        <v>4</v>
      </c>
      <c r="H5183" t="str">
        <f t="shared" si="323"/>
        <v>Month 9, week 4</v>
      </c>
    </row>
    <row r="5184" spans="1:8" x14ac:dyDescent="0.2">
      <c r="A5184">
        <v>589</v>
      </c>
      <c r="B5184">
        <v>14</v>
      </c>
      <c r="C5184">
        <v>603</v>
      </c>
      <c r="D5184" s="2">
        <v>43368.729525462964</v>
      </c>
      <c r="E5184">
        <f t="shared" si="320"/>
        <v>25</v>
      </c>
      <c r="F5184">
        <f t="shared" si="321"/>
        <v>23.769100169779286</v>
      </c>
      <c r="G5184">
        <f t="shared" si="322"/>
        <v>4</v>
      </c>
      <c r="H5184" t="str">
        <f t="shared" si="323"/>
        <v>Month 9, week 4</v>
      </c>
    </row>
    <row r="5185" spans="1:8" x14ac:dyDescent="0.2">
      <c r="A5185">
        <v>506</v>
      </c>
      <c r="B5185">
        <v>5</v>
      </c>
      <c r="C5185">
        <v>511</v>
      </c>
      <c r="D5185" s="2">
        <v>43368.751597222225</v>
      </c>
      <c r="E5185">
        <f t="shared" si="320"/>
        <v>25</v>
      </c>
      <c r="F5185">
        <f t="shared" si="321"/>
        <v>9.8814229249011856</v>
      </c>
      <c r="G5185">
        <f t="shared" si="322"/>
        <v>4</v>
      </c>
      <c r="H5185" t="str">
        <f t="shared" si="323"/>
        <v>Month 9, week 4</v>
      </c>
    </row>
    <row r="5186" spans="1:8" x14ac:dyDescent="0.2">
      <c r="A5186">
        <v>548</v>
      </c>
      <c r="B5186">
        <v>1</v>
      </c>
      <c r="C5186">
        <v>549</v>
      </c>
      <c r="D5186" s="2">
        <v>43368.793842592589</v>
      </c>
      <c r="E5186">
        <f t="shared" si="320"/>
        <v>25</v>
      </c>
      <c r="F5186">
        <f t="shared" si="321"/>
        <v>1.8248175182481752</v>
      </c>
      <c r="G5186">
        <f t="shared" si="322"/>
        <v>4</v>
      </c>
      <c r="H5186" t="str">
        <f t="shared" si="323"/>
        <v>Month 9, week 4</v>
      </c>
    </row>
    <row r="5187" spans="1:8" x14ac:dyDescent="0.2">
      <c r="A5187">
        <v>859</v>
      </c>
      <c r="B5187">
        <v>14</v>
      </c>
      <c r="C5187">
        <v>873</v>
      </c>
      <c r="D5187" s="2">
        <v>43368.823472222219</v>
      </c>
      <c r="E5187">
        <f t="shared" ref="E5187:E5201" si="324">DAY(D5187)</f>
        <v>25</v>
      </c>
      <c r="F5187">
        <f t="shared" ref="F5187:F5201" si="325">(B5187/A5187)*1000</f>
        <v>16.298020954598368</v>
      </c>
      <c r="G5187">
        <f t="shared" ref="G5187:G5201" si="326">VLOOKUP(E5187,Q:R,2,0)</f>
        <v>4</v>
      </c>
      <c r="H5187" t="str">
        <f t="shared" ref="H5187:H5201" si="327">"Month "&amp;MONTH(D5187)&amp;", week "&amp;G5187</f>
        <v>Month 9, week 4</v>
      </c>
    </row>
    <row r="5188" spans="1:8" x14ac:dyDescent="0.2">
      <c r="A5188">
        <v>875</v>
      </c>
      <c r="B5188">
        <v>9</v>
      </c>
      <c r="C5188">
        <v>884</v>
      </c>
      <c r="D5188" s="2">
        <v>43368.836122685185</v>
      </c>
      <c r="E5188">
        <f t="shared" si="324"/>
        <v>25</v>
      </c>
      <c r="F5188">
        <f t="shared" si="325"/>
        <v>10.285714285714285</v>
      </c>
      <c r="G5188">
        <f t="shared" si="326"/>
        <v>4</v>
      </c>
      <c r="H5188" t="str">
        <f t="shared" si="327"/>
        <v>Month 9, week 4</v>
      </c>
    </row>
    <row r="5189" spans="1:8" x14ac:dyDescent="0.2">
      <c r="A5189">
        <v>954</v>
      </c>
      <c r="B5189">
        <v>11</v>
      </c>
      <c r="C5189">
        <v>965</v>
      </c>
      <c r="D5189" s="2">
        <v>43368.877893518518</v>
      </c>
      <c r="E5189">
        <f t="shared" si="324"/>
        <v>25</v>
      </c>
      <c r="F5189">
        <f t="shared" si="325"/>
        <v>11.530398322851152</v>
      </c>
      <c r="G5189">
        <f t="shared" si="326"/>
        <v>4</v>
      </c>
      <c r="H5189" t="str">
        <f t="shared" si="327"/>
        <v>Month 9, week 4</v>
      </c>
    </row>
    <row r="5190" spans="1:8" x14ac:dyDescent="0.2">
      <c r="A5190">
        <v>858</v>
      </c>
      <c r="B5190">
        <v>15</v>
      </c>
      <c r="C5190">
        <v>873</v>
      </c>
      <c r="D5190" s="2">
        <v>43368.909074074072</v>
      </c>
      <c r="E5190">
        <f t="shared" si="324"/>
        <v>25</v>
      </c>
      <c r="F5190">
        <f t="shared" si="325"/>
        <v>17.482517482517483</v>
      </c>
      <c r="G5190">
        <f t="shared" si="326"/>
        <v>4</v>
      </c>
      <c r="H5190" t="str">
        <f t="shared" si="327"/>
        <v>Month 9, week 4</v>
      </c>
    </row>
    <row r="5191" spans="1:8" x14ac:dyDescent="0.2">
      <c r="A5191">
        <v>1123</v>
      </c>
      <c r="B5191">
        <v>31</v>
      </c>
      <c r="C5191">
        <v>1154</v>
      </c>
      <c r="D5191" s="2">
        <v>43369.451770833337</v>
      </c>
      <c r="E5191">
        <f t="shared" si="324"/>
        <v>26</v>
      </c>
      <c r="F5191">
        <f t="shared" si="325"/>
        <v>27.604630454140697</v>
      </c>
      <c r="G5191">
        <f t="shared" si="326"/>
        <v>4</v>
      </c>
      <c r="H5191" t="str">
        <f t="shared" si="327"/>
        <v>Month 9, week 4</v>
      </c>
    </row>
    <row r="5192" spans="1:8" x14ac:dyDescent="0.2">
      <c r="A5192">
        <v>860</v>
      </c>
      <c r="B5192">
        <v>25</v>
      </c>
      <c r="C5192">
        <v>885</v>
      </c>
      <c r="D5192" s="2">
        <v>43369.460833333331</v>
      </c>
      <c r="E5192">
        <f t="shared" si="324"/>
        <v>26</v>
      </c>
      <c r="F5192">
        <f t="shared" si="325"/>
        <v>29.069767441860463</v>
      </c>
      <c r="G5192">
        <f t="shared" si="326"/>
        <v>4</v>
      </c>
      <c r="H5192" t="str">
        <f t="shared" si="327"/>
        <v>Month 9, week 4</v>
      </c>
    </row>
    <row r="5193" spans="1:8" x14ac:dyDescent="0.2">
      <c r="A5193">
        <v>766</v>
      </c>
      <c r="B5193">
        <v>17</v>
      </c>
      <c r="C5193">
        <v>783</v>
      </c>
      <c r="D5193" s="2">
        <v>43369.471203703702</v>
      </c>
      <c r="E5193">
        <f t="shared" si="324"/>
        <v>26</v>
      </c>
      <c r="F5193">
        <f t="shared" si="325"/>
        <v>22.193211488250654</v>
      </c>
      <c r="G5193">
        <f t="shared" si="326"/>
        <v>4</v>
      </c>
      <c r="H5193" t="str">
        <f t="shared" si="327"/>
        <v>Month 9, week 4</v>
      </c>
    </row>
    <row r="5194" spans="1:8" x14ac:dyDescent="0.2">
      <c r="A5194">
        <v>336</v>
      </c>
      <c r="B5194">
        <v>3</v>
      </c>
      <c r="C5194">
        <v>339</v>
      </c>
      <c r="D5194" s="2">
        <v>43369.543877314813</v>
      </c>
      <c r="E5194">
        <f t="shared" si="324"/>
        <v>26</v>
      </c>
      <c r="F5194">
        <f t="shared" si="325"/>
        <v>8.9285714285714288</v>
      </c>
      <c r="G5194">
        <f t="shared" si="326"/>
        <v>4</v>
      </c>
      <c r="H5194" t="str">
        <f t="shared" si="327"/>
        <v>Month 9, week 4</v>
      </c>
    </row>
    <row r="5195" spans="1:8" x14ac:dyDescent="0.2">
      <c r="A5195">
        <v>569</v>
      </c>
      <c r="B5195">
        <v>3</v>
      </c>
      <c r="C5195">
        <v>571</v>
      </c>
      <c r="D5195" s="2">
        <v>43369.667013888888</v>
      </c>
      <c r="E5195">
        <f t="shared" si="324"/>
        <v>26</v>
      </c>
      <c r="F5195">
        <f t="shared" si="325"/>
        <v>5.272407732864675</v>
      </c>
      <c r="G5195">
        <f t="shared" si="326"/>
        <v>4</v>
      </c>
      <c r="H5195" t="str">
        <f t="shared" si="327"/>
        <v>Month 9, week 4</v>
      </c>
    </row>
    <row r="5196" spans="1:8" x14ac:dyDescent="0.2">
      <c r="A5196">
        <v>637</v>
      </c>
      <c r="B5196">
        <v>7</v>
      </c>
      <c r="C5196">
        <v>644</v>
      </c>
      <c r="D5196" s="2">
        <v>43369.781585648147</v>
      </c>
      <c r="E5196">
        <f t="shared" si="324"/>
        <v>26</v>
      </c>
      <c r="F5196">
        <f t="shared" si="325"/>
        <v>10.989010989010989</v>
      </c>
      <c r="G5196">
        <f t="shared" si="326"/>
        <v>4</v>
      </c>
      <c r="H5196" t="str">
        <f t="shared" si="327"/>
        <v>Month 9, week 4</v>
      </c>
    </row>
    <row r="5197" spans="1:8" x14ac:dyDescent="0.2">
      <c r="A5197">
        <v>409</v>
      </c>
      <c r="B5197">
        <v>4</v>
      </c>
      <c r="C5197">
        <v>411</v>
      </c>
      <c r="D5197" s="2">
        <v>43370.531608796293</v>
      </c>
      <c r="E5197">
        <f t="shared" si="324"/>
        <v>27</v>
      </c>
      <c r="F5197">
        <f t="shared" si="325"/>
        <v>9.7799511002444994</v>
      </c>
      <c r="G5197">
        <f t="shared" si="326"/>
        <v>4</v>
      </c>
      <c r="H5197" t="str">
        <f t="shared" si="327"/>
        <v>Month 9, week 4</v>
      </c>
    </row>
    <row r="5198" spans="1:8" x14ac:dyDescent="0.2">
      <c r="A5198">
        <v>355</v>
      </c>
      <c r="B5198">
        <v>2</v>
      </c>
      <c r="C5198">
        <v>357</v>
      </c>
      <c r="D5198" s="2">
        <v>43370.542442129627</v>
      </c>
      <c r="E5198">
        <f t="shared" si="324"/>
        <v>27</v>
      </c>
      <c r="F5198">
        <f t="shared" si="325"/>
        <v>5.6338028169014089</v>
      </c>
      <c r="G5198">
        <f t="shared" si="326"/>
        <v>4</v>
      </c>
      <c r="H5198" t="str">
        <f t="shared" si="327"/>
        <v>Month 9, week 4</v>
      </c>
    </row>
    <row r="5199" spans="1:8" x14ac:dyDescent="0.2">
      <c r="A5199">
        <v>474</v>
      </c>
      <c r="B5199">
        <v>4</v>
      </c>
      <c r="C5199">
        <v>478</v>
      </c>
      <c r="D5199" s="2">
        <v>43370.579479166663</v>
      </c>
      <c r="E5199">
        <f t="shared" si="324"/>
        <v>27</v>
      </c>
      <c r="F5199">
        <f t="shared" si="325"/>
        <v>8.4388185654008439</v>
      </c>
      <c r="G5199">
        <f t="shared" si="326"/>
        <v>4</v>
      </c>
      <c r="H5199" t="str">
        <f t="shared" si="327"/>
        <v>Month 9, week 4</v>
      </c>
    </row>
    <row r="5200" spans="1:8" x14ac:dyDescent="0.2">
      <c r="A5200">
        <v>495</v>
      </c>
      <c r="B5200">
        <v>3</v>
      </c>
      <c r="C5200">
        <v>498</v>
      </c>
      <c r="D5200" s="2">
        <v>43370.617118055554</v>
      </c>
      <c r="E5200">
        <f t="shared" si="324"/>
        <v>27</v>
      </c>
      <c r="F5200">
        <f t="shared" si="325"/>
        <v>6.0606060606060606</v>
      </c>
      <c r="G5200">
        <f t="shared" si="326"/>
        <v>4</v>
      </c>
      <c r="H5200" t="str">
        <f t="shared" si="327"/>
        <v>Month 9, week 4</v>
      </c>
    </row>
    <row r="5201" spans="1:8" x14ac:dyDescent="0.2">
      <c r="A5201">
        <v>755</v>
      </c>
      <c r="B5201">
        <v>6</v>
      </c>
      <c r="C5201">
        <v>761</v>
      </c>
      <c r="D5201" s="2">
        <v>43370.813263888886</v>
      </c>
      <c r="E5201">
        <f t="shared" si="324"/>
        <v>27</v>
      </c>
      <c r="F5201">
        <f t="shared" si="325"/>
        <v>7.9470198675496686</v>
      </c>
      <c r="G5201">
        <f t="shared" si="326"/>
        <v>4</v>
      </c>
      <c r="H5201" t="str">
        <f t="shared" si="327"/>
        <v>Month 9, week 4</v>
      </c>
    </row>
  </sheetData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json aug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2018-11-12T09:24:34Z</dcterms:created>
  <dcterms:modified xsi:type="dcterms:W3CDTF">2018-11-12T09:48:52Z</dcterms:modified>
</cp:coreProperties>
</file>