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asrnl.sharepoint.com/sites/ArchitectuurGBSM/Shared Documents/Jupyter Notebook (Reqs)/Module risicomarge/databestanden SSC/Modelpunten/"/>
    </mc:Choice>
  </mc:AlternateContent>
  <xr:revisionPtr revIDLastSave="147" documentId="11_771943ADB6C00D9FDECBE748BA30CE676AD18261" xr6:coauthVersionLast="47" xr6:coauthVersionMax="47" xr10:uidLastSave="{66E820FE-205D-4ECE-9A64-E7315C1A6315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Sheet1!$A$1:$M$243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" i="1"/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L2" i="1"/>
  <c r="K2" i="1"/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J2" i="1"/>
  <c r="I2" i="1"/>
  <c r="B3" i="1" l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B172" i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C232" i="1"/>
  <c r="D232" i="1"/>
  <c r="E232" i="1"/>
  <c r="F232" i="1"/>
  <c r="G232" i="1"/>
  <c r="H232" i="1"/>
  <c r="B233" i="1"/>
  <c r="C233" i="1"/>
  <c r="D233" i="1"/>
  <c r="E233" i="1"/>
  <c r="F233" i="1"/>
  <c r="G233" i="1"/>
  <c r="H233" i="1"/>
  <c r="B234" i="1"/>
  <c r="C234" i="1"/>
  <c r="D234" i="1"/>
  <c r="E234" i="1"/>
  <c r="F234" i="1"/>
  <c r="G234" i="1"/>
  <c r="H234" i="1"/>
  <c r="B235" i="1"/>
  <c r="C235" i="1"/>
  <c r="D235" i="1"/>
  <c r="E235" i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B239" i="1"/>
  <c r="C239" i="1"/>
  <c r="D239" i="1"/>
  <c r="E239" i="1"/>
  <c r="F239" i="1"/>
  <c r="G239" i="1"/>
  <c r="H239" i="1"/>
  <c r="B240" i="1"/>
  <c r="C240" i="1"/>
  <c r="D240" i="1"/>
  <c r="E240" i="1"/>
  <c r="F240" i="1"/>
  <c r="G240" i="1"/>
  <c r="H240" i="1"/>
  <c r="B241" i="1"/>
  <c r="C241" i="1"/>
  <c r="D241" i="1"/>
  <c r="E241" i="1"/>
  <c r="F241" i="1"/>
  <c r="G241" i="1"/>
  <c r="H241" i="1"/>
  <c r="B242" i="1"/>
  <c r="C242" i="1"/>
  <c r="D242" i="1"/>
  <c r="E242" i="1"/>
  <c r="F242" i="1"/>
  <c r="G242" i="1"/>
  <c r="H242" i="1"/>
  <c r="B243" i="1"/>
  <c r="C243" i="1"/>
  <c r="D243" i="1"/>
  <c r="E243" i="1"/>
  <c r="F243" i="1"/>
  <c r="G243" i="1"/>
  <c r="H243" i="1"/>
  <c r="C2" i="1"/>
  <c r="D2" i="1"/>
  <c r="E2" i="1"/>
  <c r="F2" i="1"/>
  <c r="G2" i="1"/>
  <c r="H2" i="1"/>
</calcChain>
</file>

<file path=xl/sharedStrings.xml><?xml version="1.0" encoding="utf-8"?>
<sst xmlns="http://schemas.openxmlformats.org/spreadsheetml/2006/main" count="256" uniqueCount="256">
  <si>
    <t>ANWH</t>
  </si>
  <si>
    <t>EABA</t>
  </si>
  <si>
    <t>EABB</t>
  </si>
  <si>
    <t>EABC</t>
  </si>
  <si>
    <t>EABD</t>
  </si>
  <si>
    <t>EABE</t>
  </si>
  <si>
    <t>EABF</t>
  </si>
  <si>
    <t>EABG</t>
  </si>
  <si>
    <t>EABJ</t>
  </si>
  <si>
    <t>EABK</t>
  </si>
  <si>
    <t>EABL</t>
  </si>
  <si>
    <t>EABM</t>
  </si>
  <si>
    <t>EABT</t>
  </si>
  <si>
    <t>EABV</t>
  </si>
  <si>
    <t>EACG</t>
  </si>
  <si>
    <t>EACN</t>
  </si>
  <si>
    <t>EADP</t>
  </si>
  <si>
    <t>EADV</t>
  </si>
  <si>
    <t>EANW</t>
  </si>
  <si>
    <t>EAOA</t>
  </si>
  <si>
    <t>EAOB</t>
  </si>
  <si>
    <t>EAOC</t>
  </si>
  <si>
    <t>EAOD</t>
  </si>
  <si>
    <t>EAOE</t>
  </si>
  <si>
    <t>EAOF</t>
  </si>
  <si>
    <t>EAOG</t>
  </si>
  <si>
    <t>EAOJ</t>
  </si>
  <si>
    <t>EAOK</t>
  </si>
  <si>
    <t>EAOL</t>
  </si>
  <si>
    <t>EAOM</t>
  </si>
  <si>
    <t>EAOT</t>
  </si>
  <si>
    <t>EAOV</t>
  </si>
  <si>
    <t>EAPF</t>
  </si>
  <si>
    <t>EAPG</t>
  </si>
  <si>
    <t>EARA</t>
  </si>
  <si>
    <t>EARB</t>
  </si>
  <si>
    <t>EARC</t>
  </si>
  <si>
    <t>EARD</t>
  </si>
  <si>
    <t>EARE</t>
  </si>
  <si>
    <t>EARF</t>
  </si>
  <si>
    <t>EARG</t>
  </si>
  <si>
    <t>EARJ</t>
  </si>
  <si>
    <t>EARK</t>
  </si>
  <si>
    <t>EARL</t>
  </si>
  <si>
    <t>EARM</t>
  </si>
  <si>
    <t>EART</t>
  </si>
  <si>
    <t>EARV</t>
  </si>
  <si>
    <t>EASD</t>
  </si>
  <si>
    <t>EASV</t>
  </si>
  <si>
    <t>EAZF</t>
  </si>
  <si>
    <t>EAZH</t>
  </si>
  <si>
    <t>EAZN</t>
  </si>
  <si>
    <t>EAZO</t>
  </si>
  <si>
    <t>EAZT</t>
  </si>
  <si>
    <t>EONW</t>
  </si>
  <si>
    <t>EUNW</t>
  </si>
  <si>
    <t>EUWD</t>
  </si>
  <si>
    <t>EUWV</t>
  </si>
  <si>
    <t>FRGG</t>
  </si>
  <si>
    <t>FRGL</t>
  </si>
  <si>
    <t>FRGM</t>
  </si>
  <si>
    <t>FRGR</t>
  </si>
  <si>
    <t>FRKL</t>
  </si>
  <si>
    <t>FRKR</t>
  </si>
  <si>
    <t>FRNM</t>
  </si>
  <si>
    <t>GAGS</t>
  </si>
  <si>
    <t>GASA</t>
  </si>
  <si>
    <t>IAAN</t>
  </si>
  <si>
    <t>IAAW</t>
  </si>
  <si>
    <t>IABE</t>
  </si>
  <si>
    <t>IACD</t>
  </si>
  <si>
    <t>IACV</t>
  </si>
  <si>
    <t>IADS</t>
  </si>
  <si>
    <t>IAFN</t>
  </si>
  <si>
    <t>IAFW</t>
  </si>
  <si>
    <t>IAGA</t>
  </si>
  <si>
    <t>IAIA</t>
  </si>
  <si>
    <t>IAIN</t>
  </si>
  <si>
    <t>IAKN</t>
  </si>
  <si>
    <t>IAKW</t>
  </si>
  <si>
    <t>IAMA</t>
  </si>
  <si>
    <t>IAMI</t>
  </si>
  <si>
    <t>IANA</t>
  </si>
  <si>
    <t>IANN</t>
  </si>
  <si>
    <t>IANW</t>
  </si>
  <si>
    <t>IAPA</t>
  </si>
  <si>
    <t>IAPN</t>
  </si>
  <si>
    <t>IARN</t>
  </si>
  <si>
    <t>IARW</t>
  </si>
  <si>
    <t>IATD</t>
  </si>
  <si>
    <t>IAUA</t>
  </si>
  <si>
    <t>IAUN</t>
  </si>
  <si>
    <t>IAUW</t>
  </si>
  <si>
    <t>IAVA</t>
  </si>
  <si>
    <t>IAVD</t>
  </si>
  <si>
    <t>IAVO</t>
  </si>
  <si>
    <t>IAVV</t>
  </si>
  <si>
    <t>IAXA</t>
  </si>
  <si>
    <t>IAXB</t>
  </si>
  <si>
    <t>IAXC</t>
  </si>
  <si>
    <t>IAXD</t>
  </si>
  <si>
    <t>IAXE</t>
  </si>
  <si>
    <t>IAXF</t>
  </si>
  <si>
    <t>IAXN</t>
  </si>
  <si>
    <t>IAXP</t>
  </si>
  <si>
    <t>IAXQ</t>
  </si>
  <si>
    <t>IAZA</t>
  </si>
  <si>
    <t>IAZI</t>
  </si>
  <si>
    <t>IBNM</t>
  </si>
  <si>
    <t>IBNW</t>
  </si>
  <si>
    <t>IBSH</t>
  </si>
  <si>
    <t>IBWD</t>
  </si>
  <si>
    <t>IFNM</t>
  </si>
  <si>
    <t>IGLR</t>
  </si>
  <si>
    <t>IGRN</t>
  </si>
  <si>
    <t>IIUL</t>
  </si>
  <si>
    <t>ILNM</t>
  </si>
  <si>
    <t>IMNM</t>
  </si>
  <si>
    <t>IOLM</t>
  </si>
  <si>
    <t>IOLZ</t>
  </si>
  <si>
    <t>IONW</t>
  </si>
  <si>
    <t>IORA</t>
  </si>
  <si>
    <t>IORN</t>
  </si>
  <si>
    <t>IOSH</t>
  </si>
  <si>
    <t>IOUL</t>
  </si>
  <si>
    <t>IOWH</t>
  </si>
  <si>
    <t>IQAD</t>
  </si>
  <si>
    <t>IQAV</t>
  </si>
  <si>
    <t>IQDP</t>
  </si>
  <si>
    <t>IQIH</t>
  </si>
  <si>
    <t>IQLR</t>
  </si>
  <si>
    <t>IQNW</t>
  </si>
  <si>
    <t>IQON</t>
  </si>
  <si>
    <t>IQSH</t>
  </si>
  <si>
    <t>IQUL</t>
  </si>
  <si>
    <t>IRIH</t>
  </si>
  <si>
    <t>IRKP</t>
  </si>
  <si>
    <t>IRLR</t>
  </si>
  <si>
    <t>IRMD</t>
  </si>
  <si>
    <t>IRMV</t>
  </si>
  <si>
    <t>IRNW</t>
  </si>
  <si>
    <t>IRRP</t>
  </si>
  <si>
    <t>IRSH</t>
  </si>
  <si>
    <t>IRWH</t>
  </si>
  <si>
    <t>ISAK</t>
  </si>
  <si>
    <t>ISAP</t>
  </si>
  <si>
    <t>ISCD</t>
  </si>
  <si>
    <t>ISCV</t>
  </si>
  <si>
    <t>ISIH</t>
  </si>
  <si>
    <t>ISKP</t>
  </si>
  <si>
    <t>ISLR</t>
  </si>
  <si>
    <t>ISMA</t>
  </si>
  <si>
    <t>ISNW</t>
  </si>
  <si>
    <t>ISSH</t>
  </si>
  <si>
    <t>ISTD</t>
  </si>
  <si>
    <t>ISUD</t>
  </si>
  <si>
    <t>ISVD</t>
  </si>
  <si>
    <t>ISVV</t>
  </si>
  <si>
    <t>ISZA</t>
  </si>
  <si>
    <t>ITIN</t>
  </si>
  <si>
    <t>ITIS</t>
  </si>
  <si>
    <t>ITNH</t>
  </si>
  <si>
    <t>ITRP</t>
  </si>
  <si>
    <t>ITSB</t>
  </si>
  <si>
    <t>ITSH</t>
  </si>
  <si>
    <t>ITSO</t>
  </si>
  <si>
    <t>ITWD</t>
  </si>
  <si>
    <t>ITWV</t>
  </si>
  <si>
    <t>IVLR</t>
  </si>
  <si>
    <t>IVLW</t>
  </si>
  <si>
    <t>IVNW</t>
  </si>
  <si>
    <t>IVOD</t>
  </si>
  <si>
    <t>IVOV</t>
  </si>
  <si>
    <t>IVRA</t>
  </si>
  <si>
    <t>IVRN</t>
  </si>
  <si>
    <t>IXAD</t>
  </si>
  <si>
    <t>IXEV</t>
  </si>
  <si>
    <t>IXIH</t>
  </si>
  <si>
    <t>IXKD</t>
  </si>
  <si>
    <t>IXKH</t>
  </si>
  <si>
    <t>IXKP</t>
  </si>
  <si>
    <t>IXKV</t>
  </si>
  <si>
    <t>IXKY</t>
  </si>
  <si>
    <t>IXLR</t>
  </si>
  <si>
    <t>IXLY</t>
  </si>
  <si>
    <t>IXNW</t>
  </si>
  <si>
    <t>IXSH</t>
  </si>
  <si>
    <t>IXUD</t>
  </si>
  <si>
    <t>SIPF</t>
  </si>
  <si>
    <t>SISA</t>
  </si>
  <si>
    <t>UFGP</t>
  </si>
  <si>
    <t>UFGS</t>
  </si>
  <si>
    <t>UFPF</t>
  </si>
  <si>
    <t>UFPS</t>
  </si>
  <si>
    <t>UFSA</t>
  </si>
  <si>
    <t>UFSS</t>
  </si>
  <si>
    <t>UGGA</t>
  </si>
  <si>
    <t>UGNA</t>
  </si>
  <si>
    <t>UIGP</t>
  </si>
  <si>
    <t>UIGS</t>
  </si>
  <si>
    <t>UIPF</t>
  </si>
  <si>
    <t>UISA</t>
  </si>
  <si>
    <t>ULGP</t>
  </si>
  <si>
    <t>ULGS</t>
  </si>
  <si>
    <t>ULHP</t>
  </si>
  <si>
    <t>ULHS</t>
  </si>
  <si>
    <t>ULPF</t>
  </si>
  <si>
    <t>ULSA</t>
  </si>
  <si>
    <t>ULSP</t>
  </si>
  <si>
    <t>ULSS</t>
  </si>
  <si>
    <t>UMSA</t>
  </si>
  <si>
    <t>UOGP</t>
  </si>
  <si>
    <t>UOPF</t>
  </si>
  <si>
    <t>UQGP</t>
  </si>
  <si>
    <t>UQGS</t>
  </si>
  <si>
    <t>UQPF</t>
  </si>
  <si>
    <t>UQSA</t>
  </si>
  <si>
    <t>URGP</t>
  </si>
  <si>
    <t>URGS</t>
  </si>
  <si>
    <t>URPF</t>
  </si>
  <si>
    <t>URSA</t>
  </si>
  <si>
    <t>UVPF</t>
  </si>
  <si>
    <t>UVSA</t>
  </si>
  <si>
    <t>UZPF</t>
  </si>
  <si>
    <t>UZRP</t>
  </si>
  <si>
    <t>WPFN</t>
  </si>
  <si>
    <t>WPFS</t>
  </si>
  <si>
    <t>WPFV</t>
  </si>
  <si>
    <t>WPNW</t>
  </si>
  <si>
    <t>WPSA</t>
  </si>
  <si>
    <t>WPVZ</t>
  </si>
  <si>
    <t>ZAAC</t>
  </si>
  <si>
    <t>ZBCV</t>
  </si>
  <si>
    <t>ZGWK</t>
  </si>
  <si>
    <t>ZLCX</t>
  </si>
  <si>
    <t>ZMCB</t>
  </si>
  <si>
    <t>ZMGR</t>
  </si>
  <si>
    <t>ZOVZ</t>
  </si>
  <si>
    <t>ZPFA</t>
  </si>
  <si>
    <t>ZPKS</t>
  </si>
  <si>
    <t>ZPPK</t>
  </si>
  <si>
    <t>ZRAE</t>
  </si>
  <si>
    <t>Methode_RiskDriver_Kortleven</t>
  </si>
  <si>
    <t>Methode_RiskDriver_Langleven</t>
  </si>
  <si>
    <t>Methode_RiskDriver_AO</t>
  </si>
  <si>
    <t>Methode_RiskDriver_LapseDown</t>
  </si>
  <si>
    <t>Methode_RiskDriver_LapseUp</t>
  </si>
  <si>
    <t>Methode_RiskDriver_LapseMass</t>
  </si>
  <si>
    <t>Ind_VVP_Riskdriver_Corrigeren</t>
  </si>
  <si>
    <t>modelpunt</t>
  </si>
  <si>
    <t>productlijn</t>
  </si>
  <si>
    <t>winstdelend</t>
  </si>
  <si>
    <t>QRT_niveau</t>
  </si>
  <si>
    <t>Ind_OR_UL_naar_Nom</t>
  </si>
  <si>
    <t>currency</t>
  </si>
  <si>
    <t>ULGarantie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</si>
</sst>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onnen/2021Q2%20Modelpuntinformati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ronnen/Overview%20Modelpoints%20Life%202021Q2_Definitief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ronnen/2021Q2%20Aansluitr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Toelichting"/>
      <sheetName val="Versiebeheer"/>
      <sheetName val="Selectie"/>
      <sheetName val="Invoer"/>
      <sheetName val="MP Controle Recap"/>
      <sheetName val="ModelpuntInfo"/>
      <sheetName val="Controle aanwezigheid MP"/>
      <sheetName val="Controle Indeling HRG"/>
      <sheetName val="Controle Indeling PLNomUL"/>
      <sheetName val="Controle Indeling Productlijn"/>
      <sheetName val="Controle Indeling EPR"/>
      <sheetName val="Controle Indeling QRT Subniveau"/>
      <sheetName val="Controle Indeling QRT Niveau"/>
      <sheetName val="LoC Recap"/>
      <sheetName val="ModelpuntenInfoOSM"/>
      <sheetName val="LoC ModelpuntenInfoOSM"/>
      <sheetName val="Overview MP Life"/>
      <sheetName val="LoC Overview MP Life"/>
      <sheetName val="vena.tmp.7EC47338204F4F1F"/>
    </sheetNames>
    <sheetDataSet>
      <sheetData sheetId="0"/>
      <sheetData sheetId="1"/>
      <sheetData sheetId="2"/>
      <sheetData sheetId="3"/>
      <sheetData sheetId="4"/>
      <sheetData sheetId="5"/>
      <sheetData sheetId="6">
        <row r="23">
          <cell r="H23" t="str">
            <v>Modelpunten</v>
          </cell>
          <cell r="I23" t="str">
            <v>Indicator Modelpunt Actief</v>
          </cell>
          <cell r="J23" t="str">
            <v>Productlijn</v>
          </cell>
          <cell r="K23" t="str">
            <v>Ind_Afk</v>
          </cell>
          <cell r="L23" t="str">
            <v>Meth_Afk</v>
          </cell>
          <cell r="M23" t="str">
            <v>Ind_DiscrWD</v>
          </cell>
          <cell r="N23" t="str">
            <v>QRT_niveau</v>
          </cell>
          <cell r="O23" t="str">
            <v>Ind_UL_Gar</v>
          </cell>
          <cell r="P23" t="str">
            <v>Ind_OR_UL_naar_Nom</v>
          </cell>
          <cell r="Q23" t="str">
            <v>OSM_Product</v>
          </cell>
          <cell r="R23" t="str">
            <v>OSM_Segment</v>
          </cell>
          <cell r="S23" t="str">
            <v>OSM_Data_Segment</v>
          </cell>
          <cell r="T23" t="str">
            <v>OSM_PS_Reference</v>
          </cell>
          <cell r="U23" t="str">
            <v>Indicator_BEL_Cat_via_Riskap</v>
          </cell>
          <cell r="V23" t="str">
            <v>Methode_RiskDriver_Kortleven</v>
          </cell>
          <cell r="W23" t="str">
            <v>Methode_RiskDriver_Langleven</v>
          </cell>
          <cell r="X23" t="str">
            <v>Methode_RiskDriver_AO</v>
          </cell>
          <cell r="Y23" t="str">
            <v>Methode_RiskDriver_LapseDown</v>
          </cell>
          <cell r="Z23" t="str">
            <v>Methode_RiskDriver_LapseUp</v>
          </cell>
          <cell r="AA23" t="str">
            <v>Methode_RiskDriver_LapseMass</v>
          </cell>
          <cell r="AB23" t="str">
            <v>Ind_VVP_Riskdriver_Corrigeren</v>
          </cell>
        </row>
        <row r="24">
          <cell r="H24" t="str">
            <v>ASR Leven - (Bottom Level - sorted)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 t="str">
            <v>CAPITAL_AT_RISK</v>
          </cell>
          <cell r="W24" t="str">
            <v>VVP (Math. Reserve)</v>
          </cell>
          <cell r="X24" t="str">
            <v>FN_PREM_IV</v>
          </cell>
          <cell r="Y24" t="str">
            <v>Afkoop Uitkeringen</v>
          </cell>
          <cell r="Z24" t="str">
            <v>Afkoop Uitkeringen</v>
          </cell>
          <cell r="AA24" t="str">
            <v>Afkoop Uitkeringen</v>
          </cell>
          <cell r="AB24">
            <v>0</v>
          </cell>
        </row>
        <row r="25">
          <cell r="H25" t="str">
            <v>ANWH</v>
          </cell>
          <cell r="I25">
            <v>1</v>
          </cell>
          <cell r="J25">
            <v>3</v>
          </cell>
          <cell r="K25">
            <v>0</v>
          </cell>
          <cell r="L25">
            <v>1</v>
          </cell>
          <cell r="M25">
            <v>0</v>
          </cell>
          <cell r="N25">
            <v>3</v>
          </cell>
          <cell r="O25">
            <v>0</v>
          </cell>
          <cell r="P25">
            <v>0</v>
          </cell>
          <cell r="Q25" t="str">
            <v>F_TRAD</v>
          </cell>
          <cell r="R25">
            <v>2</v>
          </cell>
          <cell r="S25">
            <v>2</v>
          </cell>
          <cell r="T25">
            <v>0</v>
          </cell>
          <cell r="U25">
            <v>1</v>
          </cell>
          <cell r="V25" t="str">
            <v>FN_RISPREM</v>
          </cell>
          <cell r="W25" t="str">
            <v>VVP (Math. Reserve)</v>
          </cell>
          <cell r="X25" t="str">
            <v>FN_PREM_IV</v>
          </cell>
          <cell r="Y25" t="str">
            <v>Afkoop Uitkeringen</v>
          </cell>
          <cell r="Z25" t="str">
            <v>Afkoop Uitkeringen</v>
          </cell>
          <cell r="AA25" t="str">
            <v>Afkoop Uitkeringen</v>
          </cell>
          <cell r="AB25"/>
        </row>
        <row r="26">
          <cell r="H26" t="str">
            <v>ASR Leven totaal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/>
          <cell r="V26"/>
          <cell r="W26"/>
          <cell r="X26"/>
          <cell r="Y26"/>
          <cell r="Z26"/>
          <cell r="AA26"/>
          <cell r="AB26"/>
        </row>
        <row r="27">
          <cell r="H27" t="str">
            <v>EABA</v>
          </cell>
          <cell r="I27">
            <v>1</v>
          </cell>
          <cell r="J27">
            <v>3</v>
          </cell>
          <cell r="K27">
            <v>0</v>
          </cell>
          <cell r="L27">
            <v>1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 t="str">
            <v>F_FSPD</v>
          </cell>
          <cell r="R27">
            <v>3</v>
          </cell>
          <cell r="S27">
            <v>19</v>
          </cell>
          <cell r="T27">
            <v>2</v>
          </cell>
          <cell r="U27"/>
          <cell r="V27" t="str">
            <v>FN_RISPREM</v>
          </cell>
          <cell r="W27" t="str">
            <v>VVP (Math. Reserve)</v>
          </cell>
          <cell r="X27" t="str">
            <v>FN_PREM_IV</v>
          </cell>
          <cell r="Y27" t="str">
            <v>Afkoop Uitkeringen</v>
          </cell>
          <cell r="Z27" t="str">
            <v>Afkoop Uitkeringen</v>
          </cell>
          <cell r="AA27" t="str">
            <v>CW(KD+PR)</v>
          </cell>
          <cell r="AB27"/>
        </row>
        <row r="28">
          <cell r="H28" t="str">
            <v>EABB</v>
          </cell>
          <cell r="I28">
            <v>1</v>
          </cell>
          <cell r="J28">
            <v>3</v>
          </cell>
          <cell r="K28">
            <v>0</v>
          </cell>
          <cell r="L28">
            <v>1</v>
          </cell>
          <cell r="M28">
            <v>0</v>
          </cell>
          <cell r="N28">
            <v>1</v>
          </cell>
          <cell r="O28">
            <v>0</v>
          </cell>
          <cell r="P28">
            <v>0</v>
          </cell>
          <cell r="Q28" t="str">
            <v>F_FSPD</v>
          </cell>
          <cell r="R28">
            <v>4</v>
          </cell>
          <cell r="S28">
            <v>20</v>
          </cell>
          <cell r="T28">
            <v>2</v>
          </cell>
          <cell r="U28"/>
          <cell r="V28" t="str">
            <v>FN_RISPREM</v>
          </cell>
          <cell r="W28" t="str">
            <v>VVP (Math. Reserve)</v>
          </cell>
          <cell r="X28" t="str">
            <v>FN_PREM_IV</v>
          </cell>
          <cell r="Y28" t="str">
            <v>Afkoop Uitkeringen</v>
          </cell>
          <cell r="Z28" t="str">
            <v>Afkoop Uitkeringen</v>
          </cell>
          <cell r="AA28" t="str">
            <v>CW(KD+PR)</v>
          </cell>
          <cell r="AB28"/>
        </row>
        <row r="29">
          <cell r="H29" t="str">
            <v>EABC</v>
          </cell>
          <cell r="I29">
            <v>1</v>
          </cell>
          <cell r="J29">
            <v>3</v>
          </cell>
          <cell r="K29">
            <v>0</v>
          </cell>
          <cell r="L29">
            <v>1</v>
          </cell>
          <cell r="M29">
            <v>0</v>
          </cell>
          <cell r="N29">
            <v>1</v>
          </cell>
          <cell r="O29">
            <v>0</v>
          </cell>
          <cell r="P29">
            <v>0</v>
          </cell>
          <cell r="Q29" t="str">
            <v>F_FSPD</v>
          </cell>
          <cell r="R29">
            <v>5</v>
          </cell>
          <cell r="S29">
            <v>21</v>
          </cell>
          <cell r="T29">
            <v>2</v>
          </cell>
          <cell r="U29"/>
          <cell r="V29" t="str">
            <v>FN_RISPREM</v>
          </cell>
          <cell r="W29" t="str">
            <v>VVP (Math. Reserve)</v>
          </cell>
          <cell r="X29" t="str">
            <v>FN_PREM_IV</v>
          </cell>
          <cell r="Y29" t="str">
            <v>Afkoop Uitkeringen</v>
          </cell>
          <cell r="Z29" t="str">
            <v>Afkoop Uitkeringen</v>
          </cell>
          <cell r="AA29" t="str">
            <v>CW(KD+PR)</v>
          </cell>
          <cell r="AB29"/>
        </row>
        <row r="30">
          <cell r="H30" t="str">
            <v>EABD</v>
          </cell>
          <cell r="I30">
            <v>1</v>
          </cell>
          <cell r="J30">
            <v>3</v>
          </cell>
          <cell r="K30">
            <v>0</v>
          </cell>
          <cell r="L30">
            <v>1</v>
          </cell>
          <cell r="M30">
            <v>0</v>
          </cell>
          <cell r="N30">
            <v>1</v>
          </cell>
          <cell r="O30">
            <v>0</v>
          </cell>
          <cell r="P30">
            <v>0</v>
          </cell>
          <cell r="Q30" t="str">
            <v>F_FSPD</v>
          </cell>
          <cell r="R30">
            <v>6</v>
          </cell>
          <cell r="S30">
            <v>22</v>
          </cell>
          <cell r="T30">
            <v>2</v>
          </cell>
          <cell r="U30"/>
          <cell r="V30" t="str">
            <v>FN_RISPREM</v>
          </cell>
          <cell r="W30" t="str">
            <v>VVP (Math. Reserve)</v>
          </cell>
          <cell r="X30" t="str">
            <v>FN_PREM_IV</v>
          </cell>
          <cell r="Y30" t="str">
            <v>Afkoop Uitkeringen</v>
          </cell>
          <cell r="Z30" t="str">
            <v>Afkoop Uitkeringen</v>
          </cell>
          <cell r="AA30" t="str">
            <v>CW(KD+PR)</v>
          </cell>
          <cell r="AB30"/>
        </row>
        <row r="31">
          <cell r="H31" t="str">
            <v>EABE</v>
          </cell>
          <cell r="I31">
            <v>1</v>
          </cell>
          <cell r="J31">
            <v>3</v>
          </cell>
          <cell r="K31">
            <v>0</v>
          </cell>
          <cell r="L31">
            <v>1</v>
          </cell>
          <cell r="M31">
            <v>0</v>
          </cell>
          <cell r="N31">
            <v>1</v>
          </cell>
          <cell r="O31">
            <v>0</v>
          </cell>
          <cell r="P31">
            <v>0</v>
          </cell>
          <cell r="Q31" t="str">
            <v>F_FSPD</v>
          </cell>
          <cell r="R31">
            <v>7</v>
          </cell>
          <cell r="S31">
            <v>23</v>
          </cell>
          <cell r="T31">
            <v>2</v>
          </cell>
          <cell r="U31"/>
          <cell r="V31" t="str">
            <v>FN_RISPREM</v>
          </cell>
          <cell r="W31" t="str">
            <v>VVP (Math. Reserve)</v>
          </cell>
          <cell r="X31" t="str">
            <v>FN_PREM_IV</v>
          </cell>
          <cell r="Y31" t="str">
            <v>Afkoop Uitkeringen</v>
          </cell>
          <cell r="Z31" t="str">
            <v>Afkoop Uitkeringen</v>
          </cell>
          <cell r="AA31" t="str">
            <v>CW(KD+PR)</v>
          </cell>
          <cell r="AB31"/>
        </row>
        <row r="32">
          <cell r="H32" t="str">
            <v>EABF</v>
          </cell>
          <cell r="I32">
            <v>1</v>
          </cell>
          <cell r="J32">
            <v>3</v>
          </cell>
          <cell r="K32">
            <v>0</v>
          </cell>
          <cell r="L32">
            <v>1</v>
          </cell>
          <cell r="M32">
            <v>0</v>
          </cell>
          <cell r="N32">
            <v>1</v>
          </cell>
          <cell r="O32">
            <v>0</v>
          </cell>
          <cell r="P32">
            <v>0</v>
          </cell>
          <cell r="Q32" t="str">
            <v>F_FSPD</v>
          </cell>
          <cell r="R32">
            <v>8</v>
          </cell>
          <cell r="S32">
            <v>24</v>
          </cell>
          <cell r="T32">
            <v>2</v>
          </cell>
          <cell r="U32"/>
          <cell r="V32" t="str">
            <v>FN_RISPREM</v>
          </cell>
          <cell r="W32" t="str">
            <v>VVP (Math. Reserve)</v>
          </cell>
          <cell r="X32" t="str">
            <v>FN_PREM_IV</v>
          </cell>
          <cell r="Y32" t="str">
            <v>Afkoop Uitkeringen</v>
          </cell>
          <cell r="Z32" t="str">
            <v>Afkoop Uitkeringen</v>
          </cell>
          <cell r="AA32" t="str">
            <v>CW(KD+PR)</v>
          </cell>
          <cell r="AB32"/>
        </row>
        <row r="33">
          <cell r="H33" t="str">
            <v>EABG</v>
          </cell>
          <cell r="I33">
            <v>1</v>
          </cell>
          <cell r="J33">
            <v>3</v>
          </cell>
          <cell r="K33">
            <v>0</v>
          </cell>
          <cell r="L33">
            <v>1</v>
          </cell>
          <cell r="M33">
            <v>0</v>
          </cell>
          <cell r="N33">
            <v>1</v>
          </cell>
          <cell r="O33">
            <v>0</v>
          </cell>
          <cell r="P33">
            <v>0</v>
          </cell>
          <cell r="Q33" t="str">
            <v>F_FSPD</v>
          </cell>
          <cell r="R33">
            <v>9</v>
          </cell>
          <cell r="S33">
            <v>25</v>
          </cell>
          <cell r="T33">
            <v>2</v>
          </cell>
          <cell r="U33"/>
          <cell r="V33" t="str">
            <v>FN_RISPREM</v>
          </cell>
          <cell r="W33" t="str">
            <v>VVP (Math. Reserve)</v>
          </cell>
          <cell r="X33" t="str">
            <v>FN_PREM_IV</v>
          </cell>
          <cell r="Y33" t="str">
            <v>Afkoop Uitkeringen</v>
          </cell>
          <cell r="Z33" t="str">
            <v>Afkoop Uitkeringen</v>
          </cell>
          <cell r="AA33" t="str">
            <v>CW(KD+PR)</v>
          </cell>
          <cell r="AB33"/>
        </row>
        <row r="34">
          <cell r="H34" t="str">
            <v>EABJ</v>
          </cell>
          <cell r="I34">
            <v>1</v>
          </cell>
          <cell r="J34">
            <v>3</v>
          </cell>
          <cell r="K34">
            <v>0</v>
          </cell>
          <cell r="L34">
            <v>1</v>
          </cell>
          <cell r="M34">
            <v>0</v>
          </cell>
          <cell r="N34">
            <v>1</v>
          </cell>
          <cell r="O34">
            <v>0</v>
          </cell>
          <cell r="P34">
            <v>0</v>
          </cell>
          <cell r="Q34" t="str">
            <v>F_FSPD</v>
          </cell>
          <cell r="R34">
            <v>10</v>
          </cell>
          <cell r="S34">
            <v>26</v>
          </cell>
          <cell r="T34">
            <v>2</v>
          </cell>
          <cell r="U34"/>
          <cell r="V34" t="str">
            <v>FN_RISPREM</v>
          </cell>
          <cell r="W34" t="str">
            <v>VVP (Math. Reserve)</v>
          </cell>
          <cell r="X34" t="str">
            <v>FN_PREM_IV</v>
          </cell>
          <cell r="Y34" t="str">
            <v>Afkoop Uitkeringen</v>
          </cell>
          <cell r="Z34" t="str">
            <v>Afkoop Uitkeringen</v>
          </cell>
          <cell r="AA34" t="str">
            <v>CW(KD+PR)</v>
          </cell>
          <cell r="AB34"/>
        </row>
        <row r="35">
          <cell r="H35" t="str">
            <v>EABK</v>
          </cell>
          <cell r="I35">
            <v>1</v>
          </cell>
          <cell r="J35">
            <v>3</v>
          </cell>
          <cell r="K35">
            <v>0</v>
          </cell>
          <cell r="L35">
            <v>1</v>
          </cell>
          <cell r="M35">
            <v>0</v>
          </cell>
          <cell r="N35">
            <v>1</v>
          </cell>
          <cell r="O35">
            <v>0</v>
          </cell>
          <cell r="P35">
            <v>0</v>
          </cell>
          <cell r="Q35" t="str">
            <v>F_FSPD</v>
          </cell>
          <cell r="R35">
            <v>11</v>
          </cell>
          <cell r="S35">
            <v>27</v>
          </cell>
          <cell r="T35">
            <v>2</v>
          </cell>
          <cell r="U35"/>
          <cell r="V35" t="str">
            <v>FN_RISPREM</v>
          </cell>
          <cell r="W35" t="str">
            <v>VVP (Math. Reserve)</v>
          </cell>
          <cell r="X35" t="str">
            <v>FN_PREM_IV</v>
          </cell>
          <cell r="Y35" t="str">
            <v>Afkoop Uitkeringen</v>
          </cell>
          <cell r="Z35" t="str">
            <v>Afkoop Uitkeringen</v>
          </cell>
          <cell r="AA35" t="str">
            <v>CW(KD+PR)</v>
          </cell>
          <cell r="AB35"/>
        </row>
        <row r="36">
          <cell r="H36" t="str">
            <v>EABL</v>
          </cell>
          <cell r="I36">
            <v>1</v>
          </cell>
          <cell r="J36">
            <v>3</v>
          </cell>
          <cell r="K36">
            <v>0</v>
          </cell>
          <cell r="L36">
            <v>1</v>
          </cell>
          <cell r="M36">
            <v>0</v>
          </cell>
          <cell r="N36">
            <v>1</v>
          </cell>
          <cell r="O36">
            <v>0</v>
          </cell>
          <cell r="P36">
            <v>0</v>
          </cell>
          <cell r="Q36" t="str">
            <v>F_FSPD</v>
          </cell>
          <cell r="R36">
            <v>12</v>
          </cell>
          <cell r="S36">
            <v>28</v>
          </cell>
          <cell r="T36">
            <v>2</v>
          </cell>
          <cell r="U36"/>
          <cell r="V36" t="str">
            <v>FN_RISPREM</v>
          </cell>
          <cell r="W36" t="str">
            <v>VVP (Math. Reserve)</v>
          </cell>
          <cell r="X36" t="str">
            <v>FN_PREM_IV</v>
          </cell>
          <cell r="Y36" t="str">
            <v>Afkoop Uitkeringen</v>
          </cell>
          <cell r="Z36" t="str">
            <v>Afkoop Uitkeringen</v>
          </cell>
          <cell r="AA36" t="str">
            <v>CW(KD+PR)</v>
          </cell>
          <cell r="AB36"/>
        </row>
        <row r="37">
          <cell r="H37" t="str">
            <v>EABM</v>
          </cell>
          <cell r="I37">
            <v>1</v>
          </cell>
          <cell r="J37">
            <v>3</v>
          </cell>
          <cell r="K37">
            <v>0</v>
          </cell>
          <cell r="L37">
            <v>1</v>
          </cell>
          <cell r="M37">
            <v>0</v>
          </cell>
          <cell r="N37">
            <v>1</v>
          </cell>
          <cell r="O37">
            <v>0</v>
          </cell>
          <cell r="P37">
            <v>0</v>
          </cell>
          <cell r="Q37" t="str">
            <v>F_FSPD</v>
          </cell>
          <cell r="R37">
            <v>13</v>
          </cell>
          <cell r="S37">
            <v>29</v>
          </cell>
          <cell r="T37">
            <v>2</v>
          </cell>
          <cell r="U37"/>
          <cell r="V37" t="str">
            <v>FN_RISPREM</v>
          </cell>
          <cell r="W37" t="str">
            <v>VVP (Math. Reserve)</v>
          </cell>
          <cell r="X37" t="str">
            <v>FN_PREM_IV</v>
          </cell>
          <cell r="Y37" t="str">
            <v>Afkoop Uitkeringen</v>
          </cell>
          <cell r="Z37" t="str">
            <v>Afkoop Uitkeringen</v>
          </cell>
          <cell r="AA37" t="str">
            <v>CW(KD+PR)</v>
          </cell>
          <cell r="AB37"/>
        </row>
        <row r="38">
          <cell r="H38" t="str">
            <v>EABT</v>
          </cell>
          <cell r="I38">
            <v>1</v>
          </cell>
          <cell r="J38">
            <v>3</v>
          </cell>
          <cell r="K38">
            <v>0</v>
          </cell>
          <cell r="L38">
            <v>1</v>
          </cell>
          <cell r="M38">
            <v>0</v>
          </cell>
          <cell r="N38">
            <v>1</v>
          </cell>
          <cell r="O38">
            <v>0</v>
          </cell>
          <cell r="P38">
            <v>0</v>
          </cell>
          <cell r="Q38" t="str">
            <v>F_FSPD</v>
          </cell>
          <cell r="R38">
            <v>14</v>
          </cell>
          <cell r="S38">
            <v>30</v>
          </cell>
          <cell r="T38">
            <v>2</v>
          </cell>
          <cell r="U38"/>
          <cell r="V38" t="str">
            <v>FN_RISPREM</v>
          </cell>
          <cell r="W38" t="str">
            <v>VVP (Math. Reserve)</v>
          </cell>
          <cell r="X38" t="str">
            <v>FN_PREM_IV</v>
          </cell>
          <cell r="Y38" t="str">
            <v>Afkoop Uitkeringen</v>
          </cell>
          <cell r="Z38" t="str">
            <v>Afkoop Uitkeringen</v>
          </cell>
          <cell r="AA38" t="str">
            <v>CW(KD+PR)</v>
          </cell>
          <cell r="AB38"/>
        </row>
        <row r="39">
          <cell r="H39" t="str">
            <v>EABV</v>
          </cell>
          <cell r="I39">
            <v>1</v>
          </cell>
          <cell r="J39">
            <v>3</v>
          </cell>
          <cell r="K39">
            <v>0</v>
          </cell>
          <cell r="L39">
            <v>1</v>
          </cell>
          <cell r="M39">
            <v>0</v>
          </cell>
          <cell r="N39">
            <v>1</v>
          </cell>
          <cell r="O39">
            <v>0</v>
          </cell>
          <cell r="P39">
            <v>0</v>
          </cell>
          <cell r="Q39" t="str">
            <v>F_FSPD</v>
          </cell>
          <cell r="R39">
            <v>15</v>
          </cell>
          <cell r="S39">
            <v>31</v>
          </cell>
          <cell r="T39">
            <v>2</v>
          </cell>
          <cell r="U39"/>
          <cell r="V39" t="str">
            <v>FN_RISPREM</v>
          </cell>
          <cell r="W39" t="str">
            <v>VVP (Math. Reserve)</v>
          </cell>
          <cell r="X39" t="str">
            <v>FN_PREM_IV</v>
          </cell>
          <cell r="Y39" t="str">
            <v>Afkoop Uitkeringen</v>
          </cell>
          <cell r="Z39" t="str">
            <v>Afkoop Uitkeringen</v>
          </cell>
          <cell r="AA39" t="str">
            <v>CW(KD+PR)</v>
          </cell>
          <cell r="AB39"/>
        </row>
        <row r="40">
          <cell r="H40" t="str">
            <v>EACG</v>
          </cell>
          <cell r="I40">
            <v>1</v>
          </cell>
          <cell r="J40">
            <v>3</v>
          </cell>
          <cell r="K40">
            <v>0</v>
          </cell>
          <cell r="L40">
            <v>1</v>
          </cell>
          <cell r="M40">
            <v>0</v>
          </cell>
          <cell r="N40">
            <v>3</v>
          </cell>
          <cell r="O40">
            <v>0</v>
          </cell>
          <cell r="P40">
            <v>0</v>
          </cell>
          <cell r="Q40" t="str">
            <v>F_TRAD</v>
          </cell>
          <cell r="R40">
            <v>3</v>
          </cell>
          <cell r="S40">
            <v>3</v>
          </cell>
          <cell r="T40">
            <v>0</v>
          </cell>
          <cell r="U40"/>
          <cell r="V40" t="str">
            <v>FN_RISPREM</v>
          </cell>
          <cell r="W40" t="str">
            <v>VVP (Math. Reserve)</v>
          </cell>
          <cell r="X40" t="str">
            <v>FN_PREM_IV</v>
          </cell>
          <cell r="Y40" t="str">
            <v>Afkoop Uitkeringen</v>
          </cell>
          <cell r="Z40" t="str">
            <v>Afkoop Uitkeringen</v>
          </cell>
          <cell r="AA40" t="str">
            <v>CW(KD+PR)</v>
          </cell>
          <cell r="AB40"/>
        </row>
        <row r="41">
          <cell r="H41" t="str">
            <v>EACN</v>
          </cell>
          <cell r="I41">
            <v>1</v>
          </cell>
          <cell r="J41">
            <v>3</v>
          </cell>
          <cell r="K41">
            <v>0</v>
          </cell>
          <cell r="L41">
            <v>3</v>
          </cell>
          <cell r="M41">
            <v>0</v>
          </cell>
          <cell r="N41">
            <v>3</v>
          </cell>
          <cell r="O41">
            <v>0</v>
          </cell>
          <cell r="P41">
            <v>0</v>
          </cell>
          <cell r="Q41" t="str">
            <v>F_TRAD</v>
          </cell>
          <cell r="R41">
            <v>4</v>
          </cell>
          <cell r="S41">
            <v>4</v>
          </cell>
          <cell r="T41">
            <v>0</v>
          </cell>
          <cell r="U41"/>
          <cell r="V41" t="str">
            <v>FN_RISPREM</v>
          </cell>
          <cell r="W41" t="str">
            <v>VVP (Math. Reserve)</v>
          </cell>
          <cell r="X41" t="str">
            <v>FN_PREM_IV</v>
          </cell>
          <cell r="Y41" t="str">
            <v>CW(KD+PR)</v>
          </cell>
          <cell r="Z41" t="str">
            <v>CW(KD+PR)</v>
          </cell>
          <cell r="AA41" t="str">
            <v>CW(KD+PR)</v>
          </cell>
          <cell r="AB41"/>
        </row>
        <row r="42">
          <cell r="H42" t="str">
            <v>EADP</v>
          </cell>
          <cell r="I42">
            <v>1</v>
          </cell>
          <cell r="J42">
            <v>3</v>
          </cell>
          <cell r="K42">
            <v>0</v>
          </cell>
          <cell r="L42">
            <v>3</v>
          </cell>
          <cell r="M42">
            <v>0</v>
          </cell>
          <cell r="N42">
            <v>3</v>
          </cell>
          <cell r="O42">
            <v>0</v>
          </cell>
          <cell r="P42">
            <v>0</v>
          </cell>
          <cell r="Q42" t="str">
            <v>F_TRAD</v>
          </cell>
          <cell r="R42">
            <v>5</v>
          </cell>
          <cell r="S42">
            <v>5</v>
          </cell>
          <cell r="T42">
            <v>0</v>
          </cell>
          <cell r="U42"/>
          <cell r="V42" t="str">
            <v>FN_RISPREM</v>
          </cell>
          <cell r="W42" t="str">
            <v># Lijfrenteposten</v>
          </cell>
          <cell r="X42" t="str">
            <v>FN_PREM_IV</v>
          </cell>
          <cell r="Y42" t="str">
            <v>Afkoop Uitkeringen</v>
          </cell>
          <cell r="Z42" t="str">
            <v>Afkoop Uitkeringen</v>
          </cell>
          <cell r="AA42" t="str">
            <v>CW(KD+PR)</v>
          </cell>
          <cell r="AB42"/>
        </row>
        <row r="43">
          <cell r="H43" t="str">
            <v>EADV</v>
          </cell>
          <cell r="I43">
            <v>1</v>
          </cell>
          <cell r="J43">
            <v>3</v>
          </cell>
          <cell r="K43">
            <v>0</v>
          </cell>
          <cell r="L43">
            <v>3</v>
          </cell>
          <cell r="M43">
            <v>0</v>
          </cell>
          <cell r="N43">
            <v>2</v>
          </cell>
          <cell r="O43">
            <v>0</v>
          </cell>
          <cell r="P43">
            <v>0</v>
          </cell>
          <cell r="Q43" t="str">
            <v>F_UNLI</v>
          </cell>
          <cell r="R43">
            <v>1</v>
          </cell>
          <cell r="S43">
            <v>12</v>
          </cell>
          <cell r="T43">
            <v>3</v>
          </cell>
          <cell r="U43"/>
          <cell r="V43" t="str">
            <v>FN_RISPREM</v>
          </cell>
          <cell r="W43" t="str">
            <v># Lijfrenteposten</v>
          </cell>
          <cell r="X43" t="str">
            <v>FN_PREM_IV</v>
          </cell>
          <cell r="Y43" t="str">
            <v>Afkoop Uitkeringen</v>
          </cell>
          <cell r="Z43" t="str">
            <v>Afkoop Uitkeringen</v>
          </cell>
          <cell r="AA43" t="str">
            <v>CW(KD+PR)</v>
          </cell>
          <cell r="AB43"/>
        </row>
        <row r="44">
          <cell r="H44" t="str">
            <v>EANW</v>
          </cell>
          <cell r="I44">
            <v>1</v>
          </cell>
          <cell r="J44">
            <v>3</v>
          </cell>
          <cell r="K44">
            <v>0</v>
          </cell>
          <cell r="L44">
            <v>1</v>
          </cell>
          <cell r="M44">
            <v>0</v>
          </cell>
          <cell r="N44">
            <v>3</v>
          </cell>
          <cell r="O44">
            <v>0</v>
          </cell>
          <cell r="P44">
            <v>0</v>
          </cell>
          <cell r="Q44" t="str">
            <v>F_TRAD</v>
          </cell>
          <cell r="R44">
            <v>6</v>
          </cell>
          <cell r="S44">
            <v>6</v>
          </cell>
          <cell r="T44">
            <v>0</v>
          </cell>
          <cell r="U44"/>
          <cell r="V44" t="str">
            <v>FN_RISPREM</v>
          </cell>
          <cell r="W44" t="str">
            <v>VVP (Math. Reserve)</v>
          </cell>
          <cell r="X44" t="str">
            <v>FN_PREM_IV</v>
          </cell>
          <cell r="Y44" t="str">
            <v>Afkoop Uitkeringen</v>
          </cell>
          <cell r="Z44" t="str">
            <v>Afkoop Uitkeringen</v>
          </cell>
          <cell r="AA44" t="str">
            <v>CW(KD+PR)</v>
          </cell>
          <cell r="AB44"/>
        </row>
        <row r="45">
          <cell r="H45" t="str">
            <v>EAOA</v>
          </cell>
          <cell r="I45">
            <v>1</v>
          </cell>
          <cell r="J45">
            <v>3</v>
          </cell>
          <cell r="K45">
            <v>0</v>
          </cell>
          <cell r="L45">
            <v>1</v>
          </cell>
          <cell r="M45">
            <v>0</v>
          </cell>
          <cell r="N45">
            <v>1</v>
          </cell>
          <cell r="O45">
            <v>0</v>
          </cell>
          <cell r="P45">
            <v>0</v>
          </cell>
          <cell r="Q45" t="str">
            <v>F_FSPD</v>
          </cell>
          <cell r="R45">
            <v>16</v>
          </cell>
          <cell r="S45">
            <v>32</v>
          </cell>
          <cell r="T45">
            <v>4</v>
          </cell>
          <cell r="U45"/>
          <cell r="V45" t="str">
            <v>FN_RISPREM</v>
          </cell>
          <cell r="W45" t="str">
            <v>VVP (Math. Reserve)</v>
          </cell>
          <cell r="X45" t="str">
            <v>FN_PREM_IV</v>
          </cell>
          <cell r="Y45" t="str">
            <v>Afkoop Uitkeringen</v>
          </cell>
          <cell r="Z45" t="str">
            <v>Afkoop Uitkeringen</v>
          </cell>
          <cell r="AA45" t="str">
            <v>CW(KD+PR)</v>
          </cell>
          <cell r="AB45"/>
        </row>
        <row r="46">
          <cell r="H46" t="str">
            <v>EAOB</v>
          </cell>
          <cell r="I46">
            <v>1</v>
          </cell>
          <cell r="J46">
            <v>3</v>
          </cell>
          <cell r="K46">
            <v>0</v>
          </cell>
          <cell r="L46">
            <v>1</v>
          </cell>
          <cell r="M46">
            <v>0</v>
          </cell>
          <cell r="N46">
            <v>1</v>
          </cell>
          <cell r="O46">
            <v>0</v>
          </cell>
          <cell r="P46">
            <v>0</v>
          </cell>
          <cell r="Q46" t="str">
            <v>F_FSPD</v>
          </cell>
          <cell r="R46">
            <v>17</v>
          </cell>
          <cell r="S46">
            <v>33</v>
          </cell>
          <cell r="T46">
            <v>4</v>
          </cell>
          <cell r="U46"/>
          <cell r="V46" t="str">
            <v>FN_RISPREM</v>
          </cell>
          <cell r="W46" t="str">
            <v>VVP (Math. Reserve)</v>
          </cell>
          <cell r="X46" t="str">
            <v>FN_PREM_IV</v>
          </cell>
          <cell r="Y46" t="str">
            <v>Afkoop Uitkeringen</v>
          </cell>
          <cell r="Z46" t="str">
            <v>Afkoop Uitkeringen</v>
          </cell>
          <cell r="AA46" t="str">
            <v>CW(KD+PR)</v>
          </cell>
          <cell r="AB46"/>
        </row>
        <row r="47">
          <cell r="H47" t="str">
            <v>EAOC</v>
          </cell>
          <cell r="I47">
            <v>1</v>
          </cell>
          <cell r="J47">
            <v>3</v>
          </cell>
          <cell r="K47">
            <v>0</v>
          </cell>
          <cell r="L47">
            <v>1</v>
          </cell>
          <cell r="M47">
            <v>0</v>
          </cell>
          <cell r="N47">
            <v>1</v>
          </cell>
          <cell r="O47">
            <v>0</v>
          </cell>
          <cell r="P47">
            <v>0</v>
          </cell>
          <cell r="Q47" t="str">
            <v>F_FSPD</v>
          </cell>
          <cell r="R47">
            <v>18</v>
          </cell>
          <cell r="S47">
            <v>34</v>
          </cell>
          <cell r="T47">
            <v>4</v>
          </cell>
          <cell r="U47"/>
          <cell r="V47" t="str">
            <v>FN_RISPREM</v>
          </cell>
          <cell r="W47" t="str">
            <v>VVP (Math. Reserve)</v>
          </cell>
          <cell r="X47" t="str">
            <v>FN_PREM_IV</v>
          </cell>
          <cell r="Y47" t="str">
            <v>Afkoop Uitkeringen</v>
          </cell>
          <cell r="Z47" t="str">
            <v>Afkoop Uitkeringen</v>
          </cell>
          <cell r="AA47" t="str">
            <v>CW(KD+PR)</v>
          </cell>
          <cell r="AB47"/>
        </row>
        <row r="48">
          <cell r="H48" t="str">
            <v>EAOD</v>
          </cell>
          <cell r="I48">
            <v>1</v>
          </cell>
          <cell r="J48">
            <v>3</v>
          </cell>
          <cell r="K48">
            <v>0</v>
          </cell>
          <cell r="L48">
            <v>1</v>
          </cell>
          <cell r="M48">
            <v>0</v>
          </cell>
          <cell r="N48">
            <v>1</v>
          </cell>
          <cell r="O48">
            <v>0</v>
          </cell>
          <cell r="P48">
            <v>0</v>
          </cell>
          <cell r="Q48" t="str">
            <v>F_FSPD</v>
          </cell>
          <cell r="R48">
            <v>19</v>
          </cell>
          <cell r="S48">
            <v>35</v>
          </cell>
          <cell r="T48">
            <v>4</v>
          </cell>
          <cell r="U48"/>
          <cell r="V48" t="str">
            <v>FN_RISPREM</v>
          </cell>
          <cell r="W48" t="str">
            <v>VVP (Math. Reserve)</v>
          </cell>
          <cell r="X48" t="str">
            <v>FN_PREM_IV</v>
          </cell>
          <cell r="Y48" t="str">
            <v>Afkoop Uitkeringen</v>
          </cell>
          <cell r="Z48" t="str">
            <v>Afkoop Uitkeringen</v>
          </cell>
          <cell r="AA48" t="str">
            <v>CW(KD+PR)</v>
          </cell>
          <cell r="AB48"/>
        </row>
        <row r="49">
          <cell r="H49" t="str">
            <v>EAOE</v>
          </cell>
          <cell r="I49">
            <v>1</v>
          </cell>
          <cell r="J49">
            <v>3</v>
          </cell>
          <cell r="K49">
            <v>0</v>
          </cell>
          <cell r="L49">
            <v>1</v>
          </cell>
          <cell r="M49">
            <v>0</v>
          </cell>
          <cell r="N49">
            <v>1</v>
          </cell>
          <cell r="O49">
            <v>0</v>
          </cell>
          <cell r="P49">
            <v>0</v>
          </cell>
          <cell r="Q49" t="str">
            <v>F_FSPD</v>
          </cell>
          <cell r="R49">
            <v>20</v>
          </cell>
          <cell r="S49">
            <v>36</v>
          </cell>
          <cell r="T49">
            <v>4</v>
          </cell>
          <cell r="U49"/>
          <cell r="V49" t="str">
            <v>FN_RISPREM</v>
          </cell>
          <cell r="W49" t="str">
            <v>VVP (Math. Reserve)</v>
          </cell>
          <cell r="X49" t="str">
            <v>FN_PREM_IV</v>
          </cell>
          <cell r="Y49" t="str">
            <v>Afkoop Uitkeringen</v>
          </cell>
          <cell r="Z49" t="str">
            <v>Afkoop Uitkeringen</v>
          </cell>
          <cell r="AA49" t="str">
            <v>CW(KD+PR)</v>
          </cell>
          <cell r="AB49"/>
        </row>
        <row r="50">
          <cell r="H50" t="str">
            <v>EAOF</v>
          </cell>
          <cell r="I50">
            <v>1</v>
          </cell>
          <cell r="J50">
            <v>3</v>
          </cell>
          <cell r="K50">
            <v>0</v>
          </cell>
          <cell r="L50">
            <v>1</v>
          </cell>
          <cell r="M50">
            <v>0</v>
          </cell>
          <cell r="N50">
            <v>1</v>
          </cell>
          <cell r="O50">
            <v>0</v>
          </cell>
          <cell r="P50">
            <v>0</v>
          </cell>
          <cell r="Q50" t="str">
            <v>F_FSPD</v>
          </cell>
          <cell r="R50">
            <v>21</v>
          </cell>
          <cell r="S50">
            <v>37</v>
          </cell>
          <cell r="T50">
            <v>4</v>
          </cell>
          <cell r="U50"/>
          <cell r="V50" t="str">
            <v>FN_RISPREM</v>
          </cell>
          <cell r="W50" t="str">
            <v>VVP (Math. Reserve)</v>
          </cell>
          <cell r="X50" t="str">
            <v>FN_PREM_IV</v>
          </cell>
          <cell r="Y50" t="str">
            <v>Afkoop Uitkeringen</v>
          </cell>
          <cell r="Z50" t="str">
            <v>Afkoop Uitkeringen</v>
          </cell>
          <cell r="AA50" t="str">
            <v>CW(KD+PR)</v>
          </cell>
          <cell r="AB50"/>
        </row>
        <row r="51">
          <cell r="H51" t="str">
            <v>EAOG</v>
          </cell>
          <cell r="I51">
            <v>1</v>
          </cell>
          <cell r="J51">
            <v>3</v>
          </cell>
          <cell r="K51">
            <v>0</v>
          </cell>
          <cell r="L51">
            <v>3</v>
          </cell>
          <cell r="M51">
            <v>0</v>
          </cell>
          <cell r="N51">
            <v>1</v>
          </cell>
          <cell r="O51">
            <v>0</v>
          </cell>
          <cell r="P51">
            <v>0</v>
          </cell>
          <cell r="Q51" t="str">
            <v>F_FSPD</v>
          </cell>
          <cell r="R51">
            <v>22</v>
          </cell>
          <cell r="S51">
            <v>38</v>
          </cell>
          <cell r="T51">
            <v>4</v>
          </cell>
          <cell r="U51"/>
          <cell r="V51" t="str">
            <v>FN_RISPREM</v>
          </cell>
          <cell r="W51" t="str">
            <v>VVP (Math. Reserve)</v>
          </cell>
          <cell r="X51" t="str">
            <v>FN_PREM_IV</v>
          </cell>
          <cell r="Y51" t="str">
            <v>Afkoop Uitkeringen</v>
          </cell>
          <cell r="Z51" t="str">
            <v>Afkoop Uitkeringen</v>
          </cell>
          <cell r="AA51" t="str">
            <v>CW(KD+PR)</v>
          </cell>
          <cell r="AB51"/>
        </row>
        <row r="52">
          <cell r="H52" t="str">
            <v>EAOJ</v>
          </cell>
          <cell r="I52">
            <v>1</v>
          </cell>
          <cell r="J52">
            <v>3</v>
          </cell>
          <cell r="K52">
            <v>0</v>
          </cell>
          <cell r="L52">
            <v>1</v>
          </cell>
          <cell r="M52">
            <v>0</v>
          </cell>
          <cell r="N52">
            <v>1</v>
          </cell>
          <cell r="O52">
            <v>0</v>
          </cell>
          <cell r="P52">
            <v>0</v>
          </cell>
          <cell r="Q52" t="str">
            <v>F_FSPD</v>
          </cell>
          <cell r="R52">
            <v>23</v>
          </cell>
          <cell r="S52">
            <v>39</v>
          </cell>
          <cell r="T52">
            <v>4</v>
          </cell>
          <cell r="U52"/>
          <cell r="V52" t="str">
            <v>FN_RISPREM</v>
          </cell>
          <cell r="W52" t="str">
            <v>VVP (Math. Reserve)</v>
          </cell>
          <cell r="X52" t="str">
            <v>FN_PREM_IV</v>
          </cell>
          <cell r="Y52" t="str">
            <v>Afkoop Uitkeringen</v>
          </cell>
          <cell r="Z52" t="str">
            <v>Afkoop Uitkeringen</v>
          </cell>
          <cell r="AA52" t="str">
            <v>CW(KD+PR)</v>
          </cell>
          <cell r="AB52"/>
        </row>
        <row r="53">
          <cell r="H53" t="str">
            <v>EAOK</v>
          </cell>
          <cell r="I53">
            <v>1</v>
          </cell>
          <cell r="J53">
            <v>3</v>
          </cell>
          <cell r="K53">
            <v>0</v>
          </cell>
          <cell r="L53">
            <v>1</v>
          </cell>
          <cell r="M53">
            <v>0</v>
          </cell>
          <cell r="N53">
            <v>1</v>
          </cell>
          <cell r="O53">
            <v>0</v>
          </cell>
          <cell r="P53">
            <v>0</v>
          </cell>
          <cell r="Q53" t="str">
            <v>F_FSPD</v>
          </cell>
          <cell r="R53">
            <v>24</v>
          </cell>
          <cell r="S53">
            <v>40</v>
          </cell>
          <cell r="T53">
            <v>4</v>
          </cell>
          <cell r="U53"/>
          <cell r="V53" t="str">
            <v>FN_RISPREM</v>
          </cell>
          <cell r="W53" t="str">
            <v>VVP (Math. Reserve)</v>
          </cell>
          <cell r="X53" t="str">
            <v>FN_PREM_IV</v>
          </cell>
          <cell r="Y53" t="str">
            <v>Afkoop Uitkeringen</v>
          </cell>
          <cell r="Z53" t="str">
            <v>Afkoop Uitkeringen</v>
          </cell>
          <cell r="AA53" t="str">
            <v>CW(KD+PR)</v>
          </cell>
          <cell r="AB53"/>
        </row>
        <row r="54">
          <cell r="H54" t="str">
            <v>EAOL</v>
          </cell>
          <cell r="I54">
            <v>1</v>
          </cell>
          <cell r="J54">
            <v>3</v>
          </cell>
          <cell r="K54">
            <v>0</v>
          </cell>
          <cell r="L54">
            <v>1</v>
          </cell>
          <cell r="M54">
            <v>0</v>
          </cell>
          <cell r="N54">
            <v>1</v>
          </cell>
          <cell r="O54">
            <v>0</v>
          </cell>
          <cell r="P54">
            <v>0</v>
          </cell>
          <cell r="Q54" t="str">
            <v>F_FSPD</v>
          </cell>
          <cell r="R54">
            <v>25</v>
          </cell>
          <cell r="S54">
            <v>41</v>
          </cell>
          <cell r="T54">
            <v>4</v>
          </cell>
          <cell r="U54"/>
          <cell r="V54" t="str">
            <v>FN_RISPREM</v>
          </cell>
          <cell r="W54" t="str">
            <v>VVP (Math. Reserve)</v>
          </cell>
          <cell r="X54" t="str">
            <v>FN_PREM_IV</v>
          </cell>
          <cell r="Y54" t="str">
            <v>Afkoop Uitkeringen</v>
          </cell>
          <cell r="Z54" t="str">
            <v>Afkoop Uitkeringen</v>
          </cell>
          <cell r="AA54" t="str">
            <v>CW(KD+PR)</v>
          </cell>
          <cell r="AB54"/>
        </row>
        <row r="55">
          <cell r="H55" t="str">
            <v>EAOM</v>
          </cell>
          <cell r="I55">
            <v>1</v>
          </cell>
          <cell r="J55">
            <v>3</v>
          </cell>
          <cell r="K55">
            <v>0</v>
          </cell>
          <cell r="L55">
            <v>1</v>
          </cell>
          <cell r="M55">
            <v>0</v>
          </cell>
          <cell r="N55">
            <v>1</v>
          </cell>
          <cell r="O55">
            <v>0</v>
          </cell>
          <cell r="P55">
            <v>0</v>
          </cell>
          <cell r="Q55" t="str">
            <v>F_FSPD</v>
          </cell>
          <cell r="R55">
            <v>26</v>
          </cell>
          <cell r="S55">
            <v>42</v>
          </cell>
          <cell r="T55">
            <v>4</v>
          </cell>
          <cell r="U55"/>
          <cell r="V55" t="str">
            <v>FN_RISPREM</v>
          </cell>
          <cell r="W55" t="str">
            <v>VVP (Math. Reserve)</v>
          </cell>
          <cell r="X55" t="str">
            <v>FN_PREM_IV</v>
          </cell>
          <cell r="Y55" t="str">
            <v>Afkoop Uitkeringen</v>
          </cell>
          <cell r="Z55" t="str">
            <v>Afkoop Uitkeringen</v>
          </cell>
          <cell r="AA55" t="str">
            <v>CW(KD+PR)</v>
          </cell>
          <cell r="AB55"/>
        </row>
        <row r="56">
          <cell r="H56" t="str">
            <v>EAOT</v>
          </cell>
          <cell r="I56">
            <v>1</v>
          </cell>
          <cell r="J56">
            <v>3</v>
          </cell>
          <cell r="K56">
            <v>0</v>
          </cell>
          <cell r="L56">
            <v>1</v>
          </cell>
          <cell r="M56">
            <v>0</v>
          </cell>
          <cell r="N56">
            <v>1</v>
          </cell>
          <cell r="O56">
            <v>0</v>
          </cell>
          <cell r="P56">
            <v>0</v>
          </cell>
          <cell r="Q56" t="str">
            <v>F_FSPD</v>
          </cell>
          <cell r="R56">
            <v>27</v>
          </cell>
          <cell r="S56">
            <v>43</v>
          </cell>
          <cell r="T56">
            <v>4</v>
          </cell>
          <cell r="U56"/>
          <cell r="V56" t="str">
            <v>FN_RISPREM</v>
          </cell>
          <cell r="W56" t="str">
            <v>VVP (Math. Reserve)</v>
          </cell>
          <cell r="X56" t="str">
            <v>FN_PREM_IV</v>
          </cell>
          <cell r="Y56" t="str">
            <v>Afkoop Uitkeringen</v>
          </cell>
          <cell r="Z56" t="str">
            <v>Afkoop Uitkeringen</v>
          </cell>
          <cell r="AA56" t="str">
            <v>CW(KD+PR)</v>
          </cell>
          <cell r="AB56"/>
        </row>
        <row r="57">
          <cell r="H57" t="str">
            <v>EAOV</v>
          </cell>
          <cell r="I57">
            <v>1</v>
          </cell>
          <cell r="J57">
            <v>3</v>
          </cell>
          <cell r="K57">
            <v>0</v>
          </cell>
          <cell r="L57">
            <v>1</v>
          </cell>
          <cell r="M57">
            <v>0</v>
          </cell>
          <cell r="N57">
            <v>1</v>
          </cell>
          <cell r="O57">
            <v>0</v>
          </cell>
          <cell r="P57">
            <v>0</v>
          </cell>
          <cell r="Q57" t="str">
            <v>F_FSPD</v>
          </cell>
          <cell r="R57">
            <v>28</v>
          </cell>
          <cell r="S57">
            <v>44</v>
          </cell>
          <cell r="T57">
            <v>4</v>
          </cell>
          <cell r="U57"/>
          <cell r="V57" t="str">
            <v>FN_RISPREM</v>
          </cell>
          <cell r="W57" t="str">
            <v>VVP (Math. Reserve)</v>
          </cell>
          <cell r="X57" t="str">
            <v>FN_PREM_IV</v>
          </cell>
          <cell r="Y57" t="str">
            <v>Afkoop Uitkeringen</v>
          </cell>
          <cell r="Z57" t="str">
            <v>Afkoop Uitkeringen</v>
          </cell>
          <cell r="AA57" t="str">
            <v>CW(KD+PR)</v>
          </cell>
          <cell r="AB57"/>
        </row>
        <row r="58">
          <cell r="H58" t="str">
            <v>EAPF</v>
          </cell>
          <cell r="I58">
            <v>1</v>
          </cell>
          <cell r="J58">
            <v>3</v>
          </cell>
          <cell r="K58">
            <v>0</v>
          </cell>
          <cell r="L58">
            <v>1</v>
          </cell>
          <cell r="M58">
            <v>0</v>
          </cell>
          <cell r="N58">
            <v>1</v>
          </cell>
          <cell r="O58">
            <v>0</v>
          </cell>
          <cell r="P58">
            <v>0</v>
          </cell>
          <cell r="Q58" t="str">
            <v>F_RSK_</v>
          </cell>
          <cell r="R58">
            <v>14</v>
          </cell>
          <cell r="S58">
            <v>77</v>
          </cell>
          <cell r="T58">
            <v>0</v>
          </cell>
          <cell r="U58"/>
          <cell r="V58" t="str">
            <v>FN_RISPREM</v>
          </cell>
          <cell r="W58" t="str">
            <v>VVP (Math. Reserve)</v>
          </cell>
          <cell r="X58" t="str">
            <v>FN_PREM_IV</v>
          </cell>
          <cell r="Y58" t="str">
            <v>Afkoop Uitkeringen</v>
          </cell>
          <cell r="Z58" t="str">
            <v>Afkoop Uitkeringen</v>
          </cell>
          <cell r="AA58" t="str">
            <v>CW(KD+PR)</v>
          </cell>
          <cell r="AB58"/>
        </row>
        <row r="59">
          <cell r="H59" t="str">
            <v>EAPG</v>
          </cell>
          <cell r="I59">
            <v>1</v>
          </cell>
          <cell r="J59">
            <v>3</v>
          </cell>
          <cell r="K59">
            <v>0</v>
          </cell>
          <cell r="L59">
            <v>1</v>
          </cell>
          <cell r="M59">
            <v>0</v>
          </cell>
          <cell r="N59">
            <v>1</v>
          </cell>
          <cell r="O59">
            <v>0</v>
          </cell>
          <cell r="P59">
            <v>0</v>
          </cell>
          <cell r="Q59" t="str">
            <v>F_FSPD</v>
          </cell>
          <cell r="R59">
            <v>47</v>
          </cell>
          <cell r="S59">
            <v>63</v>
          </cell>
          <cell r="T59">
            <v>4</v>
          </cell>
          <cell r="U59"/>
          <cell r="V59" t="str">
            <v>FN_RISPREM</v>
          </cell>
          <cell r="W59" t="str">
            <v>VVP (Math. Reserve)</v>
          </cell>
          <cell r="X59" t="str">
            <v>FN_PREM_IV</v>
          </cell>
          <cell r="Y59" t="str">
            <v>Afkoop Uitkeringen</v>
          </cell>
          <cell r="Z59" t="str">
            <v>Afkoop Uitkeringen</v>
          </cell>
          <cell r="AA59" t="str">
            <v>CW(KD+PR)</v>
          </cell>
          <cell r="AB59"/>
        </row>
        <row r="60">
          <cell r="H60" t="str">
            <v>EARA</v>
          </cell>
          <cell r="I60">
            <v>1</v>
          </cell>
          <cell r="J60">
            <v>3</v>
          </cell>
          <cell r="K60">
            <v>0</v>
          </cell>
          <cell r="L60">
            <v>1</v>
          </cell>
          <cell r="M60">
            <v>0</v>
          </cell>
          <cell r="N60">
            <v>1</v>
          </cell>
          <cell r="O60">
            <v>0</v>
          </cell>
          <cell r="P60">
            <v>0</v>
          </cell>
          <cell r="Q60" t="str">
            <v>F_RSK_</v>
          </cell>
          <cell r="R60">
            <v>1</v>
          </cell>
          <cell r="S60">
            <v>64</v>
          </cell>
          <cell r="T60">
            <v>0</v>
          </cell>
          <cell r="U60"/>
          <cell r="V60" t="str">
            <v>FN_RISPREM</v>
          </cell>
          <cell r="W60" t="str">
            <v>VVP (Math. Reserve)</v>
          </cell>
          <cell r="X60" t="str">
            <v>FN_PREM_IV</v>
          </cell>
          <cell r="Y60" t="str">
            <v>Afkoop Uitkeringen</v>
          </cell>
          <cell r="Z60" t="str">
            <v>Afkoop Uitkeringen</v>
          </cell>
          <cell r="AA60" t="str">
            <v>CW(KD+PR)</v>
          </cell>
          <cell r="AB60"/>
        </row>
        <row r="61">
          <cell r="H61" t="str">
            <v>EARB</v>
          </cell>
          <cell r="I61">
            <v>1</v>
          </cell>
          <cell r="J61">
            <v>3</v>
          </cell>
          <cell r="K61">
            <v>0</v>
          </cell>
          <cell r="L61">
            <v>1</v>
          </cell>
          <cell r="M61">
            <v>0</v>
          </cell>
          <cell r="N61">
            <v>1</v>
          </cell>
          <cell r="O61">
            <v>0</v>
          </cell>
          <cell r="P61">
            <v>0</v>
          </cell>
          <cell r="Q61" t="str">
            <v>F_RSK_</v>
          </cell>
          <cell r="R61">
            <v>2</v>
          </cell>
          <cell r="S61">
            <v>65</v>
          </cell>
          <cell r="T61">
            <v>0</v>
          </cell>
          <cell r="U61"/>
          <cell r="V61" t="str">
            <v>FN_RISPREM</v>
          </cell>
          <cell r="W61" t="str">
            <v>VVP (Math. Reserve)</v>
          </cell>
          <cell r="X61" t="str">
            <v>FN_PREM_IV</v>
          </cell>
          <cell r="Y61" t="str">
            <v>Afkoop Uitkeringen</v>
          </cell>
          <cell r="Z61" t="str">
            <v>Afkoop Uitkeringen</v>
          </cell>
          <cell r="AA61" t="str">
            <v>CW(KD+PR)</v>
          </cell>
          <cell r="AB61"/>
        </row>
        <row r="62">
          <cell r="H62" t="str">
            <v>EARC</v>
          </cell>
          <cell r="I62">
            <v>1</v>
          </cell>
          <cell r="J62">
            <v>3</v>
          </cell>
          <cell r="K62">
            <v>0</v>
          </cell>
          <cell r="L62">
            <v>1</v>
          </cell>
          <cell r="M62">
            <v>0</v>
          </cell>
          <cell r="N62">
            <v>1</v>
          </cell>
          <cell r="O62">
            <v>0</v>
          </cell>
          <cell r="P62">
            <v>0</v>
          </cell>
          <cell r="Q62" t="str">
            <v>F_RSK_</v>
          </cell>
          <cell r="R62">
            <v>3</v>
          </cell>
          <cell r="S62">
            <v>66</v>
          </cell>
          <cell r="T62">
            <v>0</v>
          </cell>
          <cell r="U62"/>
          <cell r="V62" t="str">
            <v>FN_RISPREM</v>
          </cell>
          <cell r="W62" t="str">
            <v>VVP (Math. Reserve)</v>
          </cell>
          <cell r="X62" t="str">
            <v>FN_PREM_IV</v>
          </cell>
          <cell r="Y62" t="str">
            <v>Afkoop Uitkeringen</v>
          </cell>
          <cell r="Z62" t="str">
            <v>Afkoop Uitkeringen</v>
          </cell>
          <cell r="AA62" t="str">
            <v>CW(KD+PR)</v>
          </cell>
          <cell r="AB62"/>
        </row>
        <row r="63">
          <cell r="H63" t="str">
            <v>EARD</v>
          </cell>
          <cell r="I63">
            <v>1</v>
          </cell>
          <cell r="J63">
            <v>3</v>
          </cell>
          <cell r="K63">
            <v>0</v>
          </cell>
          <cell r="L63">
            <v>1</v>
          </cell>
          <cell r="M63">
            <v>0</v>
          </cell>
          <cell r="N63">
            <v>1</v>
          </cell>
          <cell r="O63">
            <v>0</v>
          </cell>
          <cell r="P63">
            <v>0</v>
          </cell>
          <cell r="Q63" t="str">
            <v>F_RSK_</v>
          </cell>
          <cell r="R63">
            <v>4</v>
          </cell>
          <cell r="S63">
            <v>67</v>
          </cell>
          <cell r="T63">
            <v>0</v>
          </cell>
          <cell r="U63"/>
          <cell r="V63" t="str">
            <v>FN_RISPREM</v>
          </cell>
          <cell r="W63" t="str">
            <v>VVP (Math. Reserve)</v>
          </cell>
          <cell r="X63" t="str">
            <v>FN_PREM_IV</v>
          </cell>
          <cell r="Y63" t="str">
            <v>Afkoop Uitkeringen</v>
          </cell>
          <cell r="Z63" t="str">
            <v>Afkoop Uitkeringen</v>
          </cell>
          <cell r="AA63" t="str">
            <v>CW(KD+PR)</v>
          </cell>
          <cell r="AB63"/>
        </row>
        <row r="64">
          <cell r="H64" t="str">
            <v>EARE</v>
          </cell>
          <cell r="I64">
            <v>1</v>
          </cell>
          <cell r="J64">
            <v>3</v>
          </cell>
          <cell r="K64">
            <v>0</v>
          </cell>
          <cell r="L64">
            <v>1</v>
          </cell>
          <cell r="M64">
            <v>0</v>
          </cell>
          <cell r="N64">
            <v>1</v>
          </cell>
          <cell r="O64">
            <v>0</v>
          </cell>
          <cell r="P64">
            <v>0</v>
          </cell>
          <cell r="Q64" t="str">
            <v>F_RSK_</v>
          </cell>
          <cell r="R64">
            <v>5</v>
          </cell>
          <cell r="S64">
            <v>68</v>
          </cell>
          <cell r="T64">
            <v>0</v>
          </cell>
          <cell r="U64"/>
          <cell r="V64" t="str">
            <v>FN_RISPREM</v>
          </cell>
          <cell r="W64" t="str">
            <v>VVP (Math. Reserve)</v>
          </cell>
          <cell r="X64" t="str">
            <v>FN_PREM_IV</v>
          </cell>
          <cell r="Y64" t="str">
            <v>Afkoop Uitkeringen</v>
          </cell>
          <cell r="Z64" t="str">
            <v>Afkoop Uitkeringen</v>
          </cell>
          <cell r="AA64" t="str">
            <v>CW(KD+PR)</v>
          </cell>
          <cell r="AB64"/>
        </row>
        <row r="65">
          <cell r="H65" t="str">
            <v>EARF</v>
          </cell>
          <cell r="I65">
            <v>1</v>
          </cell>
          <cell r="J65">
            <v>3</v>
          </cell>
          <cell r="K65">
            <v>0</v>
          </cell>
          <cell r="L65">
            <v>1</v>
          </cell>
          <cell r="M65">
            <v>0</v>
          </cell>
          <cell r="N65">
            <v>1</v>
          </cell>
          <cell r="O65">
            <v>0</v>
          </cell>
          <cell r="P65">
            <v>0</v>
          </cell>
          <cell r="Q65" t="str">
            <v>F_RSK_</v>
          </cell>
          <cell r="R65">
            <v>6</v>
          </cell>
          <cell r="S65">
            <v>69</v>
          </cell>
          <cell r="T65">
            <v>0</v>
          </cell>
          <cell r="U65"/>
          <cell r="V65" t="str">
            <v>FN_RISPREM</v>
          </cell>
          <cell r="W65" t="str">
            <v>VVP (Math. Reserve)</v>
          </cell>
          <cell r="X65" t="str">
            <v>FN_PREM_IV</v>
          </cell>
          <cell r="Y65" t="str">
            <v>CW(KD+PR)</v>
          </cell>
          <cell r="Z65" t="str">
            <v>CW(KD+PR)</v>
          </cell>
          <cell r="AA65" t="str">
            <v>CW(KD+PR)</v>
          </cell>
          <cell r="AB65"/>
        </row>
        <row r="66">
          <cell r="H66" t="str">
            <v>EARG</v>
          </cell>
          <cell r="I66">
            <v>1</v>
          </cell>
          <cell r="J66">
            <v>3</v>
          </cell>
          <cell r="K66">
            <v>0</v>
          </cell>
          <cell r="L66">
            <v>1</v>
          </cell>
          <cell r="M66">
            <v>0</v>
          </cell>
          <cell r="N66">
            <v>1</v>
          </cell>
          <cell r="O66">
            <v>0</v>
          </cell>
          <cell r="P66">
            <v>0</v>
          </cell>
          <cell r="Q66" t="str">
            <v>F_RSK_</v>
          </cell>
          <cell r="R66">
            <v>7</v>
          </cell>
          <cell r="S66">
            <v>70</v>
          </cell>
          <cell r="T66">
            <v>0</v>
          </cell>
          <cell r="U66"/>
          <cell r="V66" t="str">
            <v>FN_RISPREM</v>
          </cell>
          <cell r="W66" t="str">
            <v>VVP (Math. Reserve)</v>
          </cell>
          <cell r="X66" t="str">
            <v>FN_PREM_IV</v>
          </cell>
          <cell r="Y66" t="str">
            <v>Afkoop Uitkeringen</v>
          </cell>
          <cell r="Z66" t="str">
            <v>Afkoop Uitkeringen</v>
          </cell>
          <cell r="AA66" t="str">
            <v>CW(KD+PR)</v>
          </cell>
          <cell r="AB66"/>
        </row>
        <row r="67">
          <cell r="H67" t="str">
            <v>EARJ</v>
          </cell>
          <cell r="I67">
            <v>1</v>
          </cell>
          <cell r="J67">
            <v>3</v>
          </cell>
          <cell r="K67">
            <v>0</v>
          </cell>
          <cell r="L67">
            <v>1</v>
          </cell>
          <cell r="M67">
            <v>0</v>
          </cell>
          <cell r="N67">
            <v>1</v>
          </cell>
          <cell r="O67">
            <v>0</v>
          </cell>
          <cell r="P67">
            <v>0</v>
          </cell>
          <cell r="Q67" t="str">
            <v>F_RSK_</v>
          </cell>
          <cell r="R67">
            <v>8</v>
          </cell>
          <cell r="S67">
            <v>71</v>
          </cell>
          <cell r="T67">
            <v>0</v>
          </cell>
          <cell r="U67"/>
          <cell r="V67" t="str">
            <v>FN_RISPREM</v>
          </cell>
          <cell r="W67" t="str">
            <v>VVP (Math. Reserve)</v>
          </cell>
          <cell r="X67" t="str">
            <v>FN_PREM_IV</v>
          </cell>
          <cell r="Y67" t="str">
            <v>Afkoop Uitkeringen</v>
          </cell>
          <cell r="Z67" t="str">
            <v>Afkoop Uitkeringen</v>
          </cell>
          <cell r="AA67" t="str">
            <v>CW(KD+PR)</v>
          </cell>
          <cell r="AB67"/>
        </row>
        <row r="68">
          <cell r="H68" t="str">
            <v>EARK</v>
          </cell>
          <cell r="I68">
            <v>1</v>
          </cell>
          <cell r="J68">
            <v>3</v>
          </cell>
          <cell r="K68">
            <v>0</v>
          </cell>
          <cell r="L68">
            <v>1</v>
          </cell>
          <cell r="M68">
            <v>0</v>
          </cell>
          <cell r="N68">
            <v>1</v>
          </cell>
          <cell r="O68">
            <v>0</v>
          </cell>
          <cell r="P68">
            <v>0</v>
          </cell>
          <cell r="Q68" t="str">
            <v>F_RSK_</v>
          </cell>
          <cell r="R68">
            <v>9</v>
          </cell>
          <cell r="S68">
            <v>72</v>
          </cell>
          <cell r="T68">
            <v>0</v>
          </cell>
          <cell r="U68"/>
          <cell r="V68" t="str">
            <v>FN_RISPREM</v>
          </cell>
          <cell r="W68" t="str">
            <v>VVP (Math. Reserve)</v>
          </cell>
          <cell r="X68" t="str">
            <v>FN_PREM_IV</v>
          </cell>
          <cell r="Y68" t="str">
            <v>Afkoop Uitkeringen</v>
          </cell>
          <cell r="Z68" t="str">
            <v>Afkoop Uitkeringen</v>
          </cell>
          <cell r="AA68" t="str">
            <v>CW(KD+PR)</v>
          </cell>
          <cell r="AB68"/>
        </row>
        <row r="69">
          <cell r="H69" t="str">
            <v>EARL</v>
          </cell>
          <cell r="I69">
            <v>1</v>
          </cell>
          <cell r="J69">
            <v>3</v>
          </cell>
          <cell r="K69">
            <v>0</v>
          </cell>
          <cell r="L69">
            <v>1</v>
          </cell>
          <cell r="M69">
            <v>0</v>
          </cell>
          <cell r="N69">
            <v>1</v>
          </cell>
          <cell r="O69">
            <v>0</v>
          </cell>
          <cell r="P69">
            <v>0</v>
          </cell>
          <cell r="Q69" t="str">
            <v>F_RSK_</v>
          </cell>
          <cell r="R69">
            <v>10</v>
          </cell>
          <cell r="S69">
            <v>73</v>
          </cell>
          <cell r="T69">
            <v>0</v>
          </cell>
          <cell r="U69"/>
          <cell r="V69" t="str">
            <v>FN_RISPREM</v>
          </cell>
          <cell r="W69" t="str">
            <v>VVP (Math. Reserve)</v>
          </cell>
          <cell r="X69" t="str">
            <v>FN_PREM_IV</v>
          </cell>
          <cell r="Y69" t="str">
            <v>Afkoop Uitkeringen</v>
          </cell>
          <cell r="Z69" t="str">
            <v>Afkoop Uitkeringen</v>
          </cell>
          <cell r="AA69" t="str">
            <v>CW(KD+PR)</v>
          </cell>
          <cell r="AB69"/>
        </row>
        <row r="70">
          <cell r="H70" t="str">
            <v>EARM</v>
          </cell>
          <cell r="I70">
            <v>1</v>
          </cell>
          <cell r="J70">
            <v>3</v>
          </cell>
          <cell r="K70">
            <v>0</v>
          </cell>
          <cell r="L70">
            <v>1</v>
          </cell>
          <cell r="M70">
            <v>0</v>
          </cell>
          <cell r="N70">
            <v>1</v>
          </cell>
          <cell r="O70">
            <v>0</v>
          </cell>
          <cell r="P70">
            <v>0</v>
          </cell>
          <cell r="Q70" t="str">
            <v>F_RSK_</v>
          </cell>
          <cell r="R70">
            <v>11</v>
          </cell>
          <cell r="S70">
            <v>74</v>
          </cell>
          <cell r="T70">
            <v>0</v>
          </cell>
          <cell r="U70"/>
          <cell r="V70" t="str">
            <v>FN_RISPREM</v>
          </cell>
          <cell r="W70" t="str">
            <v>VVP (Math. Reserve)</v>
          </cell>
          <cell r="X70" t="str">
            <v>FN_PREM_IV</v>
          </cell>
          <cell r="Y70" t="str">
            <v>Afkoop Uitkeringen</v>
          </cell>
          <cell r="Z70" t="str">
            <v>Afkoop Uitkeringen</v>
          </cell>
          <cell r="AA70" t="str">
            <v>CW(KD+PR)</v>
          </cell>
          <cell r="AB70"/>
        </row>
        <row r="71">
          <cell r="H71" t="str">
            <v>EART</v>
          </cell>
          <cell r="I71">
            <v>1</v>
          </cell>
          <cell r="J71">
            <v>3</v>
          </cell>
          <cell r="K71">
            <v>0</v>
          </cell>
          <cell r="L71">
            <v>1</v>
          </cell>
          <cell r="M71">
            <v>0</v>
          </cell>
          <cell r="N71">
            <v>1</v>
          </cell>
          <cell r="O71">
            <v>0</v>
          </cell>
          <cell r="P71">
            <v>0</v>
          </cell>
          <cell r="Q71" t="str">
            <v>F_RSK_</v>
          </cell>
          <cell r="R71">
            <v>12</v>
          </cell>
          <cell r="S71">
            <v>75</v>
          </cell>
          <cell r="T71">
            <v>0</v>
          </cell>
          <cell r="U71"/>
          <cell r="V71" t="str">
            <v>FN_RISPREM</v>
          </cell>
          <cell r="W71" t="str">
            <v>VVP (Math. Reserve)</v>
          </cell>
          <cell r="X71" t="str">
            <v>FN_PREM_IV</v>
          </cell>
          <cell r="Y71" t="str">
            <v>CW(KD+PR)</v>
          </cell>
          <cell r="Z71" t="str">
            <v>CW(KD+PR)</v>
          </cell>
          <cell r="AA71" t="str">
            <v>CW(KD+PR)</v>
          </cell>
          <cell r="AB71"/>
        </row>
        <row r="72">
          <cell r="H72" t="str">
            <v>EARV</v>
          </cell>
          <cell r="I72">
            <v>1</v>
          </cell>
          <cell r="J72">
            <v>3</v>
          </cell>
          <cell r="K72">
            <v>0</v>
          </cell>
          <cell r="L72">
            <v>1</v>
          </cell>
          <cell r="M72">
            <v>0</v>
          </cell>
          <cell r="N72">
            <v>1</v>
          </cell>
          <cell r="O72">
            <v>0</v>
          </cell>
          <cell r="P72">
            <v>0</v>
          </cell>
          <cell r="Q72" t="str">
            <v>F_RSK_</v>
          </cell>
          <cell r="R72">
            <v>13</v>
          </cell>
          <cell r="S72">
            <v>76</v>
          </cell>
          <cell r="T72">
            <v>0</v>
          </cell>
          <cell r="U72"/>
          <cell r="V72" t="str">
            <v>FN_RISPREM</v>
          </cell>
          <cell r="W72" t="str">
            <v>VVP (Math. Reserve)</v>
          </cell>
          <cell r="X72" t="str">
            <v>FN_PREM_IV</v>
          </cell>
          <cell r="Y72" t="str">
            <v>Afkoop Uitkeringen</v>
          </cell>
          <cell r="Z72" t="str">
            <v>Afkoop Uitkeringen</v>
          </cell>
          <cell r="AA72" t="str">
            <v>CW(KD+PR)</v>
          </cell>
          <cell r="AB72"/>
        </row>
        <row r="73">
          <cell r="H73" t="str">
            <v>EASD</v>
          </cell>
          <cell r="I73">
            <v>1</v>
          </cell>
          <cell r="J73">
            <v>3</v>
          </cell>
          <cell r="K73">
            <v>0</v>
          </cell>
          <cell r="L73">
            <v>1</v>
          </cell>
          <cell r="M73">
            <v>0</v>
          </cell>
          <cell r="N73">
            <v>1</v>
          </cell>
          <cell r="O73">
            <v>0</v>
          </cell>
          <cell r="P73">
            <v>0</v>
          </cell>
          <cell r="Q73" t="str">
            <v>F_FSPD</v>
          </cell>
          <cell r="R73">
            <v>30</v>
          </cell>
          <cell r="S73">
            <v>46</v>
          </cell>
          <cell r="T73">
            <v>2</v>
          </cell>
          <cell r="U73"/>
          <cell r="V73" t="str">
            <v>FN_RISPREM</v>
          </cell>
          <cell r="W73" t="str">
            <v>VVP (Math. Reserve)</v>
          </cell>
          <cell r="X73" t="str">
            <v>FN_PREM_IV</v>
          </cell>
          <cell r="Y73" t="str">
            <v>Afkoop Uitkeringen</v>
          </cell>
          <cell r="Z73" t="str">
            <v>Afkoop Uitkeringen</v>
          </cell>
          <cell r="AA73" t="str">
            <v>CW(KD+PR)</v>
          </cell>
          <cell r="AB73"/>
        </row>
        <row r="74">
          <cell r="H74" t="str">
            <v>EASV</v>
          </cell>
          <cell r="I74">
            <v>1</v>
          </cell>
          <cell r="J74">
            <v>3</v>
          </cell>
          <cell r="K74">
            <v>0</v>
          </cell>
          <cell r="L74">
            <v>1</v>
          </cell>
          <cell r="M74">
            <v>0</v>
          </cell>
          <cell r="N74">
            <v>1</v>
          </cell>
          <cell r="O74">
            <v>0</v>
          </cell>
          <cell r="P74">
            <v>0</v>
          </cell>
          <cell r="Q74" t="str">
            <v>F_FSPD</v>
          </cell>
          <cell r="R74">
            <v>31</v>
          </cell>
          <cell r="S74">
            <v>47</v>
          </cell>
          <cell r="T74">
            <v>2</v>
          </cell>
          <cell r="U74"/>
          <cell r="V74" t="str">
            <v>FN_RISPREM</v>
          </cell>
          <cell r="W74" t="str">
            <v>VVP (Math. Reserve)</v>
          </cell>
          <cell r="X74" t="str">
            <v>FN_PREM_IV</v>
          </cell>
          <cell r="Y74" t="str">
            <v>Afkoop Uitkeringen</v>
          </cell>
          <cell r="Z74" t="str">
            <v>Afkoop Uitkeringen</v>
          </cell>
          <cell r="AA74" t="str">
            <v>CW(KD+PR)</v>
          </cell>
          <cell r="AB74"/>
        </row>
        <row r="75">
          <cell r="H75" t="str">
            <v>EAZF</v>
          </cell>
          <cell r="I75">
            <v>1</v>
          </cell>
          <cell r="J75">
            <v>3</v>
          </cell>
          <cell r="K75">
            <v>0</v>
          </cell>
          <cell r="L75">
            <v>1</v>
          </cell>
          <cell r="M75">
            <v>0</v>
          </cell>
          <cell r="N75">
            <v>1</v>
          </cell>
          <cell r="O75">
            <v>0</v>
          </cell>
          <cell r="P75">
            <v>0</v>
          </cell>
          <cell r="Q75" t="str">
            <v>F_FSPD</v>
          </cell>
          <cell r="R75">
            <v>32</v>
          </cell>
          <cell r="S75">
            <v>48</v>
          </cell>
          <cell r="T75">
            <v>2</v>
          </cell>
          <cell r="U75"/>
          <cell r="V75" t="str">
            <v>FN_RISPREM</v>
          </cell>
          <cell r="W75" t="str">
            <v>VVP (Math. Reserve)</v>
          </cell>
          <cell r="X75" t="str">
            <v>FN_PREM_IV</v>
          </cell>
          <cell r="Y75" t="str">
            <v>Afkoop Uitkeringen</v>
          </cell>
          <cell r="Z75" t="str">
            <v>Afkoop Uitkeringen</v>
          </cell>
          <cell r="AA75" t="str">
            <v>CW(KD+PR)</v>
          </cell>
          <cell r="AB75"/>
        </row>
        <row r="76">
          <cell r="H76" t="str">
            <v>EAZH</v>
          </cell>
          <cell r="I76">
            <v>1</v>
          </cell>
          <cell r="J76">
            <v>3</v>
          </cell>
          <cell r="K76">
            <v>0</v>
          </cell>
          <cell r="L76">
            <v>1</v>
          </cell>
          <cell r="M76">
            <v>0</v>
          </cell>
          <cell r="N76">
            <v>1</v>
          </cell>
          <cell r="O76">
            <v>0</v>
          </cell>
          <cell r="P76">
            <v>0</v>
          </cell>
          <cell r="Q76" t="str">
            <v>F_FSPD</v>
          </cell>
          <cell r="R76">
            <v>33</v>
          </cell>
          <cell r="S76">
            <v>49</v>
          </cell>
          <cell r="T76">
            <v>2</v>
          </cell>
          <cell r="U76"/>
          <cell r="V76" t="str">
            <v>FN_RISPREM</v>
          </cell>
          <cell r="W76" t="str">
            <v>VVP (Math. Reserve)</v>
          </cell>
          <cell r="X76" t="str">
            <v>FN_PREM_IV</v>
          </cell>
          <cell r="Y76" t="str">
            <v>Afkoop Uitkeringen</v>
          </cell>
          <cell r="Z76" t="str">
            <v>Afkoop Uitkeringen</v>
          </cell>
          <cell r="AA76" t="str">
            <v>CW(KD+PR)</v>
          </cell>
          <cell r="AB76"/>
        </row>
        <row r="77">
          <cell r="H77" t="str">
            <v>EAZN</v>
          </cell>
          <cell r="I77">
            <v>1</v>
          </cell>
          <cell r="J77">
            <v>3</v>
          </cell>
          <cell r="K77">
            <v>0</v>
          </cell>
          <cell r="L77">
            <v>1</v>
          </cell>
          <cell r="M77">
            <v>0</v>
          </cell>
          <cell r="N77">
            <v>1</v>
          </cell>
          <cell r="O77">
            <v>0</v>
          </cell>
          <cell r="P77">
            <v>0</v>
          </cell>
          <cell r="Q77" t="str">
            <v>F_FSPD</v>
          </cell>
          <cell r="R77">
            <v>34</v>
          </cell>
          <cell r="S77">
            <v>50</v>
          </cell>
          <cell r="T77">
            <v>0</v>
          </cell>
          <cell r="U77"/>
          <cell r="V77" t="str">
            <v>FN_RISPREM</v>
          </cell>
          <cell r="W77" t="str">
            <v>VVP (Math. Reserve)</v>
          </cell>
          <cell r="X77" t="str">
            <v>FN_PREM_IV</v>
          </cell>
          <cell r="Y77" t="str">
            <v>CW(KD+PR)</v>
          </cell>
          <cell r="Z77" t="str">
            <v>CW(KD+PR)</v>
          </cell>
          <cell r="AA77" t="str">
            <v>CW(KD+PR)</v>
          </cell>
          <cell r="AB77"/>
        </row>
        <row r="78">
          <cell r="H78" t="str">
            <v>EAZO</v>
          </cell>
          <cell r="I78">
            <v>1</v>
          </cell>
          <cell r="J78">
            <v>3</v>
          </cell>
          <cell r="K78">
            <v>0</v>
          </cell>
          <cell r="L78">
            <v>1</v>
          </cell>
          <cell r="M78">
            <v>0</v>
          </cell>
          <cell r="N78">
            <v>1</v>
          </cell>
          <cell r="O78">
            <v>0</v>
          </cell>
          <cell r="P78">
            <v>0</v>
          </cell>
          <cell r="Q78" t="str">
            <v>F_FSPD</v>
          </cell>
          <cell r="R78">
            <v>35</v>
          </cell>
          <cell r="S78">
            <v>51</v>
          </cell>
          <cell r="T78">
            <v>2</v>
          </cell>
          <cell r="U78"/>
          <cell r="V78" t="str">
            <v>FN_RISPREM</v>
          </cell>
          <cell r="W78" t="str">
            <v>VVP (Math. Reserve)</v>
          </cell>
          <cell r="X78" t="str">
            <v>FN_PREM_IV</v>
          </cell>
          <cell r="Y78" t="str">
            <v>Afkoop Uitkeringen</v>
          </cell>
          <cell r="Z78" t="str">
            <v>Afkoop Uitkeringen</v>
          </cell>
          <cell r="AA78" t="str">
            <v>CW(KD+PR)</v>
          </cell>
          <cell r="AB78"/>
        </row>
        <row r="79">
          <cell r="H79" t="str">
            <v>EAZT</v>
          </cell>
          <cell r="I79">
            <v>1</v>
          </cell>
          <cell r="J79">
            <v>3</v>
          </cell>
          <cell r="K79">
            <v>0</v>
          </cell>
          <cell r="L79">
            <v>1</v>
          </cell>
          <cell r="M79">
            <v>0</v>
          </cell>
          <cell r="N79">
            <v>1</v>
          </cell>
          <cell r="O79">
            <v>0</v>
          </cell>
          <cell r="P79">
            <v>0</v>
          </cell>
          <cell r="Q79" t="str">
            <v>F_FSPD</v>
          </cell>
          <cell r="R79">
            <v>36</v>
          </cell>
          <cell r="S79">
            <v>52</v>
          </cell>
          <cell r="T79">
            <v>2</v>
          </cell>
          <cell r="U79"/>
          <cell r="V79" t="str">
            <v>FN_RISPREM</v>
          </cell>
          <cell r="W79" t="str">
            <v>VVP (Math. Reserve)</v>
          </cell>
          <cell r="X79" t="str">
            <v>FN_PREM_IV</v>
          </cell>
          <cell r="Y79" t="str">
            <v>Afkoop Uitkeringen</v>
          </cell>
          <cell r="Z79" t="str">
            <v>Afkoop Uitkeringen</v>
          </cell>
          <cell r="AA79" t="str">
            <v>CW(KD+PR)</v>
          </cell>
          <cell r="AB79"/>
        </row>
        <row r="80">
          <cell r="H80" t="str">
            <v>EONW</v>
          </cell>
          <cell r="I80">
            <v>1</v>
          </cell>
          <cell r="J80">
            <v>3</v>
          </cell>
          <cell r="K80">
            <v>0</v>
          </cell>
          <cell r="L80">
            <v>1</v>
          </cell>
          <cell r="M80">
            <v>0</v>
          </cell>
          <cell r="N80">
            <v>3</v>
          </cell>
          <cell r="O80">
            <v>0</v>
          </cell>
          <cell r="P80">
            <v>0</v>
          </cell>
          <cell r="Q80" t="str">
            <v>F_TRAD</v>
          </cell>
          <cell r="R80">
            <v>11</v>
          </cell>
          <cell r="S80">
            <v>11</v>
          </cell>
          <cell r="T80">
            <v>0</v>
          </cell>
          <cell r="U80">
            <v>1</v>
          </cell>
          <cell r="V80" t="str">
            <v>FN_RISPREM</v>
          </cell>
          <cell r="W80" t="str">
            <v>VVP (Math. Reserve)</v>
          </cell>
          <cell r="X80" t="str">
            <v>FN_PREM_IV</v>
          </cell>
          <cell r="Y80" t="str">
            <v>Afkoop Uitkeringen</v>
          </cell>
          <cell r="Z80" t="str">
            <v>Afkoop Uitkeringen</v>
          </cell>
          <cell r="AA80" t="str">
            <v>Afkoop Uitkeringen</v>
          </cell>
          <cell r="AB80"/>
        </row>
        <row r="81">
          <cell r="H81" t="str">
            <v>EOWD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/>
          <cell r="V81" t="str">
            <v>FN_RISPREM</v>
          </cell>
          <cell r="W81" t="str">
            <v>VVP (Math. Reserve)</v>
          </cell>
          <cell r="X81" t="str">
            <v>FN_PREM_IV</v>
          </cell>
          <cell r="Y81" t="str">
            <v>Afkoop Uitkeringen</v>
          </cell>
          <cell r="Z81" t="str">
            <v>Afkoop Uitkeringen</v>
          </cell>
          <cell r="AA81" t="str">
            <v>Afkoop Uitkeringen</v>
          </cell>
          <cell r="AB81"/>
        </row>
        <row r="82">
          <cell r="H82" t="str">
            <v>ERAK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/>
          <cell r="V82" t="str">
            <v>FN_RISPREM</v>
          </cell>
          <cell r="W82" t="str">
            <v>VVP (Math. Reserve)</v>
          </cell>
          <cell r="X82" t="str">
            <v>FN_PREM_IV</v>
          </cell>
          <cell r="Y82" t="str">
            <v>Afkoop Uitkeringen</v>
          </cell>
          <cell r="Z82" t="str">
            <v>Afkoop Uitkeringen</v>
          </cell>
          <cell r="AA82" t="str">
            <v>CW(KD+PR)</v>
          </cell>
          <cell r="AB82"/>
        </row>
        <row r="83">
          <cell r="H83" t="str">
            <v>ERNW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/>
          <cell r="V83" t="str">
            <v>FN_RISPREM</v>
          </cell>
          <cell r="W83" t="str">
            <v>VVP (Math. Reserve)</v>
          </cell>
          <cell r="X83" t="str">
            <v>FN_PREM_IV</v>
          </cell>
          <cell r="Y83" t="str">
            <v>Afkoop Uitkeringen</v>
          </cell>
          <cell r="Z83" t="str">
            <v>Afkoop Uitkeringen</v>
          </cell>
          <cell r="AA83" t="str">
            <v>CW(KD+PR)</v>
          </cell>
          <cell r="AB83"/>
        </row>
        <row r="84">
          <cell r="H84" t="str">
            <v>EROC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/>
          <cell r="V84" t="str">
            <v>FN_RISPREM</v>
          </cell>
          <cell r="W84" t="str">
            <v>VVP (Math. Reserve)</v>
          </cell>
          <cell r="X84" t="str">
            <v>FN_PREM_IV</v>
          </cell>
          <cell r="Y84" t="str">
            <v>Afkoop Uitkeringen</v>
          </cell>
          <cell r="Z84" t="str">
            <v>Afkoop Uitkeringen</v>
          </cell>
          <cell r="AA84" t="str">
            <v>CW(KD+PR)</v>
          </cell>
          <cell r="AB84"/>
        </row>
        <row r="85">
          <cell r="H85" t="str">
            <v>EROD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/>
          <cell r="V85" t="str">
            <v>FN_RISPREM</v>
          </cell>
          <cell r="W85" t="str">
            <v>VVP (Math. Reserve)</v>
          </cell>
          <cell r="X85" t="str">
            <v>FN_PREM_IV</v>
          </cell>
          <cell r="Y85" t="str">
            <v>Afkoop Uitkeringen</v>
          </cell>
          <cell r="Z85" t="str">
            <v>Afkoop Uitkeringen</v>
          </cell>
          <cell r="AA85" t="str">
            <v>CW(KD+PR)</v>
          </cell>
          <cell r="AB85"/>
        </row>
        <row r="86">
          <cell r="H86" t="str">
            <v>EROH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/>
          <cell r="V86" t="str">
            <v>FN_RISPREM</v>
          </cell>
          <cell r="W86" t="str">
            <v>VVP (Math. Reserve)</v>
          </cell>
          <cell r="X86" t="str">
            <v>FN_PREM_IV</v>
          </cell>
          <cell r="Y86" t="str">
            <v>Afkoop Uitkeringen</v>
          </cell>
          <cell r="Z86" t="str">
            <v>Afkoop Uitkeringen</v>
          </cell>
          <cell r="AA86" t="str">
            <v>CW(KD+PR)</v>
          </cell>
          <cell r="AB86"/>
        </row>
        <row r="87">
          <cell r="H87" t="str">
            <v>EROT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/>
          <cell r="V87" t="str">
            <v>FN_RISPREM</v>
          </cell>
          <cell r="W87" t="str">
            <v>VVP (Math. Reserve)</v>
          </cell>
          <cell r="X87" t="str">
            <v>FN_PREM_IV</v>
          </cell>
          <cell r="Y87" t="str">
            <v>Afkoop Uitkeringen</v>
          </cell>
          <cell r="Z87" t="str">
            <v>Afkoop Uitkeringen</v>
          </cell>
          <cell r="AA87" t="str">
            <v>CW(KD+PR)</v>
          </cell>
          <cell r="AB87"/>
        </row>
        <row r="88">
          <cell r="H88" t="str">
            <v>EROV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/>
          <cell r="V88" t="str">
            <v>FN_RISPREM</v>
          </cell>
          <cell r="W88" t="str">
            <v>VVP (Math. Reserve)</v>
          </cell>
          <cell r="X88" t="str">
            <v>FN_PREM_IV</v>
          </cell>
          <cell r="Y88" t="str">
            <v>Afkoop Uitkeringen</v>
          </cell>
          <cell r="Z88" t="str">
            <v>Afkoop Uitkeringen</v>
          </cell>
          <cell r="AA88" t="str">
            <v>CW(KD+PR)</v>
          </cell>
          <cell r="AB88"/>
        </row>
        <row r="89">
          <cell r="H89" t="str">
            <v>ERRD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/>
          <cell r="V89" t="str">
            <v>FN_RISPREM</v>
          </cell>
          <cell r="W89" t="str">
            <v>VVP (Math. Reserve)</v>
          </cell>
          <cell r="X89" t="str">
            <v>FN_PREM_IV</v>
          </cell>
          <cell r="Y89" t="str">
            <v>Afkoop Uitkeringen</v>
          </cell>
          <cell r="Z89" t="str">
            <v>Afkoop Uitkeringen</v>
          </cell>
          <cell r="AA89" t="str">
            <v>CW(KD+PR)</v>
          </cell>
          <cell r="AB89"/>
        </row>
        <row r="90">
          <cell r="H90" t="str">
            <v>ERRH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/>
          <cell r="V90" t="str">
            <v>FN_RISPREM</v>
          </cell>
          <cell r="W90" t="str">
            <v>VVP (Math. Reserve)</v>
          </cell>
          <cell r="X90" t="str">
            <v>FN_PREM_IV</v>
          </cell>
          <cell r="Y90" t="str">
            <v>Afkoop Uitkeringen</v>
          </cell>
          <cell r="Z90" t="str">
            <v>Afkoop Uitkeringen</v>
          </cell>
          <cell r="AA90" t="str">
            <v>CW(KD+PR)</v>
          </cell>
          <cell r="AB90"/>
        </row>
        <row r="91">
          <cell r="H91" t="str">
            <v>ERRV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/>
          <cell r="V91" t="str">
            <v>FN_RISPREM</v>
          </cell>
          <cell r="W91" t="str">
            <v>VVP (Math. Reserve)</v>
          </cell>
          <cell r="X91" t="str">
            <v>FN_PREM_IV</v>
          </cell>
          <cell r="Y91" t="str">
            <v>Afkoop Uitkeringen</v>
          </cell>
          <cell r="Z91" t="str">
            <v>Afkoop Uitkeringen</v>
          </cell>
          <cell r="AA91" t="str">
            <v>CW(KD+PR)</v>
          </cell>
          <cell r="AB91"/>
        </row>
        <row r="92">
          <cell r="H92" t="str">
            <v>EUNW</v>
          </cell>
          <cell r="I92">
            <v>1</v>
          </cell>
          <cell r="J92">
            <v>3</v>
          </cell>
          <cell r="K92">
            <v>0</v>
          </cell>
          <cell r="L92">
            <v>1</v>
          </cell>
          <cell r="M92">
            <v>0</v>
          </cell>
          <cell r="N92">
            <v>3</v>
          </cell>
          <cell r="O92">
            <v>0</v>
          </cell>
          <cell r="P92">
            <v>1</v>
          </cell>
          <cell r="Q92" t="str">
            <v>F_TRAD</v>
          </cell>
          <cell r="R92">
            <v>1</v>
          </cell>
          <cell r="S92">
            <v>1</v>
          </cell>
          <cell r="T92">
            <v>0</v>
          </cell>
          <cell r="U92"/>
          <cell r="V92" t="str">
            <v>FN_RISPREM</v>
          </cell>
          <cell r="W92" t="str">
            <v>VVP (Math. Reserve)</v>
          </cell>
          <cell r="X92" t="str">
            <v>FN_PREM_IV</v>
          </cell>
          <cell r="Y92" t="str">
            <v>CW(KD+PR)</v>
          </cell>
          <cell r="Z92" t="str">
            <v>CW(KD+PR)</v>
          </cell>
          <cell r="AA92" t="str">
            <v>CW(KD+PR)</v>
          </cell>
          <cell r="AB92"/>
        </row>
        <row r="93">
          <cell r="H93" t="str">
            <v>EUWD</v>
          </cell>
          <cell r="I93">
            <v>1</v>
          </cell>
          <cell r="J93">
            <v>3</v>
          </cell>
          <cell r="K93">
            <v>0</v>
          </cell>
          <cell r="L93">
            <v>1</v>
          </cell>
          <cell r="M93">
            <v>0</v>
          </cell>
          <cell r="N93">
            <v>1</v>
          </cell>
          <cell r="O93">
            <v>0</v>
          </cell>
          <cell r="P93">
            <v>1</v>
          </cell>
          <cell r="Q93" t="str">
            <v>F_FSPD</v>
          </cell>
          <cell r="R93">
            <v>1</v>
          </cell>
          <cell r="S93">
            <v>17</v>
          </cell>
          <cell r="T93">
            <v>4</v>
          </cell>
          <cell r="U93"/>
          <cell r="V93" t="str">
            <v>FN_RISPREM</v>
          </cell>
          <cell r="W93" t="str">
            <v>VVP (Math. Reserve)</v>
          </cell>
          <cell r="X93" t="str">
            <v>FN_PREM_IV</v>
          </cell>
          <cell r="Y93" t="str">
            <v>Afkoop Uitkeringen</v>
          </cell>
          <cell r="Z93" t="str">
            <v>Afkoop Uitkeringen</v>
          </cell>
          <cell r="AA93" t="str">
            <v>CW(KD+PR)</v>
          </cell>
          <cell r="AB93"/>
        </row>
        <row r="94">
          <cell r="H94" t="str">
            <v>EUWV</v>
          </cell>
          <cell r="I94">
            <v>1</v>
          </cell>
          <cell r="J94">
            <v>3</v>
          </cell>
          <cell r="K94">
            <v>0</v>
          </cell>
          <cell r="L94">
            <v>1</v>
          </cell>
          <cell r="M94">
            <v>0</v>
          </cell>
          <cell r="N94">
            <v>1</v>
          </cell>
          <cell r="O94">
            <v>0</v>
          </cell>
          <cell r="P94">
            <v>1</v>
          </cell>
          <cell r="Q94" t="str">
            <v>F_FSPD</v>
          </cell>
          <cell r="R94">
            <v>2</v>
          </cell>
          <cell r="S94">
            <v>18</v>
          </cell>
          <cell r="T94">
            <v>4</v>
          </cell>
          <cell r="U94"/>
          <cell r="V94" t="str">
            <v>FN_RISPREM</v>
          </cell>
          <cell r="W94" t="str">
            <v>VVP (Math. Reserve)</v>
          </cell>
          <cell r="X94" t="str">
            <v>FN_PREM_IV</v>
          </cell>
          <cell r="Y94" t="str">
            <v>Afkoop Uitkeringen</v>
          </cell>
          <cell r="Z94" t="str">
            <v>Afkoop Uitkeringen</v>
          </cell>
          <cell r="AA94" t="str">
            <v>CW(KD+PR)</v>
          </cell>
          <cell r="AB94"/>
        </row>
        <row r="95">
          <cell r="H95" t="str">
            <v>FRGG</v>
          </cell>
          <cell r="I95">
            <v>1</v>
          </cell>
          <cell r="J95">
            <v>2</v>
          </cell>
          <cell r="K95">
            <v>1</v>
          </cell>
          <cell r="L95">
            <v>1</v>
          </cell>
          <cell r="M95">
            <v>0</v>
          </cell>
          <cell r="N95">
            <v>2</v>
          </cell>
          <cell r="O95">
            <v>1</v>
          </cell>
          <cell r="P95">
            <v>1</v>
          </cell>
          <cell r="Q95" t="str">
            <v>F_UNLI</v>
          </cell>
          <cell r="R95">
            <v>29</v>
          </cell>
          <cell r="S95">
            <v>158</v>
          </cell>
          <cell r="T95">
            <v>3</v>
          </cell>
          <cell r="U95"/>
          <cell r="V95" t="str">
            <v>FN_RISPREM</v>
          </cell>
          <cell r="W95" t="str">
            <v># PremieVrije(PUP)</v>
          </cell>
          <cell r="X95" t="str">
            <v>FN_PREM_IV</v>
          </cell>
          <cell r="Y95" t="str">
            <v>CW(KD+PR)</v>
          </cell>
          <cell r="Z95" t="str">
            <v>CW(KD+PR)</v>
          </cell>
          <cell r="AA95" t="str">
            <v>CW(KD+PR)</v>
          </cell>
          <cell r="AB95"/>
        </row>
        <row r="96">
          <cell r="H96" t="str">
            <v>FRGL</v>
          </cell>
          <cell r="I96">
            <v>1</v>
          </cell>
          <cell r="J96">
            <v>2</v>
          </cell>
          <cell r="K96">
            <v>1</v>
          </cell>
          <cell r="L96">
            <v>1</v>
          </cell>
          <cell r="M96">
            <v>0</v>
          </cell>
          <cell r="N96">
            <v>2</v>
          </cell>
          <cell r="O96">
            <v>1</v>
          </cell>
          <cell r="P96">
            <v>1</v>
          </cell>
          <cell r="Q96" t="str">
            <v>F_UNLI</v>
          </cell>
          <cell r="R96">
            <v>30</v>
          </cell>
          <cell r="S96">
            <v>159</v>
          </cell>
          <cell r="T96">
            <v>3</v>
          </cell>
          <cell r="U96"/>
          <cell r="V96" t="str">
            <v>FN_RISPREM</v>
          </cell>
          <cell r="W96" t="str">
            <v># PremieVrije(PUP)</v>
          </cell>
          <cell r="X96" t="str">
            <v>FN_PREM_IV</v>
          </cell>
          <cell r="Y96" t="str">
            <v>CW(KD+PR)</v>
          </cell>
          <cell r="Z96" t="str">
            <v>CW(KD+PR)</v>
          </cell>
          <cell r="AA96" t="str">
            <v>CW(KD+PR)</v>
          </cell>
          <cell r="AB96"/>
        </row>
        <row r="97">
          <cell r="H97" t="str">
            <v>FRGM</v>
          </cell>
          <cell r="I97">
            <v>1</v>
          </cell>
          <cell r="J97">
            <v>2</v>
          </cell>
          <cell r="K97">
            <v>1</v>
          </cell>
          <cell r="L97">
            <v>1</v>
          </cell>
          <cell r="M97">
            <v>0</v>
          </cell>
          <cell r="N97">
            <v>2</v>
          </cell>
          <cell r="O97">
            <v>0</v>
          </cell>
          <cell r="P97">
            <v>0</v>
          </cell>
          <cell r="Q97" t="str">
            <v>F_UNLI</v>
          </cell>
          <cell r="R97">
            <v>31</v>
          </cell>
          <cell r="S97">
            <v>160</v>
          </cell>
          <cell r="T97">
            <v>3</v>
          </cell>
          <cell r="U97"/>
          <cell r="V97" t="str">
            <v>FN_RISPREM</v>
          </cell>
          <cell r="W97" t="str">
            <v># PremieVrije(PUP)</v>
          </cell>
          <cell r="X97" t="str">
            <v>FN_PREM_IV</v>
          </cell>
          <cell r="Y97" t="str">
            <v>CW(KD+PR)</v>
          </cell>
          <cell r="Z97" t="str">
            <v>CW(KD+PR)</v>
          </cell>
          <cell r="AA97" t="str">
            <v>CW(KD+PR)</v>
          </cell>
          <cell r="AB97"/>
        </row>
        <row r="98">
          <cell r="H98" t="str">
            <v>FRGR</v>
          </cell>
          <cell r="I98">
            <v>1</v>
          </cell>
          <cell r="J98">
            <v>2</v>
          </cell>
          <cell r="K98">
            <v>1</v>
          </cell>
          <cell r="L98">
            <v>1</v>
          </cell>
          <cell r="M98">
            <v>0</v>
          </cell>
          <cell r="N98">
            <v>2</v>
          </cell>
          <cell r="O98">
            <v>1</v>
          </cell>
          <cell r="P98">
            <v>1</v>
          </cell>
          <cell r="Q98" t="str">
            <v>F_UNLI</v>
          </cell>
          <cell r="R98">
            <v>32</v>
          </cell>
          <cell r="S98">
            <v>161</v>
          </cell>
          <cell r="T98">
            <v>3</v>
          </cell>
          <cell r="U98"/>
          <cell r="V98" t="str">
            <v>FN_RISPREM</v>
          </cell>
          <cell r="W98" t="str">
            <v># PremieVrije(PUP)</v>
          </cell>
          <cell r="X98" t="str">
            <v>FN_PREM_IV</v>
          </cell>
          <cell r="Y98" t="str">
            <v>CW(KD+PR)</v>
          </cell>
          <cell r="Z98" t="str">
            <v>CW(KD+PR)</v>
          </cell>
          <cell r="AA98" t="str">
            <v>CW(KD+PR)</v>
          </cell>
          <cell r="AB98"/>
        </row>
        <row r="99">
          <cell r="H99" t="str">
            <v>FRKL</v>
          </cell>
          <cell r="I99">
            <v>1</v>
          </cell>
          <cell r="J99">
            <v>2</v>
          </cell>
          <cell r="K99">
            <v>1</v>
          </cell>
          <cell r="L99">
            <v>1</v>
          </cell>
          <cell r="M99">
            <v>0</v>
          </cell>
          <cell r="N99">
            <v>2</v>
          </cell>
          <cell r="O99">
            <v>0</v>
          </cell>
          <cell r="P99">
            <v>0</v>
          </cell>
          <cell r="Q99" t="str">
            <v>F_UNLI</v>
          </cell>
          <cell r="R99">
            <v>33</v>
          </cell>
          <cell r="S99">
            <v>162</v>
          </cell>
          <cell r="T99">
            <v>3</v>
          </cell>
          <cell r="U99"/>
          <cell r="V99" t="str">
            <v>FN_RISPREM</v>
          </cell>
          <cell r="W99" t="str">
            <v># PremieVrije(PUP)</v>
          </cell>
          <cell r="X99" t="str">
            <v>FN_PREM_IV</v>
          </cell>
          <cell r="Y99" t="str">
            <v>CW(PR)</v>
          </cell>
          <cell r="Z99" t="str">
            <v>CW(PR)</v>
          </cell>
          <cell r="AA99" t="str">
            <v>CW(PR)</v>
          </cell>
          <cell r="AB99"/>
        </row>
        <row r="100">
          <cell r="H100" t="str">
            <v>FRKR</v>
          </cell>
          <cell r="I100">
            <v>1</v>
          </cell>
          <cell r="J100">
            <v>2</v>
          </cell>
          <cell r="K100">
            <v>1</v>
          </cell>
          <cell r="L100">
            <v>1</v>
          </cell>
          <cell r="M100">
            <v>0</v>
          </cell>
          <cell r="N100">
            <v>2</v>
          </cell>
          <cell r="O100">
            <v>0</v>
          </cell>
          <cell r="P100">
            <v>0</v>
          </cell>
          <cell r="Q100" t="str">
            <v>F_UNLI</v>
          </cell>
          <cell r="R100">
            <v>34</v>
          </cell>
          <cell r="S100">
            <v>163</v>
          </cell>
          <cell r="T100">
            <v>3</v>
          </cell>
          <cell r="U100"/>
          <cell r="V100" t="str">
            <v>FN_RISPREM</v>
          </cell>
          <cell r="W100" t="str">
            <v># PremieVrije(PUP)</v>
          </cell>
          <cell r="X100" t="str">
            <v>FN_PREM_IV</v>
          </cell>
          <cell r="Y100" t="str">
            <v>CW(KD+PR)</v>
          </cell>
          <cell r="Z100" t="str">
            <v>CW(KD+PR)</v>
          </cell>
          <cell r="AA100" t="str">
            <v>CW(KD+PR)</v>
          </cell>
          <cell r="AB100"/>
        </row>
        <row r="101">
          <cell r="H101" t="str">
            <v>FRNM</v>
          </cell>
          <cell r="I101">
            <v>1</v>
          </cell>
          <cell r="J101">
            <v>2</v>
          </cell>
          <cell r="K101">
            <v>1</v>
          </cell>
          <cell r="L101">
            <v>1</v>
          </cell>
          <cell r="M101">
            <v>0</v>
          </cell>
          <cell r="N101">
            <v>2</v>
          </cell>
          <cell r="O101">
            <v>1</v>
          </cell>
          <cell r="P101">
            <v>1</v>
          </cell>
          <cell r="Q101" t="str">
            <v>F_TRAD</v>
          </cell>
          <cell r="R101">
            <v>118</v>
          </cell>
          <cell r="S101">
            <v>118</v>
          </cell>
          <cell r="T101">
            <v>0</v>
          </cell>
          <cell r="U101"/>
          <cell r="V101" t="str">
            <v>FN_RISPREM</v>
          </cell>
          <cell r="W101" t="str">
            <v># PremieVrije(PUP)</v>
          </cell>
          <cell r="X101" t="str">
            <v>FN_PREM_IV</v>
          </cell>
          <cell r="Y101" t="str">
            <v>CW(KD+PR)</v>
          </cell>
          <cell r="Z101" t="str">
            <v>CW(KD+PR)</v>
          </cell>
          <cell r="AA101" t="str">
            <v>CW(KD+PR)</v>
          </cell>
          <cell r="AB101"/>
        </row>
        <row r="102">
          <cell r="H102" t="str">
            <v>GAGS</v>
          </cell>
          <cell r="I102">
            <v>1</v>
          </cell>
          <cell r="J102">
            <v>3</v>
          </cell>
          <cell r="K102">
            <v>0</v>
          </cell>
          <cell r="L102">
            <v>1</v>
          </cell>
          <cell r="M102">
            <v>0</v>
          </cell>
          <cell r="N102">
            <v>2</v>
          </cell>
          <cell r="O102">
            <v>1</v>
          </cell>
          <cell r="P102">
            <v>1</v>
          </cell>
          <cell r="Q102" t="str">
            <v>F_UNLI</v>
          </cell>
          <cell r="R102">
            <v>2</v>
          </cell>
          <cell r="S102">
            <v>13</v>
          </cell>
          <cell r="T102">
            <v>3</v>
          </cell>
          <cell r="U102"/>
          <cell r="V102" t="str">
            <v>FN_RISPREM</v>
          </cell>
          <cell r="W102" t="str">
            <v>VVP (Math. Reserve)</v>
          </cell>
          <cell r="X102" t="str">
            <v>FN_PREM_IV</v>
          </cell>
          <cell r="Y102" t="str">
            <v>CW(KD+PR)</v>
          </cell>
          <cell r="Z102" t="str">
            <v>CW(KD+PR)</v>
          </cell>
          <cell r="AA102" t="str">
            <v>CW(KD+PR)</v>
          </cell>
          <cell r="AB102">
            <v>1</v>
          </cell>
        </row>
        <row r="103">
          <cell r="H103" t="str">
            <v>GASA</v>
          </cell>
          <cell r="I103">
            <v>1</v>
          </cell>
          <cell r="J103">
            <v>3</v>
          </cell>
          <cell r="K103">
            <v>0</v>
          </cell>
          <cell r="L103">
            <v>1</v>
          </cell>
          <cell r="M103">
            <v>0</v>
          </cell>
          <cell r="N103">
            <v>2</v>
          </cell>
          <cell r="O103">
            <v>0</v>
          </cell>
          <cell r="P103">
            <v>0</v>
          </cell>
          <cell r="Q103" t="str">
            <v>F_UNLI</v>
          </cell>
          <cell r="R103">
            <v>3</v>
          </cell>
          <cell r="S103">
            <v>14</v>
          </cell>
          <cell r="T103">
            <v>3</v>
          </cell>
          <cell r="U103"/>
          <cell r="V103" t="str">
            <v>FN_RISPREM</v>
          </cell>
          <cell r="W103" t="str">
            <v>VVP (Math. Reserve)</v>
          </cell>
          <cell r="X103" t="str">
            <v>FN_PREM_IV</v>
          </cell>
          <cell r="Y103" t="str">
            <v>CW(KD+PR)</v>
          </cell>
          <cell r="Z103" t="str">
            <v>CW(KD+PR)</v>
          </cell>
          <cell r="AA103" t="str">
            <v>CW(KD+PR)</v>
          </cell>
          <cell r="AB103">
            <v>1</v>
          </cell>
        </row>
        <row r="104">
          <cell r="H104" t="str">
            <v>HRG 01 totaal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/>
          <cell r="V104"/>
          <cell r="W104"/>
          <cell r="X104"/>
          <cell r="Y104"/>
          <cell r="Z104"/>
          <cell r="AA104"/>
          <cell r="AB104"/>
        </row>
        <row r="105">
          <cell r="H105" t="str">
            <v>HRG 02 totaal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/>
          <cell r="V105"/>
          <cell r="W105"/>
          <cell r="X105"/>
          <cell r="Y105"/>
          <cell r="Z105"/>
          <cell r="AA105"/>
          <cell r="AB105"/>
        </row>
        <row r="106">
          <cell r="H106" t="str">
            <v>HRG 03 totaal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/>
          <cell r="V106"/>
          <cell r="W106"/>
          <cell r="X106"/>
          <cell r="Y106"/>
          <cell r="Z106"/>
          <cell r="AA106"/>
          <cell r="AB106"/>
        </row>
        <row r="107">
          <cell r="H107" t="str">
            <v>HRG 04 totaal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/>
          <cell r="V107"/>
          <cell r="W107"/>
          <cell r="X107"/>
          <cell r="Y107"/>
          <cell r="Z107"/>
          <cell r="AA107"/>
          <cell r="AB107"/>
        </row>
        <row r="108">
          <cell r="H108" t="str">
            <v>HRG 05 totaal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/>
          <cell r="V108"/>
          <cell r="W108"/>
          <cell r="X108"/>
          <cell r="Y108"/>
          <cell r="Z108"/>
          <cell r="AA108"/>
          <cell r="AB108"/>
        </row>
        <row r="109">
          <cell r="H109" t="str">
            <v>HRG 06 totaal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/>
          <cell r="V109"/>
          <cell r="W109"/>
          <cell r="X109"/>
          <cell r="Y109"/>
          <cell r="Z109"/>
          <cell r="AA109"/>
          <cell r="AB109"/>
        </row>
        <row r="110">
          <cell r="H110" t="str">
            <v>HRG 07 totaal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/>
          <cell r="V110"/>
          <cell r="W110"/>
          <cell r="X110"/>
          <cell r="Y110"/>
          <cell r="Z110"/>
          <cell r="AA110"/>
          <cell r="AB110"/>
        </row>
        <row r="111">
          <cell r="H111" t="str">
            <v>HRG 08 totaal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/>
          <cell r="V111"/>
          <cell r="W111"/>
          <cell r="X111"/>
          <cell r="Y111"/>
          <cell r="Z111"/>
          <cell r="AA111"/>
          <cell r="AB111"/>
        </row>
        <row r="112">
          <cell r="H112" t="str">
            <v>HRG 09 totaal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/>
          <cell r="V112"/>
          <cell r="W112"/>
          <cell r="X112"/>
          <cell r="Y112"/>
          <cell r="Z112"/>
          <cell r="AA112"/>
          <cell r="AB112"/>
        </row>
        <row r="113">
          <cell r="H113" t="str">
            <v>HRG 10 totaal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/>
          <cell r="V113"/>
          <cell r="W113"/>
          <cell r="X113"/>
          <cell r="Y113"/>
          <cell r="Z113"/>
          <cell r="AA113"/>
          <cell r="AB113"/>
        </row>
        <row r="114">
          <cell r="H114" t="str">
            <v>HRG 11 totaal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/>
          <cell r="V114"/>
          <cell r="W114"/>
          <cell r="X114"/>
          <cell r="Y114"/>
          <cell r="Z114"/>
          <cell r="AA114"/>
          <cell r="AB114"/>
        </row>
        <row r="115">
          <cell r="H115" t="str">
            <v>HRG 12 totaal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/>
          <cell r="V115"/>
          <cell r="W115"/>
          <cell r="X115"/>
          <cell r="Y115"/>
          <cell r="Z115"/>
          <cell r="AA115"/>
          <cell r="AB115"/>
        </row>
        <row r="116">
          <cell r="H116" t="str">
            <v>HRG 13 totaal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/>
          <cell r="V116"/>
          <cell r="W116"/>
          <cell r="X116"/>
          <cell r="Y116"/>
          <cell r="Z116"/>
          <cell r="AA116"/>
          <cell r="AB116"/>
        </row>
        <row r="117">
          <cell r="H117" t="str">
            <v>HRG 14 totaal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/>
          <cell r="V117"/>
          <cell r="W117"/>
          <cell r="X117"/>
          <cell r="Y117"/>
          <cell r="Z117"/>
          <cell r="AA117"/>
          <cell r="AB117"/>
        </row>
        <row r="118">
          <cell r="H118" t="str">
            <v>HRG 15 totaal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/>
          <cell r="V118"/>
          <cell r="W118"/>
          <cell r="X118"/>
          <cell r="Y118"/>
          <cell r="Z118"/>
          <cell r="AA118"/>
          <cell r="AB118"/>
        </row>
        <row r="119">
          <cell r="H119" t="str">
            <v>HRG 16 totaal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/>
          <cell r="V119"/>
          <cell r="W119"/>
          <cell r="X119"/>
          <cell r="Y119"/>
          <cell r="Z119"/>
          <cell r="AA119"/>
          <cell r="AB119"/>
        </row>
        <row r="120">
          <cell r="H120" t="str">
            <v>HRG 17 totaal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/>
          <cell r="V120"/>
          <cell r="W120"/>
          <cell r="X120"/>
          <cell r="Y120"/>
          <cell r="Z120"/>
          <cell r="AA120"/>
          <cell r="AB120"/>
        </row>
        <row r="121">
          <cell r="H121" t="str">
            <v>HRG 18 totaal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/>
          <cell r="V121"/>
          <cell r="W121"/>
          <cell r="X121"/>
          <cell r="Y121"/>
          <cell r="Z121"/>
          <cell r="AA121"/>
          <cell r="AB121"/>
        </row>
        <row r="122">
          <cell r="H122" t="str">
            <v>HRG 19 totaal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/>
          <cell r="V122"/>
          <cell r="W122"/>
          <cell r="X122"/>
          <cell r="Y122"/>
          <cell r="Z122"/>
          <cell r="AA122"/>
          <cell r="AB122"/>
        </row>
        <row r="123">
          <cell r="H123" t="str">
            <v>HRG 20 totaal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/>
          <cell r="V123"/>
          <cell r="W123"/>
          <cell r="X123"/>
          <cell r="Y123"/>
          <cell r="Z123"/>
          <cell r="AA123"/>
          <cell r="AB123"/>
        </row>
        <row r="124">
          <cell r="H124" t="str">
            <v>HRG 21 totaal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/>
          <cell r="V124"/>
          <cell r="W124"/>
          <cell r="X124"/>
          <cell r="Y124"/>
          <cell r="Z124"/>
          <cell r="AA124"/>
          <cell r="AB124"/>
        </row>
        <row r="125">
          <cell r="H125" t="str">
            <v>HRG 22 totaal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/>
          <cell r="V125"/>
          <cell r="W125"/>
          <cell r="X125"/>
          <cell r="Y125"/>
          <cell r="Z125"/>
          <cell r="AA125"/>
          <cell r="AB125"/>
        </row>
        <row r="126">
          <cell r="H126" t="str">
            <v>HRG 23 totaal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/>
          <cell r="V126"/>
          <cell r="W126"/>
          <cell r="X126"/>
          <cell r="Y126"/>
          <cell r="Z126"/>
          <cell r="AA126"/>
          <cell r="AB126"/>
        </row>
        <row r="127">
          <cell r="H127" t="str">
            <v>HRG 24 totaal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/>
          <cell r="V127"/>
          <cell r="W127"/>
          <cell r="X127"/>
          <cell r="Y127"/>
          <cell r="Z127"/>
          <cell r="AA127"/>
          <cell r="AB127"/>
        </row>
        <row r="128">
          <cell r="H128" t="str">
            <v>HRG 25 totaal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/>
          <cell r="V128"/>
          <cell r="W128"/>
          <cell r="X128"/>
          <cell r="Y128"/>
          <cell r="Z128"/>
          <cell r="AA128"/>
          <cell r="AB128"/>
        </row>
        <row r="129">
          <cell r="H129" t="str">
            <v>HRG 26 totaal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/>
          <cell r="V129"/>
          <cell r="W129"/>
          <cell r="X129"/>
          <cell r="Y129"/>
          <cell r="Z129"/>
          <cell r="AA129"/>
          <cell r="AB129"/>
        </row>
        <row r="130">
          <cell r="H130" t="str">
            <v>HRG 27 totaal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/>
          <cell r="V130"/>
          <cell r="W130"/>
          <cell r="X130"/>
          <cell r="Y130"/>
          <cell r="Z130"/>
          <cell r="AA130"/>
          <cell r="AB130"/>
        </row>
        <row r="131">
          <cell r="H131" t="str">
            <v>HRG 28 totaal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/>
          <cell r="V131"/>
          <cell r="W131"/>
          <cell r="X131"/>
          <cell r="Y131"/>
          <cell r="Z131"/>
          <cell r="AA131"/>
          <cell r="AB131"/>
        </row>
        <row r="132">
          <cell r="H132" t="str">
            <v>IAAN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0</v>
          </cell>
          <cell r="N132">
            <v>3</v>
          </cell>
          <cell r="O132">
            <v>0</v>
          </cell>
          <cell r="P132">
            <v>0</v>
          </cell>
          <cell r="Q132" t="str">
            <v>F_TRAD</v>
          </cell>
          <cell r="R132">
            <v>1</v>
          </cell>
          <cell r="S132">
            <v>1</v>
          </cell>
          <cell r="T132">
            <v>0</v>
          </cell>
          <cell r="U132"/>
          <cell r="V132" t="str">
            <v>FN_RISPREM</v>
          </cell>
          <cell r="W132" t="str">
            <v># Lijfrenteposten</v>
          </cell>
          <cell r="X132" t="str">
            <v>FN_PREM_IV</v>
          </cell>
          <cell r="Y132" t="str">
            <v>CW(PR)</v>
          </cell>
          <cell r="Z132" t="str">
            <v>CW(PR)</v>
          </cell>
          <cell r="AA132" t="str">
            <v>CW(PR) daling</v>
          </cell>
          <cell r="AB132"/>
        </row>
        <row r="133">
          <cell r="H133" t="str">
            <v>IAAW</v>
          </cell>
          <cell r="I133">
            <v>1</v>
          </cell>
          <cell r="J133">
            <v>1</v>
          </cell>
          <cell r="K133">
            <v>1</v>
          </cell>
          <cell r="L133">
            <v>1</v>
          </cell>
          <cell r="M133">
            <v>0</v>
          </cell>
          <cell r="N133">
            <v>1</v>
          </cell>
          <cell r="O133">
            <v>0</v>
          </cell>
          <cell r="P133">
            <v>0</v>
          </cell>
          <cell r="Q133" t="str">
            <v>F_TRAD</v>
          </cell>
          <cell r="R133">
            <v>2</v>
          </cell>
          <cell r="S133">
            <v>2</v>
          </cell>
          <cell r="T133">
            <v>2</v>
          </cell>
          <cell r="U133"/>
          <cell r="V133" t="str">
            <v>FN_RISPREM</v>
          </cell>
          <cell r="W133" t="str">
            <v># Lijfrenteposten</v>
          </cell>
          <cell r="X133" t="str">
            <v>FN_PREM_IV</v>
          </cell>
          <cell r="Y133" t="str">
            <v>CW(PR)</v>
          </cell>
          <cell r="Z133" t="str">
            <v>CW(PR)</v>
          </cell>
          <cell r="AA133" t="str">
            <v>CW(PR) daling</v>
          </cell>
          <cell r="AB133"/>
        </row>
        <row r="134">
          <cell r="H134" t="str">
            <v>IABE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0</v>
          </cell>
          <cell r="N134">
            <v>1</v>
          </cell>
          <cell r="O134">
            <v>0</v>
          </cell>
          <cell r="P134">
            <v>0</v>
          </cell>
          <cell r="Q134" t="str">
            <v>F_TRAD</v>
          </cell>
          <cell r="R134">
            <v>3</v>
          </cell>
          <cell r="S134">
            <v>3</v>
          </cell>
          <cell r="T134">
            <v>2</v>
          </cell>
          <cell r="U134"/>
          <cell r="V134" t="str">
            <v>FN_RISPREM</v>
          </cell>
          <cell r="W134" t="str">
            <v># Lijfrenteposten</v>
          </cell>
          <cell r="X134" t="str">
            <v>FN_PREM_IV</v>
          </cell>
          <cell r="Y134" t="str">
            <v>CW(PR)</v>
          </cell>
          <cell r="Z134" t="str">
            <v>CW(PR)</v>
          </cell>
          <cell r="AA134" t="str">
            <v>CW(PR) daling</v>
          </cell>
          <cell r="AB134"/>
        </row>
        <row r="135">
          <cell r="H135" t="str">
            <v>IACD</v>
          </cell>
          <cell r="I135">
            <v>1</v>
          </cell>
          <cell r="J135">
            <v>1</v>
          </cell>
          <cell r="K135">
            <v>1</v>
          </cell>
          <cell r="L135">
            <v>1</v>
          </cell>
          <cell r="M135">
            <v>0</v>
          </cell>
          <cell r="N135">
            <v>1</v>
          </cell>
          <cell r="O135">
            <v>0</v>
          </cell>
          <cell r="P135">
            <v>0</v>
          </cell>
          <cell r="Q135" t="str">
            <v>F_TRAD</v>
          </cell>
          <cell r="R135">
            <v>19</v>
          </cell>
          <cell r="S135">
            <v>19</v>
          </cell>
          <cell r="T135">
            <v>4</v>
          </cell>
          <cell r="U135"/>
          <cell r="V135" t="str">
            <v>FN_RISPREM</v>
          </cell>
          <cell r="W135" t="str">
            <v># Lijfrenteposten</v>
          </cell>
          <cell r="X135" t="str">
            <v>FN_PREM_IV</v>
          </cell>
          <cell r="Y135" t="str">
            <v>CW(PR)</v>
          </cell>
          <cell r="Z135" t="str">
            <v>CW(PR)</v>
          </cell>
          <cell r="AA135" t="str">
            <v>CW(PR) daling</v>
          </cell>
          <cell r="AB135"/>
        </row>
        <row r="136">
          <cell r="H136" t="str">
            <v>IACV</v>
          </cell>
          <cell r="I136">
            <v>1</v>
          </cell>
          <cell r="J136">
            <v>1</v>
          </cell>
          <cell r="K136">
            <v>1</v>
          </cell>
          <cell r="L136">
            <v>1</v>
          </cell>
          <cell r="M136">
            <v>0</v>
          </cell>
          <cell r="N136">
            <v>1</v>
          </cell>
          <cell r="O136">
            <v>0</v>
          </cell>
          <cell r="P136">
            <v>0</v>
          </cell>
          <cell r="Q136" t="str">
            <v>F_TRAD</v>
          </cell>
          <cell r="R136">
            <v>20</v>
          </cell>
          <cell r="S136">
            <v>20</v>
          </cell>
          <cell r="T136">
            <v>4</v>
          </cell>
          <cell r="U136"/>
          <cell r="V136" t="str">
            <v>FN_RISPREM</v>
          </cell>
          <cell r="W136" t="str">
            <v># Lijfrenteposten</v>
          </cell>
          <cell r="X136" t="str">
            <v>FN_PREM_IV</v>
          </cell>
          <cell r="Y136" t="str">
            <v>CW(PR)</v>
          </cell>
          <cell r="Z136" t="str">
            <v>CW(PR)</v>
          </cell>
          <cell r="AA136" t="str">
            <v>CW(PR) daling</v>
          </cell>
          <cell r="AB136"/>
        </row>
        <row r="137">
          <cell r="H137" t="str">
            <v>IADS</v>
          </cell>
          <cell r="I137">
            <v>1</v>
          </cell>
          <cell r="J137">
            <v>1</v>
          </cell>
          <cell r="K137">
            <v>0</v>
          </cell>
          <cell r="L137">
            <v>2</v>
          </cell>
          <cell r="M137">
            <v>0</v>
          </cell>
          <cell r="N137">
            <v>1</v>
          </cell>
          <cell r="O137">
            <v>0</v>
          </cell>
          <cell r="P137">
            <v>0</v>
          </cell>
          <cell r="Q137" t="str">
            <v>F_TRAD</v>
          </cell>
          <cell r="R137">
            <v>4</v>
          </cell>
          <cell r="S137">
            <v>4</v>
          </cell>
          <cell r="T137">
            <v>2</v>
          </cell>
          <cell r="U137"/>
          <cell r="V137" t="str">
            <v>FN_RISPREM</v>
          </cell>
          <cell r="W137" t="str">
            <v># Lijfrenteposten</v>
          </cell>
          <cell r="X137" t="str">
            <v>FN_PREM_IV</v>
          </cell>
          <cell r="Y137" t="str">
            <v>CW(PR)</v>
          </cell>
          <cell r="Z137" t="str">
            <v>CW(PR)</v>
          </cell>
          <cell r="AA137" t="str">
            <v>CW(PR) daling</v>
          </cell>
          <cell r="AB137"/>
        </row>
        <row r="138">
          <cell r="H138" t="str">
            <v>IAFN</v>
          </cell>
          <cell r="I138">
            <v>1</v>
          </cell>
          <cell r="J138">
            <v>1</v>
          </cell>
          <cell r="K138">
            <v>0</v>
          </cell>
          <cell r="L138">
            <v>2</v>
          </cell>
          <cell r="M138">
            <v>0</v>
          </cell>
          <cell r="N138">
            <v>3</v>
          </cell>
          <cell r="O138">
            <v>0</v>
          </cell>
          <cell r="P138">
            <v>0</v>
          </cell>
          <cell r="Q138" t="str">
            <v>F_TRAD</v>
          </cell>
          <cell r="R138">
            <v>5</v>
          </cell>
          <cell r="S138">
            <v>5</v>
          </cell>
          <cell r="T138">
            <v>0</v>
          </cell>
          <cell r="U138"/>
          <cell r="V138" t="str">
            <v>FN_RISPREM</v>
          </cell>
          <cell r="W138" t="str">
            <v># Lijfrenteposten</v>
          </cell>
          <cell r="X138" t="str">
            <v>FN_PREM_IV</v>
          </cell>
          <cell r="Y138" t="str">
            <v>CW(PR)</v>
          </cell>
          <cell r="Z138" t="str">
            <v>CW(PR)</v>
          </cell>
          <cell r="AA138" t="str">
            <v>CW(PR) daling</v>
          </cell>
          <cell r="AB138"/>
        </row>
        <row r="139">
          <cell r="H139" t="str">
            <v>IAFU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/>
          <cell r="V139"/>
          <cell r="W139"/>
          <cell r="X139"/>
          <cell r="Y139"/>
          <cell r="Z139"/>
          <cell r="AA139"/>
          <cell r="AB139"/>
        </row>
        <row r="140">
          <cell r="H140" t="str">
            <v>IAFW</v>
          </cell>
          <cell r="I140">
            <v>1</v>
          </cell>
          <cell r="J140">
            <v>1</v>
          </cell>
          <cell r="K140">
            <v>1</v>
          </cell>
          <cell r="L140">
            <v>1</v>
          </cell>
          <cell r="M140">
            <v>0</v>
          </cell>
          <cell r="N140">
            <v>1</v>
          </cell>
          <cell r="O140">
            <v>0</v>
          </cell>
          <cell r="P140">
            <v>0</v>
          </cell>
          <cell r="Q140" t="str">
            <v>F_TRAD</v>
          </cell>
          <cell r="R140">
            <v>6</v>
          </cell>
          <cell r="S140">
            <v>6</v>
          </cell>
          <cell r="T140">
            <v>4</v>
          </cell>
          <cell r="U140"/>
          <cell r="V140" t="str">
            <v>FN_RISPREM</v>
          </cell>
          <cell r="W140" t="str">
            <v># Lijfrenteposten</v>
          </cell>
          <cell r="X140" t="str">
            <v>FN_PREM_IV</v>
          </cell>
          <cell r="Y140" t="str">
            <v>CW(PR)</v>
          </cell>
          <cell r="Z140" t="str">
            <v>CW(PR)</v>
          </cell>
          <cell r="AA140" t="str">
            <v>CW(PR) daling</v>
          </cell>
          <cell r="AB140"/>
        </row>
        <row r="141">
          <cell r="H141" t="str">
            <v>IAGA</v>
          </cell>
          <cell r="I141">
            <v>1</v>
          </cell>
          <cell r="J141">
            <v>1</v>
          </cell>
          <cell r="K141">
            <v>0</v>
          </cell>
          <cell r="L141">
            <v>2</v>
          </cell>
          <cell r="M141">
            <v>0</v>
          </cell>
          <cell r="N141">
            <v>1</v>
          </cell>
          <cell r="O141">
            <v>0</v>
          </cell>
          <cell r="P141">
            <v>0</v>
          </cell>
          <cell r="Q141" t="str">
            <v>F_TRAD</v>
          </cell>
          <cell r="R141">
            <v>7</v>
          </cell>
          <cell r="S141">
            <v>7</v>
          </cell>
          <cell r="T141">
            <v>2</v>
          </cell>
          <cell r="U141"/>
          <cell r="V141" t="str">
            <v>FN_RISPREM</v>
          </cell>
          <cell r="W141" t="str">
            <v># Lijfrenteposten</v>
          </cell>
          <cell r="X141" t="str">
            <v>FN_PREM_IV</v>
          </cell>
          <cell r="Y141" t="str">
            <v>CW(PR)</v>
          </cell>
          <cell r="Z141" t="str">
            <v>CW(PR)</v>
          </cell>
          <cell r="AA141" t="str">
            <v>CW(PR) daling</v>
          </cell>
          <cell r="AB141"/>
        </row>
        <row r="142">
          <cell r="H142" t="str">
            <v>IAIA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  <cell r="M142">
            <v>0</v>
          </cell>
          <cell r="N142">
            <v>3</v>
          </cell>
          <cell r="O142">
            <v>0</v>
          </cell>
          <cell r="P142">
            <v>0</v>
          </cell>
          <cell r="Q142" t="str">
            <v>F_TRAD</v>
          </cell>
          <cell r="R142">
            <v>8</v>
          </cell>
          <cell r="S142">
            <v>8</v>
          </cell>
          <cell r="T142">
            <v>0</v>
          </cell>
          <cell r="U142"/>
          <cell r="V142" t="str">
            <v>FN_RISPREM</v>
          </cell>
          <cell r="W142" t="str">
            <v># Lijfrenteposten</v>
          </cell>
          <cell r="X142" t="str">
            <v>FN_PREM_IV</v>
          </cell>
          <cell r="Y142" t="str">
            <v>CW(PR)</v>
          </cell>
          <cell r="Z142" t="str">
            <v>CW(PR)</v>
          </cell>
          <cell r="AA142" t="str">
            <v>CW(PR) daling</v>
          </cell>
          <cell r="AB142"/>
        </row>
        <row r="143">
          <cell r="H143" t="str">
            <v>IAIN</v>
          </cell>
          <cell r="I143">
            <v>1</v>
          </cell>
          <cell r="J143">
            <v>1</v>
          </cell>
          <cell r="K143">
            <v>0</v>
          </cell>
          <cell r="L143">
            <v>2</v>
          </cell>
          <cell r="M143">
            <v>0</v>
          </cell>
          <cell r="N143">
            <v>3</v>
          </cell>
          <cell r="O143">
            <v>0</v>
          </cell>
          <cell r="P143">
            <v>0</v>
          </cell>
          <cell r="Q143" t="str">
            <v>F_TRAD</v>
          </cell>
          <cell r="R143">
            <v>9</v>
          </cell>
          <cell r="S143">
            <v>9</v>
          </cell>
          <cell r="T143">
            <v>0</v>
          </cell>
          <cell r="U143"/>
          <cell r="V143" t="str">
            <v>FN_RISPREM</v>
          </cell>
          <cell r="W143" t="str">
            <v># Lijfrenteposten</v>
          </cell>
          <cell r="X143" t="str">
            <v>FN_PREM_IV</v>
          </cell>
          <cell r="Y143" t="str">
            <v>CW(PR)</v>
          </cell>
          <cell r="Z143" t="str">
            <v>CW(PR)</v>
          </cell>
          <cell r="AA143" t="str">
            <v>CW(PR) daling</v>
          </cell>
          <cell r="AB143"/>
        </row>
        <row r="144">
          <cell r="H144" t="str">
            <v>IAKN</v>
          </cell>
          <cell r="I144">
            <v>1</v>
          </cell>
          <cell r="J144">
            <v>1</v>
          </cell>
          <cell r="K144">
            <v>0</v>
          </cell>
          <cell r="L144">
            <v>2</v>
          </cell>
          <cell r="M144">
            <v>0</v>
          </cell>
          <cell r="N144">
            <v>3</v>
          </cell>
          <cell r="O144">
            <v>0</v>
          </cell>
          <cell r="P144">
            <v>0</v>
          </cell>
          <cell r="Q144" t="str">
            <v>F_TRAD</v>
          </cell>
          <cell r="R144">
            <v>26</v>
          </cell>
          <cell r="S144">
            <v>26</v>
          </cell>
          <cell r="T144">
            <v>0</v>
          </cell>
          <cell r="U144"/>
          <cell r="V144" t="str">
            <v>FN_RISPREM</v>
          </cell>
          <cell r="W144" t="str">
            <v># PremieVrije(PUP)</v>
          </cell>
          <cell r="X144" t="str">
            <v>FN_PREM_IV</v>
          </cell>
          <cell r="Y144" t="str">
            <v>CW(KD+PR)</v>
          </cell>
          <cell r="Z144" t="str">
            <v>CW(KD+PR)</v>
          </cell>
          <cell r="AA144" t="str">
            <v>CW(KD+PR)</v>
          </cell>
          <cell r="AB144"/>
        </row>
        <row r="145">
          <cell r="H145" t="str">
            <v>IAKW</v>
          </cell>
          <cell r="I145">
            <v>1</v>
          </cell>
          <cell r="J145">
            <v>1</v>
          </cell>
          <cell r="K145">
            <v>0</v>
          </cell>
          <cell r="L145">
            <v>2</v>
          </cell>
          <cell r="M145">
            <v>1</v>
          </cell>
          <cell r="N145">
            <v>1</v>
          </cell>
          <cell r="O145">
            <v>0</v>
          </cell>
          <cell r="P145">
            <v>0</v>
          </cell>
          <cell r="Q145" t="str">
            <v>F_TRAD</v>
          </cell>
          <cell r="R145">
            <v>27</v>
          </cell>
          <cell r="S145">
            <v>27</v>
          </cell>
          <cell r="T145">
            <v>4</v>
          </cell>
          <cell r="U145"/>
          <cell r="V145" t="str">
            <v>FN_RISPREM</v>
          </cell>
          <cell r="W145" t="str">
            <v># PremieVrije(PUP)</v>
          </cell>
          <cell r="X145" t="str">
            <v>FN_PREM_IV</v>
          </cell>
          <cell r="Y145" t="str">
            <v>CW(KD+PR)</v>
          </cell>
          <cell r="Z145" t="str">
            <v>CW(KD+PR)</v>
          </cell>
          <cell r="AA145" t="str">
            <v>CW(KD+PR)</v>
          </cell>
          <cell r="AB145"/>
        </row>
        <row r="146">
          <cell r="H146" t="str">
            <v>IAMA</v>
          </cell>
          <cell r="I146">
            <v>1</v>
          </cell>
          <cell r="J146">
            <v>1</v>
          </cell>
          <cell r="K146">
            <v>1</v>
          </cell>
          <cell r="L146">
            <v>1</v>
          </cell>
          <cell r="M146">
            <v>0</v>
          </cell>
          <cell r="N146">
            <v>1</v>
          </cell>
          <cell r="O146">
            <v>0</v>
          </cell>
          <cell r="P146">
            <v>0</v>
          </cell>
          <cell r="Q146" t="str">
            <v>F_TRAD</v>
          </cell>
          <cell r="R146">
            <v>21</v>
          </cell>
          <cell r="S146">
            <v>21</v>
          </cell>
          <cell r="T146">
            <v>4</v>
          </cell>
          <cell r="U146"/>
          <cell r="V146" t="str">
            <v>FN_RISPREM</v>
          </cell>
          <cell r="W146" t="str">
            <v># Lijfrenteposten</v>
          </cell>
          <cell r="X146" t="str">
            <v>FN_PREM_IV</v>
          </cell>
          <cell r="Y146" t="str">
            <v>CW(PR)</v>
          </cell>
          <cell r="Z146" t="str">
            <v>CW(PR)</v>
          </cell>
          <cell r="AA146" t="str">
            <v>CW(PR) daling</v>
          </cell>
          <cell r="AB146"/>
        </row>
        <row r="147">
          <cell r="H147" t="str">
            <v>IAMI</v>
          </cell>
          <cell r="I147">
            <v>1</v>
          </cell>
          <cell r="J147">
            <v>1</v>
          </cell>
          <cell r="K147">
            <v>0</v>
          </cell>
          <cell r="L147">
            <v>2</v>
          </cell>
          <cell r="M147">
            <v>0</v>
          </cell>
          <cell r="N147">
            <v>1</v>
          </cell>
          <cell r="O147">
            <v>0</v>
          </cell>
          <cell r="P147">
            <v>0</v>
          </cell>
          <cell r="Q147" t="str">
            <v>F_TRAD</v>
          </cell>
          <cell r="R147">
            <v>10</v>
          </cell>
          <cell r="S147">
            <v>10</v>
          </cell>
          <cell r="T147">
            <v>1</v>
          </cell>
          <cell r="U147"/>
          <cell r="V147" t="str">
            <v>FN_RISPREM</v>
          </cell>
          <cell r="W147" t="str">
            <v># Lijfrenteposten</v>
          </cell>
          <cell r="X147" t="str">
            <v>FN_PREM_IV</v>
          </cell>
          <cell r="Y147" t="str">
            <v>CW(PR)</v>
          </cell>
          <cell r="Z147" t="str">
            <v>CW(PR)</v>
          </cell>
          <cell r="AA147" t="str">
            <v>CW(PR) daling</v>
          </cell>
          <cell r="AB147"/>
        </row>
        <row r="148">
          <cell r="H148" t="str">
            <v>IANA</v>
          </cell>
          <cell r="I148">
            <v>1</v>
          </cell>
          <cell r="J148">
            <v>1</v>
          </cell>
          <cell r="K148">
            <v>1</v>
          </cell>
          <cell r="L148">
            <v>2</v>
          </cell>
          <cell r="M148">
            <v>0</v>
          </cell>
          <cell r="N148">
            <v>3</v>
          </cell>
          <cell r="O148">
            <v>0</v>
          </cell>
          <cell r="P148">
            <v>0</v>
          </cell>
          <cell r="Q148" t="str">
            <v>F_TRAD</v>
          </cell>
          <cell r="R148">
            <v>11</v>
          </cell>
          <cell r="S148">
            <v>11</v>
          </cell>
          <cell r="T148">
            <v>0</v>
          </cell>
          <cell r="U148"/>
          <cell r="V148" t="str">
            <v>FN_RISPREM</v>
          </cell>
          <cell r="W148" t="str">
            <v># Lijfrenteposten</v>
          </cell>
          <cell r="X148" t="str">
            <v>FN_PREM_IV</v>
          </cell>
          <cell r="Y148" t="str">
            <v>CW(PR)</v>
          </cell>
          <cell r="Z148" t="str">
            <v>CW(PR)</v>
          </cell>
          <cell r="AA148" t="str">
            <v>CW(PR) daling</v>
          </cell>
          <cell r="AB148"/>
        </row>
        <row r="149">
          <cell r="H149" t="str">
            <v>IANN</v>
          </cell>
          <cell r="I149">
            <v>1</v>
          </cell>
          <cell r="J149">
            <v>1</v>
          </cell>
          <cell r="K149">
            <v>0</v>
          </cell>
          <cell r="L149">
            <v>2</v>
          </cell>
          <cell r="M149">
            <v>0</v>
          </cell>
          <cell r="N149">
            <v>3</v>
          </cell>
          <cell r="O149">
            <v>0</v>
          </cell>
          <cell r="P149">
            <v>0</v>
          </cell>
          <cell r="Q149" t="str">
            <v>F_TRAD</v>
          </cell>
          <cell r="R149">
            <v>12</v>
          </cell>
          <cell r="S149">
            <v>12</v>
          </cell>
          <cell r="T149">
            <v>0</v>
          </cell>
          <cell r="U149"/>
          <cell r="V149" t="str">
            <v>FN_RISPREM</v>
          </cell>
          <cell r="W149" t="str">
            <v># Lijfrenteposten</v>
          </cell>
          <cell r="X149" t="str">
            <v>FN_PREM_IV</v>
          </cell>
          <cell r="Y149" t="str">
            <v>CW(PR)</v>
          </cell>
          <cell r="Z149" t="str">
            <v>CW(PR)</v>
          </cell>
          <cell r="AA149" t="str">
            <v>CW(PR) daling</v>
          </cell>
          <cell r="AB149"/>
        </row>
        <row r="150">
          <cell r="H150" t="str">
            <v>IANW</v>
          </cell>
          <cell r="I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0</v>
          </cell>
          <cell r="N150">
            <v>3</v>
          </cell>
          <cell r="O150">
            <v>0</v>
          </cell>
          <cell r="P150">
            <v>0</v>
          </cell>
          <cell r="Q150" t="str">
            <v>F_TRAD</v>
          </cell>
          <cell r="R150">
            <v>22</v>
          </cell>
          <cell r="S150">
            <v>22</v>
          </cell>
          <cell r="T150">
            <v>0</v>
          </cell>
          <cell r="U150"/>
          <cell r="V150" t="str">
            <v>FN_RISPREM</v>
          </cell>
          <cell r="W150" t="str">
            <v># Lijfrenteposten</v>
          </cell>
          <cell r="X150" t="str">
            <v>FN_PREM_IV</v>
          </cell>
          <cell r="Y150" t="str">
            <v>CW(PR)</v>
          </cell>
          <cell r="Z150" t="str">
            <v>CW(PR)</v>
          </cell>
          <cell r="AA150" t="str">
            <v>CW(PR) daling</v>
          </cell>
          <cell r="AB150"/>
        </row>
        <row r="151">
          <cell r="H151" t="str">
            <v>IAPA</v>
          </cell>
          <cell r="I151">
            <v>1</v>
          </cell>
          <cell r="J151">
            <v>1</v>
          </cell>
          <cell r="K151">
            <v>1</v>
          </cell>
          <cell r="L151">
            <v>1</v>
          </cell>
          <cell r="M151">
            <v>0</v>
          </cell>
          <cell r="N151">
            <v>3</v>
          </cell>
          <cell r="O151">
            <v>0</v>
          </cell>
          <cell r="P151">
            <v>0</v>
          </cell>
          <cell r="Q151" t="str">
            <v>F_TRAD</v>
          </cell>
          <cell r="R151">
            <v>13</v>
          </cell>
          <cell r="S151">
            <v>13</v>
          </cell>
          <cell r="T151">
            <v>0</v>
          </cell>
          <cell r="U151"/>
          <cell r="V151" t="str">
            <v>FN_RISPREM</v>
          </cell>
          <cell r="W151" t="str">
            <v># Lijfrenteposten</v>
          </cell>
          <cell r="X151" t="str">
            <v>FN_PREM_IV</v>
          </cell>
          <cell r="Y151" t="str">
            <v>CW(PR)</v>
          </cell>
          <cell r="Z151" t="str">
            <v>CW(PR)</v>
          </cell>
          <cell r="AA151" t="str">
            <v>CW(PR) daling</v>
          </cell>
          <cell r="AB151"/>
        </row>
        <row r="152">
          <cell r="H152" t="str">
            <v>IAPN</v>
          </cell>
          <cell r="I152">
            <v>1</v>
          </cell>
          <cell r="J152">
            <v>1</v>
          </cell>
          <cell r="K152">
            <v>0</v>
          </cell>
          <cell r="L152">
            <v>2</v>
          </cell>
          <cell r="M152">
            <v>0</v>
          </cell>
          <cell r="N152">
            <v>3</v>
          </cell>
          <cell r="O152">
            <v>0</v>
          </cell>
          <cell r="P152">
            <v>0</v>
          </cell>
          <cell r="Q152" t="str">
            <v>F_TRAD</v>
          </cell>
          <cell r="R152">
            <v>14</v>
          </cell>
          <cell r="S152">
            <v>14</v>
          </cell>
          <cell r="T152">
            <v>0</v>
          </cell>
          <cell r="U152"/>
          <cell r="V152" t="str">
            <v>FN_RISPREM</v>
          </cell>
          <cell r="W152" t="str">
            <v># Lijfrenteposten</v>
          </cell>
          <cell r="X152" t="str">
            <v>FN_PREM_IV</v>
          </cell>
          <cell r="Y152" t="str">
            <v>CW(PR)</v>
          </cell>
          <cell r="Z152" t="str">
            <v>CW(PR)</v>
          </cell>
          <cell r="AA152" t="str">
            <v>CW(PR) daling</v>
          </cell>
          <cell r="AB152"/>
        </row>
        <row r="153">
          <cell r="H153" t="str">
            <v>IARA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/>
          <cell r="V153" t="str">
            <v>FN_RISPREM</v>
          </cell>
          <cell r="W153" t="str">
            <v># Lijfrenteposten</v>
          </cell>
          <cell r="X153" t="str">
            <v>FN_PREM_IV</v>
          </cell>
          <cell r="Y153" t="str">
            <v>CW(PR)</v>
          </cell>
          <cell r="Z153" t="str">
            <v>CW(PR)</v>
          </cell>
          <cell r="AA153" t="str">
            <v>CW(PR) daling</v>
          </cell>
          <cell r="AB153"/>
        </row>
        <row r="154">
          <cell r="H154" t="str">
            <v>IARM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/>
          <cell r="V154" t="str">
            <v>FN_RISPREM</v>
          </cell>
          <cell r="W154" t="str">
            <v># Lijfrenteposten</v>
          </cell>
          <cell r="X154" t="str">
            <v>FN_PREM_IV</v>
          </cell>
          <cell r="Y154" t="str">
            <v>CW(PR)</v>
          </cell>
          <cell r="Z154" t="str">
            <v>CW(PR)</v>
          </cell>
          <cell r="AA154" t="str">
            <v>CW(PR) daling</v>
          </cell>
          <cell r="AB154"/>
        </row>
        <row r="155">
          <cell r="H155" t="str">
            <v>IARN</v>
          </cell>
          <cell r="I155">
            <v>1</v>
          </cell>
          <cell r="J155">
            <v>1</v>
          </cell>
          <cell r="K155">
            <v>1</v>
          </cell>
          <cell r="L155">
            <v>2</v>
          </cell>
          <cell r="M155">
            <v>0</v>
          </cell>
          <cell r="N155">
            <v>3</v>
          </cell>
          <cell r="O155">
            <v>0</v>
          </cell>
          <cell r="P155">
            <v>0</v>
          </cell>
          <cell r="Q155" t="str">
            <v>F_TRAD</v>
          </cell>
          <cell r="R155">
            <v>28</v>
          </cell>
          <cell r="S155">
            <v>28</v>
          </cell>
          <cell r="T155">
            <v>0</v>
          </cell>
          <cell r="U155"/>
          <cell r="V155" t="str">
            <v>FN_RISPREM</v>
          </cell>
          <cell r="W155" t="str">
            <v># Lijfrenteposten</v>
          </cell>
          <cell r="X155" t="str">
            <v>FN_PREM_IV</v>
          </cell>
          <cell r="Y155" t="str">
            <v>CW(PR)</v>
          </cell>
          <cell r="Z155" t="str">
            <v>CW(PR)</v>
          </cell>
          <cell r="AA155" t="str">
            <v>CW(PR) daling</v>
          </cell>
          <cell r="AB155"/>
        </row>
        <row r="156">
          <cell r="H156" t="str">
            <v>IARW</v>
          </cell>
          <cell r="I156">
            <v>1</v>
          </cell>
          <cell r="J156">
            <v>1</v>
          </cell>
          <cell r="K156">
            <v>1</v>
          </cell>
          <cell r="L156">
            <v>2</v>
          </cell>
          <cell r="M156">
            <v>0</v>
          </cell>
          <cell r="N156">
            <v>1</v>
          </cell>
          <cell r="O156">
            <v>0</v>
          </cell>
          <cell r="P156">
            <v>0</v>
          </cell>
          <cell r="Q156" t="str">
            <v>F_TRAD</v>
          </cell>
          <cell r="R156">
            <v>29</v>
          </cell>
          <cell r="S156">
            <v>29</v>
          </cell>
          <cell r="T156">
            <v>4</v>
          </cell>
          <cell r="U156"/>
          <cell r="V156" t="str">
            <v>FN_RISPREM</v>
          </cell>
          <cell r="W156" t="str">
            <v># Lijfrenteposten</v>
          </cell>
          <cell r="X156" t="str">
            <v>FN_PREM_IV</v>
          </cell>
          <cell r="Y156" t="str">
            <v>CW(PR)</v>
          </cell>
          <cell r="Z156" t="str">
            <v>CW(PR)</v>
          </cell>
          <cell r="AA156" t="str">
            <v>CW(PR) daling</v>
          </cell>
          <cell r="AB156"/>
        </row>
        <row r="157">
          <cell r="H157" t="str">
            <v>IATD</v>
          </cell>
          <cell r="I157">
            <v>1</v>
          </cell>
          <cell r="J157">
            <v>1</v>
          </cell>
          <cell r="K157">
            <v>1</v>
          </cell>
          <cell r="L157">
            <v>1</v>
          </cell>
          <cell r="M157">
            <v>0</v>
          </cell>
          <cell r="N157">
            <v>1</v>
          </cell>
          <cell r="O157">
            <v>0</v>
          </cell>
          <cell r="P157">
            <v>0</v>
          </cell>
          <cell r="Q157" t="str">
            <v>F_TRAD</v>
          </cell>
          <cell r="R157">
            <v>23</v>
          </cell>
          <cell r="S157">
            <v>23</v>
          </cell>
          <cell r="T157">
            <v>4</v>
          </cell>
          <cell r="U157"/>
          <cell r="V157" t="str">
            <v>FN_RISPREM</v>
          </cell>
          <cell r="W157" t="str">
            <v># Lijfrenteposten</v>
          </cell>
          <cell r="X157" t="str">
            <v>FN_PREM_IV</v>
          </cell>
          <cell r="Y157" t="str">
            <v>CW(PR)</v>
          </cell>
          <cell r="Z157" t="str">
            <v>CW(PR)</v>
          </cell>
          <cell r="AA157" t="str">
            <v>CW(PR) daling</v>
          </cell>
          <cell r="AB157"/>
        </row>
        <row r="158">
          <cell r="H158" t="str">
            <v>IAUA</v>
          </cell>
          <cell r="I158">
            <v>1</v>
          </cell>
          <cell r="J158">
            <v>1</v>
          </cell>
          <cell r="K158">
            <v>1</v>
          </cell>
          <cell r="L158">
            <v>2</v>
          </cell>
          <cell r="M158">
            <v>0</v>
          </cell>
          <cell r="N158">
            <v>3</v>
          </cell>
          <cell r="O158">
            <v>0</v>
          </cell>
          <cell r="P158">
            <v>0</v>
          </cell>
          <cell r="Q158" t="str">
            <v>F_TRAD</v>
          </cell>
          <cell r="R158">
            <v>30</v>
          </cell>
          <cell r="S158">
            <v>30</v>
          </cell>
          <cell r="T158">
            <v>0</v>
          </cell>
          <cell r="U158"/>
          <cell r="V158" t="str">
            <v>FN_RISPREM</v>
          </cell>
          <cell r="W158" t="str">
            <v># Lijfrenteposten</v>
          </cell>
          <cell r="X158" t="str">
            <v>FN_PREM_IV</v>
          </cell>
          <cell r="Y158" t="str">
            <v>CW(PR)</v>
          </cell>
          <cell r="Z158" t="str">
            <v>CW(PR)</v>
          </cell>
          <cell r="AA158" t="str">
            <v>CW(PR) daling</v>
          </cell>
          <cell r="AB158"/>
        </row>
        <row r="159">
          <cell r="H159" t="str">
            <v>IAUN</v>
          </cell>
          <cell r="I159">
            <v>1</v>
          </cell>
          <cell r="J159">
            <v>1</v>
          </cell>
          <cell r="K159">
            <v>0</v>
          </cell>
          <cell r="L159">
            <v>2</v>
          </cell>
          <cell r="M159">
            <v>0</v>
          </cell>
          <cell r="N159">
            <v>3</v>
          </cell>
          <cell r="O159">
            <v>0</v>
          </cell>
          <cell r="P159">
            <v>0</v>
          </cell>
          <cell r="Q159" t="str">
            <v>F_TRAD</v>
          </cell>
          <cell r="R159">
            <v>31</v>
          </cell>
          <cell r="S159">
            <v>31</v>
          </cell>
          <cell r="T159">
            <v>0</v>
          </cell>
          <cell r="U159"/>
          <cell r="V159" t="str">
            <v>FN_RISPREM</v>
          </cell>
          <cell r="W159" t="str">
            <v># Lijfrenteposten</v>
          </cell>
          <cell r="X159" t="str">
            <v>FN_PREM_IV</v>
          </cell>
          <cell r="Y159" t="str">
            <v>CW(PR)</v>
          </cell>
          <cell r="Z159" t="str">
            <v>CW(PR)</v>
          </cell>
          <cell r="AA159" t="str">
            <v>CW(PR) daling</v>
          </cell>
          <cell r="AB159"/>
        </row>
        <row r="160">
          <cell r="H160" t="str">
            <v>IAUW</v>
          </cell>
          <cell r="I160">
            <v>1</v>
          </cell>
          <cell r="J160">
            <v>1</v>
          </cell>
          <cell r="K160">
            <v>0</v>
          </cell>
          <cell r="L160">
            <v>2</v>
          </cell>
          <cell r="M160">
            <v>1</v>
          </cell>
          <cell r="N160">
            <v>1</v>
          </cell>
          <cell r="O160">
            <v>0</v>
          </cell>
          <cell r="P160">
            <v>0</v>
          </cell>
          <cell r="Q160" t="str">
            <v>F_TRAD</v>
          </cell>
          <cell r="R160">
            <v>32</v>
          </cell>
          <cell r="S160">
            <v>32</v>
          </cell>
          <cell r="T160">
            <v>4</v>
          </cell>
          <cell r="U160"/>
          <cell r="V160" t="str">
            <v>FN_RISPREM</v>
          </cell>
          <cell r="W160" t="str">
            <v># Lijfrenteposten</v>
          </cell>
          <cell r="X160" t="str">
            <v>FN_PREM_IV</v>
          </cell>
          <cell r="Y160" t="str">
            <v>CW(PR)</v>
          </cell>
          <cell r="Z160" t="str">
            <v>CW(PR)</v>
          </cell>
          <cell r="AA160" t="str">
            <v>CW(PR) daling</v>
          </cell>
          <cell r="AB160"/>
        </row>
        <row r="161">
          <cell r="H161" t="str">
            <v>IAVA</v>
          </cell>
          <cell r="I161">
            <v>1</v>
          </cell>
          <cell r="J161">
            <v>1</v>
          </cell>
          <cell r="K161">
            <v>0</v>
          </cell>
          <cell r="L161">
            <v>2</v>
          </cell>
          <cell r="M161">
            <v>0</v>
          </cell>
          <cell r="N161">
            <v>1</v>
          </cell>
          <cell r="O161">
            <v>0</v>
          </cell>
          <cell r="P161">
            <v>0</v>
          </cell>
          <cell r="Q161" t="str">
            <v>F_TRAD</v>
          </cell>
          <cell r="R161">
            <v>15</v>
          </cell>
          <cell r="S161">
            <v>15</v>
          </cell>
          <cell r="T161">
            <v>2</v>
          </cell>
          <cell r="U161"/>
          <cell r="V161" t="str">
            <v>FN_RISPREM</v>
          </cell>
          <cell r="W161" t="str">
            <v># Lijfrenteposten</v>
          </cell>
          <cell r="X161" t="str">
            <v>FN_PREM_IV</v>
          </cell>
          <cell r="Y161" t="str">
            <v>CW(PR)</v>
          </cell>
          <cell r="Z161" t="str">
            <v>CW(PR)</v>
          </cell>
          <cell r="AA161" t="str">
            <v>CW(PR) daling</v>
          </cell>
          <cell r="AB161"/>
        </row>
        <row r="162">
          <cell r="H162" t="str">
            <v>IAVD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 t="str">
            <v>F_TRAD</v>
          </cell>
          <cell r="R162">
            <v>24</v>
          </cell>
          <cell r="S162">
            <v>24</v>
          </cell>
          <cell r="T162">
            <v>4</v>
          </cell>
          <cell r="U162"/>
          <cell r="V162" t="str">
            <v>FN_RISPREM</v>
          </cell>
          <cell r="W162" t="str">
            <v># Lijfrenteposten</v>
          </cell>
          <cell r="X162" t="str">
            <v>FN_PREM_IV</v>
          </cell>
          <cell r="Y162" t="str">
            <v>CW(PR)</v>
          </cell>
          <cell r="Z162" t="str">
            <v>CW(PR)</v>
          </cell>
          <cell r="AA162" t="str">
            <v>CW(PR) daling</v>
          </cell>
          <cell r="AB162"/>
        </row>
        <row r="163">
          <cell r="H163" t="str">
            <v>IAVO</v>
          </cell>
          <cell r="I163">
            <v>1</v>
          </cell>
          <cell r="J163">
            <v>1</v>
          </cell>
          <cell r="K163">
            <v>0</v>
          </cell>
          <cell r="L163">
            <v>2</v>
          </cell>
          <cell r="M163">
            <v>0</v>
          </cell>
          <cell r="N163">
            <v>1</v>
          </cell>
          <cell r="O163">
            <v>0</v>
          </cell>
          <cell r="P163">
            <v>0</v>
          </cell>
          <cell r="Q163" t="str">
            <v>F_TRAD</v>
          </cell>
          <cell r="R163">
            <v>16</v>
          </cell>
          <cell r="S163">
            <v>16</v>
          </cell>
          <cell r="T163">
            <v>2</v>
          </cell>
          <cell r="U163"/>
          <cell r="V163" t="str">
            <v>FN_RISPREM</v>
          </cell>
          <cell r="W163" t="str">
            <v># Lijfrenteposten</v>
          </cell>
          <cell r="X163" t="str">
            <v>FN_PREM_IV</v>
          </cell>
          <cell r="Y163" t="str">
            <v>CW(PR)</v>
          </cell>
          <cell r="Z163" t="str">
            <v>CW(PR)</v>
          </cell>
          <cell r="AA163" t="str">
            <v>CW(PR) daling</v>
          </cell>
          <cell r="AB163"/>
        </row>
        <row r="164">
          <cell r="H164" t="str">
            <v>IAVV</v>
          </cell>
          <cell r="I164">
            <v>1</v>
          </cell>
          <cell r="J164">
            <v>1</v>
          </cell>
          <cell r="K164">
            <v>1</v>
          </cell>
          <cell r="L164">
            <v>1</v>
          </cell>
          <cell r="M164">
            <v>0</v>
          </cell>
          <cell r="N164">
            <v>1</v>
          </cell>
          <cell r="O164">
            <v>0</v>
          </cell>
          <cell r="P164">
            <v>0</v>
          </cell>
          <cell r="Q164" t="str">
            <v>F_TRAD</v>
          </cell>
          <cell r="R164">
            <v>25</v>
          </cell>
          <cell r="S164">
            <v>25</v>
          </cell>
          <cell r="T164">
            <v>4</v>
          </cell>
          <cell r="U164"/>
          <cell r="V164" t="str">
            <v>FN_RISPREM</v>
          </cell>
          <cell r="W164" t="str">
            <v># Lijfrenteposten</v>
          </cell>
          <cell r="X164" t="str">
            <v>FN_PREM_IV</v>
          </cell>
          <cell r="Y164" t="str">
            <v>CW(PR)</v>
          </cell>
          <cell r="Z164" t="str">
            <v>CW(PR)</v>
          </cell>
          <cell r="AA164" t="str">
            <v>CW(PR) daling</v>
          </cell>
          <cell r="AB164"/>
        </row>
        <row r="165">
          <cell r="H165" t="str">
            <v>IAXA</v>
          </cell>
          <cell r="I165">
            <v>1</v>
          </cell>
          <cell r="J165">
            <v>1</v>
          </cell>
          <cell r="K165">
            <v>1</v>
          </cell>
          <cell r="L165">
            <v>2</v>
          </cell>
          <cell r="M165">
            <v>0</v>
          </cell>
          <cell r="N165">
            <v>1</v>
          </cell>
          <cell r="O165">
            <v>0</v>
          </cell>
          <cell r="P165">
            <v>0</v>
          </cell>
          <cell r="Q165" t="str">
            <v>F_TRAD</v>
          </cell>
          <cell r="R165">
            <v>33</v>
          </cell>
          <cell r="S165">
            <v>33</v>
          </cell>
          <cell r="T165">
            <v>4</v>
          </cell>
          <cell r="U165"/>
          <cell r="V165" t="str">
            <v>FN_RISPREM</v>
          </cell>
          <cell r="W165" t="str">
            <v># PremieVrije(PUP)</v>
          </cell>
          <cell r="X165" t="str">
            <v>FN_PREM_IV</v>
          </cell>
          <cell r="Y165" t="str">
            <v>CW(PR)</v>
          </cell>
          <cell r="Z165" t="str">
            <v>CW(PR)</v>
          </cell>
          <cell r="AA165" t="str">
            <v>CW(PR) daling</v>
          </cell>
          <cell r="AB165"/>
        </row>
        <row r="166">
          <cell r="H166" t="str">
            <v>IAXB</v>
          </cell>
          <cell r="I166">
            <v>1</v>
          </cell>
          <cell r="J166">
            <v>1</v>
          </cell>
          <cell r="K166">
            <v>1</v>
          </cell>
          <cell r="L166">
            <v>2</v>
          </cell>
          <cell r="M166">
            <v>0</v>
          </cell>
          <cell r="N166">
            <v>3</v>
          </cell>
          <cell r="O166">
            <v>0</v>
          </cell>
          <cell r="P166">
            <v>0</v>
          </cell>
          <cell r="Q166" t="str">
            <v>F_TRAD</v>
          </cell>
          <cell r="R166">
            <v>34</v>
          </cell>
          <cell r="S166">
            <v>34</v>
          </cell>
          <cell r="T166">
            <v>0</v>
          </cell>
          <cell r="U166"/>
          <cell r="V166" t="str">
            <v>FN_RISPREM</v>
          </cell>
          <cell r="W166" t="str">
            <v># PremieVrije(PUP)</v>
          </cell>
          <cell r="X166" t="str">
            <v>FN_PREM_IV</v>
          </cell>
          <cell r="Y166" t="str">
            <v>CW(PR)</v>
          </cell>
          <cell r="Z166" t="str">
            <v>CW(PR)</v>
          </cell>
          <cell r="AA166" t="str">
            <v>CW(PR) daling</v>
          </cell>
          <cell r="AB166"/>
        </row>
        <row r="167">
          <cell r="H167" t="str">
            <v>IAXC</v>
          </cell>
          <cell r="I167">
            <v>1</v>
          </cell>
          <cell r="J167">
            <v>1</v>
          </cell>
          <cell r="K167">
            <v>0</v>
          </cell>
          <cell r="L167">
            <v>2</v>
          </cell>
          <cell r="M167">
            <v>1</v>
          </cell>
          <cell r="N167">
            <v>1</v>
          </cell>
          <cell r="O167">
            <v>0</v>
          </cell>
          <cell r="P167">
            <v>0</v>
          </cell>
          <cell r="Q167" t="str">
            <v>F_TRAD</v>
          </cell>
          <cell r="R167">
            <v>35</v>
          </cell>
          <cell r="S167">
            <v>35</v>
          </cell>
          <cell r="T167">
            <v>0</v>
          </cell>
          <cell r="U167"/>
          <cell r="V167" t="str">
            <v>FN_RISPREM</v>
          </cell>
          <cell r="W167" t="str">
            <v># PremieVrije(PUP)</v>
          </cell>
          <cell r="X167" t="str">
            <v>FN_PREM_IV</v>
          </cell>
          <cell r="Y167" t="str">
            <v>CW(PR)</v>
          </cell>
          <cell r="Z167" t="str">
            <v>CW(PR)</v>
          </cell>
          <cell r="AA167" t="str">
            <v>CW(PR) daling</v>
          </cell>
          <cell r="AB167"/>
        </row>
        <row r="168">
          <cell r="H168" t="str">
            <v>IAXD</v>
          </cell>
          <cell r="I168">
            <v>1</v>
          </cell>
          <cell r="J168">
            <v>1</v>
          </cell>
          <cell r="K168">
            <v>0</v>
          </cell>
          <cell r="L168">
            <v>2</v>
          </cell>
          <cell r="M168">
            <v>0</v>
          </cell>
          <cell r="N168">
            <v>1</v>
          </cell>
          <cell r="O168">
            <v>0</v>
          </cell>
          <cell r="P168">
            <v>0</v>
          </cell>
          <cell r="Q168" t="str">
            <v>F_TRAD</v>
          </cell>
          <cell r="R168">
            <v>36</v>
          </cell>
          <cell r="S168">
            <v>36</v>
          </cell>
          <cell r="T168">
            <v>0</v>
          </cell>
          <cell r="U168"/>
          <cell r="V168" t="str">
            <v>FN_RISPREM</v>
          </cell>
          <cell r="W168" t="str">
            <v># PremieVrije(PUP)</v>
          </cell>
          <cell r="X168" t="str">
            <v>FN_PREM_IV</v>
          </cell>
          <cell r="Y168" t="str">
            <v>CW(PR)</v>
          </cell>
          <cell r="Z168" t="str">
            <v>CW(PR)</v>
          </cell>
          <cell r="AA168" t="str">
            <v>CW(PR) daling</v>
          </cell>
          <cell r="AB168"/>
        </row>
        <row r="169">
          <cell r="H169" t="str">
            <v>IAXE</v>
          </cell>
          <cell r="I169">
            <v>1</v>
          </cell>
          <cell r="J169">
            <v>1</v>
          </cell>
          <cell r="K169">
            <v>0</v>
          </cell>
          <cell r="L169">
            <v>2</v>
          </cell>
          <cell r="M169">
            <v>0</v>
          </cell>
          <cell r="N169">
            <v>1</v>
          </cell>
          <cell r="O169">
            <v>0</v>
          </cell>
          <cell r="P169">
            <v>0</v>
          </cell>
          <cell r="Q169" t="str">
            <v>F_TRAD</v>
          </cell>
          <cell r="R169">
            <v>37</v>
          </cell>
          <cell r="S169">
            <v>37</v>
          </cell>
          <cell r="T169">
            <v>4</v>
          </cell>
          <cell r="U169"/>
          <cell r="V169" t="str">
            <v>FN_RISPREM</v>
          </cell>
          <cell r="W169" t="str">
            <v># PremieVrije(PUP)</v>
          </cell>
          <cell r="X169" t="str">
            <v>FN_PREM_IV</v>
          </cell>
          <cell r="Y169" t="str">
            <v>CW(PR)</v>
          </cell>
          <cell r="Z169" t="str">
            <v>CW(PR)</v>
          </cell>
          <cell r="AA169" t="str">
            <v>CW(PR) daling</v>
          </cell>
          <cell r="AB169"/>
        </row>
        <row r="170">
          <cell r="H170" t="str">
            <v>IAXF</v>
          </cell>
          <cell r="I170">
            <v>1</v>
          </cell>
          <cell r="J170">
            <v>1</v>
          </cell>
          <cell r="K170">
            <v>0</v>
          </cell>
          <cell r="L170">
            <v>2</v>
          </cell>
          <cell r="M170">
            <v>0</v>
          </cell>
          <cell r="N170">
            <v>1</v>
          </cell>
          <cell r="O170">
            <v>0</v>
          </cell>
          <cell r="P170">
            <v>0</v>
          </cell>
          <cell r="Q170" t="str">
            <v>F_TRAD</v>
          </cell>
          <cell r="R170">
            <v>38</v>
          </cell>
          <cell r="S170">
            <v>38</v>
          </cell>
          <cell r="T170">
            <v>4</v>
          </cell>
          <cell r="U170"/>
          <cell r="V170" t="str">
            <v>FN_RISPREM</v>
          </cell>
          <cell r="W170" t="str">
            <v># PremieVrije(PUP)</v>
          </cell>
          <cell r="X170" t="str">
            <v>FN_PREM_IV</v>
          </cell>
          <cell r="Y170" t="str">
            <v>CW(PR)</v>
          </cell>
          <cell r="Z170" t="str">
            <v>CW(PR)</v>
          </cell>
          <cell r="AA170" t="str">
            <v>CW(PR) daling</v>
          </cell>
          <cell r="AB170"/>
        </row>
        <row r="171">
          <cell r="H171" t="str">
            <v>IAXN</v>
          </cell>
          <cell r="I171">
            <v>1</v>
          </cell>
          <cell r="J171">
            <v>1</v>
          </cell>
          <cell r="K171">
            <v>0</v>
          </cell>
          <cell r="L171">
            <v>2</v>
          </cell>
          <cell r="M171">
            <v>0</v>
          </cell>
          <cell r="N171">
            <v>3</v>
          </cell>
          <cell r="O171">
            <v>0</v>
          </cell>
          <cell r="P171">
            <v>0</v>
          </cell>
          <cell r="Q171" t="str">
            <v>F_TRAD</v>
          </cell>
          <cell r="R171">
            <v>39</v>
          </cell>
          <cell r="S171">
            <v>39</v>
          </cell>
          <cell r="T171">
            <v>0</v>
          </cell>
          <cell r="U171"/>
          <cell r="V171" t="str">
            <v>FN_RISPREM</v>
          </cell>
          <cell r="W171" t="str">
            <v># PremieVrije(PUP)</v>
          </cell>
          <cell r="X171" t="str">
            <v>FN_PREM_IV</v>
          </cell>
          <cell r="Y171" t="str">
            <v>CW(PR)</v>
          </cell>
          <cell r="Z171" t="str">
            <v>CW(PR)</v>
          </cell>
          <cell r="AA171" t="str">
            <v>CW(PR) daling</v>
          </cell>
          <cell r="AB171"/>
        </row>
        <row r="172">
          <cell r="H172" t="str">
            <v>IAXP</v>
          </cell>
          <cell r="I172">
            <v>1</v>
          </cell>
          <cell r="J172">
            <v>1</v>
          </cell>
          <cell r="K172">
            <v>0</v>
          </cell>
          <cell r="L172">
            <v>2</v>
          </cell>
          <cell r="M172">
            <v>0</v>
          </cell>
          <cell r="N172">
            <v>1</v>
          </cell>
          <cell r="O172">
            <v>0</v>
          </cell>
          <cell r="P172">
            <v>0</v>
          </cell>
          <cell r="Q172" t="str">
            <v>F_TRAD</v>
          </cell>
          <cell r="R172">
            <v>40</v>
          </cell>
          <cell r="S172">
            <v>40</v>
          </cell>
          <cell r="T172">
            <v>0</v>
          </cell>
          <cell r="U172"/>
          <cell r="V172" t="str">
            <v>FN_RISPREM</v>
          </cell>
          <cell r="W172" t="str">
            <v># PremieVrije(PUP)</v>
          </cell>
          <cell r="X172" t="str">
            <v>FN_PREM_IV</v>
          </cell>
          <cell r="Y172" t="str">
            <v>CW(PR)</v>
          </cell>
          <cell r="Z172" t="str">
            <v>CW(PR)</v>
          </cell>
          <cell r="AA172" t="str">
            <v>CW(PR) daling</v>
          </cell>
          <cell r="AB172"/>
        </row>
        <row r="173">
          <cell r="H173" t="str">
            <v>IAXQ</v>
          </cell>
          <cell r="I173">
            <v>1</v>
          </cell>
          <cell r="J173">
            <v>1</v>
          </cell>
          <cell r="K173">
            <v>0</v>
          </cell>
          <cell r="L173">
            <v>2</v>
          </cell>
          <cell r="M173">
            <v>0</v>
          </cell>
          <cell r="N173">
            <v>1</v>
          </cell>
          <cell r="O173">
            <v>0</v>
          </cell>
          <cell r="P173">
            <v>0</v>
          </cell>
          <cell r="Q173" t="str">
            <v>F_TRAD</v>
          </cell>
          <cell r="R173">
            <v>41</v>
          </cell>
          <cell r="S173">
            <v>41</v>
          </cell>
          <cell r="T173">
            <v>0</v>
          </cell>
          <cell r="U173"/>
          <cell r="V173" t="str">
            <v>FN_RISPREM</v>
          </cell>
          <cell r="W173" t="str">
            <v># PremieVrije(PUP)</v>
          </cell>
          <cell r="X173" t="str">
            <v>FN_PREM_IV</v>
          </cell>
          <cell r="Y173" t="str">
            <v>CW(PR)</v>
          </cell>
          <cell r="Z173" t="str">
            <v>CW(PR)</v>
          </cell>
          <cell r="AA173" t="str">
            <v>CW(PR) daling</v>
          </cell>
          <cell r="AB173"/>
        </row>
        <row r="174">
          <cell r="H174" t="str">
            <v>IAZA</v>
          </cell>
          <cell r="I174">
            <v>1</v>
          </cell>
          <cell r="J174">
            <v>1</v>
          </cell>
          <cell r="K174">
            <v>1</v>
          </cell>
          <cell r="L174">
            <v>2</v>
          </cell>
          <cell r="M174">
            <v>0</v>
          </cell>
          <cell r="N174">
            <v>3</v>
          </cell>
          <cell r="O174">
            <v>0</v>
          </cell>
          <cell r="P174">
            <v>0</v>
          </cell>
          <cell r="Q174" t="str">
            <v>F_TRAD</v>
          </cell>
          <cell r="R174">
            <v>17</v>
          </cell>
          <cell r="S174">
            <v>17</v>
          </cell>
          <cell r="T174">
            <v>0</v>
          </cell>
          <cell r="U174"/>
          <cell r="V174" t="str">
            <v>FN_RISPREM</v>
          </cell>
          <cell r="W174" t="str">
            <v># PremieVrije(PUP)</v>
          </cell>
          <cell r="X174" t="str">
            <v>FN_PREM_IV</v>
          </cell>
          <cell r="Y174" t="str">
            <v>CW(PR)</v>
          </cell>
          <cell r="Z174" t="str">
            <v>CW(PR)</v>
          </cell>
          <cell r="AA174" t="str">
            <v>CW(PR) daling</v>
          </cell>
          <cell r="AB174"/>
        </row>
        <row r="175">
          <cell r="H175" t="str">
            <v>IAZI</v>
          </cell>
          <cell r="I175">
            <v>1</v>
          </cell>
          <cell r="J175">
            <v>1</v>
          </cell>
          <cell r="K175">
            <v>0</v>
          </cell>
          <cell r="L175">
            <v>2</v>
          </cell>
          <cell r="M175">
            <v>0</v>
          </cell>
          <cell r="N175">
            <v>3</v>
          </cell>
          <cell r="O175">
            <v>0</v>
          </cell>
          <cell r="P175">
            <v>0</v>
          </cell>
          <cell r="Q175" t="str">
            <v>F_TRAD</v>
          </cell>
          <cell r="R175">
            <v>18</v>
          </cell>
          <cell r="S175">
            <v>18</v>
          </cell>
          <cell r="T175">
            <v>0</v>
          </cell>
          <cell r="U175"/>
          <cell r="V175" t="str">
            <v>FN_RISPREM</v>
          </cell>
          <cell r="W175" t="str">
            <v># PremieVrije(PUP)</v>
          </cell>
          <cell r="X175" t="str">
            <v>FN_PREM_IV</v>
          </cell>
          <cell r="Y175" t="str">
            <v>CW(PR)</v>
          </cell>
          <cell r="Z175" t="str">
            <v>CW(PR)</v>
          </cell>
          <cell r="AA175" t="str">
            <v>CW(PR) daling</v>
          </cell>
          <cell r="AB175"/>
        </row>
        <row r="176">
          <cell r="H176" t="str">
            <v>IBNM</v>
          </cell>
          <cell r="I176">
            <v>1</v>
          </cell>
          <cell r="J176">
            <v>2</v>
          </cell>
          <cell r="K176">
            <v>1</v>
          </cell>
          <cell r="L176">
            <v>1</v>
          </cell>
          <cell r="M176">
            <v>0</v>
          </cell>
          <cell r="N176">
            <v>2</v>
          </cell>
          <cell r="O176">
            <v>0</v>
          </cell>
          <cell r="P176">
            <v>0</v>
          </cell>
          <cell r="Q176" t="str">
            <v>F_TRAD</v>
          </cell>
          <cell r="R176">
            <v>122</v>
          </cell>
          <cell r="S176">
            <v>122</v>
          </cell>
          <cell r="T176">
            <v>0</v>
          </cell>
          <cell r="U176"/>
          <cell r="V176" t="str">
            <v>FN_RISPREM</v>
          </cell>
          <cell r="W176" t="str">
            <v>VVP (Math. Reserve)</v>
          </cell>
          <cell r="X176" t="str">
            <v>FN_PREM_IV</v>
          </cell>
          <cell r="Y176" t="str">
            <v>CW(KD+PR)</v>
          </cell>
          <cell r="Z176" t="str">
            <v>CW(KD+PR)</v>
          </cell>
          <cell r="AA176" t="str">
            <v>CW(KD+PR)</v>
          </cell>
          <cell r="AB176"/>
        </row>
        <row r="177">
          <cell r="H177" t="str">
            <v>IBNW</v>
          </cell>
          <cell r="I177">
            <v>1</v>
          </cell>
          <cell r="J177">
            <v>2</v>
          </cell>
          <cell r="K177">
            <v>1</v>
          </cell>
          <cell r="L177">
            <v>1</v>
          </cell>
          <cell r="M177">
            <v>0</v>
          </cell>
          <cell r="N177">
            <v>3</v>
          </cell>
          <cell r="O177">
            <v>0</v>
          </cell>
          <cell r="P177">
            <v>0</v>
          </cell>
          <cell r="Q177" t="str">
            <v>F_TRAD</v>
          </cell>
          <cell r="R177">
            <v>119</v>
          </cell>
          <cell r="S177">
            <v>119</v>
          </cell>
          <cell r="T177">
            <v>0</v>
          </cell>
          <cell r="U177"/>
          <cell r="V177" t="str">
            <v>FN_RISPREM</v>
          </cell>
          <cell r="W177" t="str">
            <v>VVP (Math. Reserve)</v>
          </cell>
          <cell r="X177" t="str">
            <v>FN_PREM_IV</v>
          </cell>
          <cell r="Y177" t="str">
            <v>CW(KD+PR)</v>
          </cell>
          <cell r="Z177" t="str">
            <v>CW(KD+PR)</v>
          </cell>
          <cell r="AA177" t="str">
            <v>CW(KD+PR)</v>
          </cell>
          <cell r="AB177"/>
        </row>
        <row r="178">
          <cell r="H178" t="str">
            <v>IBSH</v>
          </cell>
          <cell r="I178">
            <v>1</v>
          </cell>
          <cell r="J178">
            <v>2</v>
          </cell>
          <cell r="K178">
            <v>1</v>
          </cell>
          <cell r="L178">
            <v>1</v>
          </cell>
          <cell r="M178">
            <v>0</v>
          </cell>
          <cell r="N178">
            <v>3</v>
          </cell>
          <cell r="O178">
            <v>0</v>
          </cell>
          <cell r="P178">
            <v>0</v>
          </cell>
          <cell r="Q178" t="str">
            <v>F_TRAD</v>
          </cell>
          <cell r="R178">
            <v>120</v>
          </cell>
          <cell r="S178">
            <v>120</v>
          </cell>
          <cell r="T178">
            <v>0</v>
          </cell>
          <cell r="U178"/>
          <cell r="V178" t="str">
            <v>FN_RISPREM</v>
          </cell>
          <cell r="W178" t="str">
            <v>VVP (Math. Reserve)</v>
          </cell>
          <cell r="X178" t="str">
            <v>FN_PREM_IV</v>
          </cell>
          <cell r="Y178" t="str">
            <v>CW(KD+PR)</v>
          </cell>
          <cell r="Z178" t="str">
            <v>CW(KD+PR)</v>
          </cell>
          <cell r="AA178" t="str">
            <v>CW(KD+PR)</v>
          </cell>
          <cell r="AB178"/>
        </row>
        <row r="179">
          <cell r="H179" t="str">
            <v>IBWD</v>
          </cell>
          <cell r="I179">
            <v>1</v>
          </cell>
          <cell r="J179">
            <v>2</v>
          </cell>
          <cell r="K179">
            <v>1</v>
          </cell>
          <cell r="L179">
            <v>1</v>
          </cell>
          <cell r="M179">
            <v>0</v>
          </cell>
          <cell r="N179">
            <v>1</v>
          </cell>
          <cell r="O179">
            <v>0</v>
          </cell>
          <cell r="P179">
            <v>0</v>
          </cell>
          <cell r="Q179" t="str">
            <v>F_TRAD</v>
          </cell>
          <cell r="R179">
            <v>121</v>
          </cell>
          <cell r="S179">
            <v>121</v>
          </cell>
          <cell r="T179">
            <v>4</v>
          </cell>
          <cell r="U179"/>
          <cell r="V179" t="str">
            <v>FN_RISPREM</v>
          </cell>
          <cell r="W179" t="str">
            <v>VVP (Math. Reserve)</v>
          </cell>
          <cell r="X179" t="str">
            <v>FN_PREM_IV</v>
          </cell>
          <cell r="Y179" t="str">
            <v>CW(KD+PR)</v>
          </cell>
          <cell r="Z179" t="str">
            <v>CW(KD+PR)</v>
          </cell>
          <cell r="AA179" t="str">
            <v>CW(KD+PR)</v>
          </cell>
          <cell r="AB179"/>
        </row>
        <row r="180">
          <cell r="H180" t="str">
            <v>IFNM</v>
          </cell>
          <cell r="I180">
            <v>1</v>
          </cell>
          <cell r="J180">
            <v>2</v>
          </cell>
          <cell r="K180">
            <v>1</v>
          </cell>
          <cell r="L180">
            <v>1</v>
          </cell>
          <cell r="M180">
            <v>0</v>
          </cell>
          <cell r="N180">
            <v>2</v>
          </cell>
          <cell r="O180">
            <v>1</v>
          </cell>
          <cell r="P180">
            <v>1</v>
          </cell>
          <cell r="Q180" t="str">
            <v>F_TRAD</v>
          </cell>
          <cell r="R180">
            <v>53</v>
          </cell>
          <cell r="S180">
            <v>53</v>
          </cell>
          <cell r="T180">
            <v>0</v>
          </cell>
          <cell r="U180"/>
          <cell r="V180" t="str">
            <v>FN_RISPREM</v>
          </cell>
          <cell r="W180" t="str">
            <v>VVP (Math. Reserve)</v>
          </cell>
          <cell r="X180" t="str">
            <v>FN_PREM_IV</v>
          </cell>
          <cell r="Y180" t="str">
            <v>CW(KD+PR)</v>
          </cell>
          <cell r="Z180" t="str">
            <v>CW(KD+PR)</v>
          </cell>
          <cell r="AA180" t="str">
            <v>CW(KD+PR)</v>
          </cell>
          <cell r="AB180"/>
        </row>
        <row r="181">
          <cell r="H181" t="str">
            <v>IGLR</v>
          </cell>
          <cell r="I181">
            <v>1</v>
          </cell>
          <cell r="J181">
            <v>2</v>
          </cell>
          <cell r="K181">
            <v>0</v>
          </cell>
          <cell r="L181">
            <v>3</v>
          </cell>
          <cell r="M181">
            <v>0</v>
          </cell>
          <cell r="N181">
            <v>1</v>
          </cell>
          <cell r="O181">
            <v>0</v>
          </cell>
          <cell r="P181">
            <v>0</v>
          </cell>
          <cell r="Q181" t="str">
            <v>F_TRAD</v>
          </cell>
          <cell r="R181">
            <v>101</v>
          </cell>
          <cell r="S181">
            <v>101</v>
          </cell>
          <cell r="T181">
            <v>0</v>
          </cell>
          <cell r="U181"/>
          <cell r="V181" t="str">
            <v>FN_RISPREM</v>
          </cell>
          <cell r="W181" t="str">
            <v># Lijfrenteposten</v>
          </cell>
          <cell r="X181" t="str">
            <v>FN_PREM_IV</v>
          </cell>
          <cell r="Y181" t="str">
            <v>Afkoop Uitkeringen</v>
          </cell>
          <cell r="Z181" t="str">
            <v>Afkoop Uitkeringen</v>
          </cell>
          <cell r="AA181" t="str">
            <v>Afkoop Uitkeringen</v>
          </cell>
          <cell r="AB181"/>
        </row>
        <row r="182">
          <cell r="H182" t="str">
            <v>IGRN</v>
          </cell>
          <cell r="I182">
            <v>1</v>
          </cell>
          <cell r="J182">
            <v>2</v>
          </cell>
          <cell r="K182">
            <v>1</v>
          </cell>
          <cell r="L182">
            <v>1</v>
          </cell>
          <cell r="M182">
            <v>0</v>
          </cell>
          <cell r="N182">
            <v>3</v>
          </cell>
          <cell r="O182">
            <v>0</v>
          </cell>
          <cell r="P182">
            <v>0</v>
          </cell>
          <cell r="Q182" t="str">
            <v>F_TRAD</v>
          </cell>
          <cell r="R182">
            <v>102</v>
          </cell>
          <cell r="S182">
            <v>102</v>
          </cell>
          <cell r="T182">
            <v>0</v>
          </cell>
          <cell r="U182"/>
          <cell r="V182" t="str">
            <v>FN_RISPREM</v>
          </cell>
          <cell r="W182" t="str">
            <v>VVP (Math. Reserve)</v>
          </cell>
          <cell r="X182" t="str">
            <v>FN_PREM_IV</v>
          </cell>
          <cell r="Y182" t="str">
            <v>CW(PR)</v>
          </cell>
          <cell r="Z182" t="str">
            <v>CW(PR)</v>
          </cell>
          <cell r="AA182" t="str">
            <v>CW(PR)</v>
          </cell>
          <cell r="AB182"/>
        </row>
        <row r="183">
          <cell r="H183" t="str">
            <v>IIUL</v>
          </cell>
          <cell r="I183">
            <v>1</v>
          </cell>
          <cell r="J183">
            <v>2</v>
          </cell>
          <cell r="K183">
            <v>1</v>
          </cell>
          <cell r="L183">
            <v>1</v>
          </cell>
          <cell r="M183">
            <v>0</v>
          </cell>
          <cell r="N183">
            <v>2</v>
          </cell>
          <cell r="O183">
            <v>1</v>
          </cell>
          <cell r="P183">
            <v>1</v>
          </cell>
          <cell r="Q183" t="str">
            <v>F_TRAD</v>
          </cell>
          <cell r="R183">
            <v>65</v>
          </cell>
          <cell r="S183">
            <v>65</v>
          </cell>
          <cell r="T183">
            <v>0</v>
          </cell>
          <cell r="U183"/>
          <cell r="V183" t="str">
            <v>FN_RISPREM</v>
          </cell>
          <cell r="W183" t="str">
            <v>VVP (Math. Reserve)</v>
          </cell>
          <cell r="X183" t="str">
            <v>FN_PREM_IV</v>
          </cell>
          <cell r="Y183" t="str">
            <v>CW(KD+PR)</v>
          </cell>
          <cell r="Z183" t="str">
            <v>CW(KD+PR)</v>
          </cell>
          <cell r="AA183" t="str">
            <v>CW(KD+PR)</v>
          </cell>
          <cell r="AB183"/>
        </row>
        <row r="184">
          <cell r="H184" t="str">
            <v>IKAD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/>
          <cell r="V184" t="str">
            <v>FN_RISPREM</v>
          </cell>
          <cell r="W184" t="str">
            <v># PremieVrije(PUP)</v>
          </cell>
          <cell r="X184" t="str">
            <v>FN_PREM_IV</v>
          </cell>
          <cell r="Y184" t="str">
            <v>CW(KD+PR)</v>
          </cell>
          <cell r="Z184" t="str">
            <v>CW(KD+PR)</v>
          </cell>
          <cell r="AA184" t="str">
            <v>CW(KD+PR)</v>
          </cell>
          <cell r="AB184"/>
        </row>
        <row r="185">
          <cell r="H185" t="str">
            <v>IKAV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/>
          <cell r="V185" t="str">
            <v>FN_RISPREM</v>
          </cell>
          <cell r="W185" t="str">
            <v># PremieVrije(PUP)</v>
          </cell>
          <cell r="X185" t="str">
            <v>FN_PREM_IV</v>
          </cell>
          <cell r="Y185" t="str">
            <v>CW(KD+PR)</v>
          </cell>
          <cell r="Z185" t="str">
            <v>CW(KD+PR)</v>
          </cell>
          <cell r="AA185" t="str">
            <v>CW(KD+PR)</v>
          </cell>
          <cell r="AB185"/>
        </row>
        <row r="186">
          <cell r="H186" t="str">
            <v>IKKP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/>
          <cell r="V186" t="str">
            <v>FN_RISPREM</v>
          </cell>
          <cell r="W186" t="str">
            <v># PremieVrije(PUP)</v>
          </cell>
          <cell r="X186" t="str">
            <v>FN_PREM_IV</v>
          </cell>
          <cell r="Y186" t="str">
            <v>Afkoop Uitkeringen</v>
          </cell>
          <cell r="Z186" t="str">
            <v>Afkoop Uitkeringen</v>
          </cell>
          <cell r="AA186" t="str">
            <v>CW(KD+PR)</v>
          </cell>
          <cell r="AB186"/>
        </row>
        <row r="187">
          <cell r="H187" t="str">
            <v>IKLR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/>
          <cell r="V187" t="str">
            <v>FN_RISPREM</v>
          </cell>
          <cell r="W187" t="str">
            <v># Lijfrenteposten</v>
          </cell>
          <cell r="X187" t="str">
            <v>FN_PREM_IV</v>
          </cell>
          <cell r="Y187" t="str">
            <v>Afkoop Uitkeringen</v>
          </cell>
          <cell r="Z187" t="str">
            <v>Afkoop Uitkeringen</v>
          </cell>
          <cell r="AA187" t="str">
            <v>CW(KD+PR)</v>
          </cell>
          <cell r="AB187"/>
        </row>
        <row r="188">
          <cell r="H188" t="str">
            <v>IKNW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/>
          <cell r="V188" t="str">
            <v>FN_RISPREM</v>
          </cell>
          <cell r="W188" t="str">
            <v># Lijfrenteposten</v>
          </cell>
          <cell r="X188" t="str">
            <v>FN_PREM_IV</v>
          </cell>
          <cell r="Y188" t="str">
            <v>CW(KD+PR)</v>
          </cell>
          <cell r="Z188" t="str">
            <v>CW(KD+PR)</v>
          </cell>
          <cell r="AA188" t="str">
            <v>CW(KD+PR)</v>
          </cell>
          <cell r="AB188"/>
        </row>
        <row r="189">
          <cell r="H189" t="str">
            <v>IKUL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/>
          <cell r="V189" t="str">
            <v>FN_RISPREM</v>
          </cell>
          <cell r="W189" t="str">
            <v># PremieVrije(PUP)</v>
          </cell>
          <cell r="X189" t="str">
            <v>FN_PREM_IV</v>
          </cell>
          <cell r="Y189" t="str">
            <v>CW(KD+PR)</v>
          </cell>
          <cell r="Z189" t="str">
            <v>CW(KD+PR)</v>
          </cell>
          <cell r="AA189" t="str">
            <v>CW(KD+PR)</v>
          </cell>
          <cell r="AB189"/>
        </row>
        <row r="190">
          <cell r="H190" t="str">
            <v>ILNM</v>
          </cell>
          <cell r="I190">
            <v>1</v>
          </cell>
          <cell r="J190">
            <v>2</v>
          </cell>
          <cell r="K190">
            <v>1</v>
          </cell>
          <cell r="L190">
            <v>1</v>
          </cell>
          <cell r="M190">
            <v>0</v>
          </cell>
          <cell r="N190">
            <v>2</v>
          </cell>
          <cell r="O190">
            <v>0</v>
          </cell>
          <cell r="P190">
            <v>0</v>
          </cell>
          <cell r="Q190" t="str">
            <v>F_TRAD</v>
          </cell>
          <cell r="R190">
            <v>90</v>
          </cell>
          <cell r="S190">
            <v>90</v>
          </cell>
          <cell r="T190">
            <v>0</v>
          </cell>
          <cell r="U190"/>
          <cell r="V190" t="str">
            <v>FN_RISPREM</v>
          </cell>
          <cell r="W190" t="str">
            <v>VVP (Math. Reserve)</v>
          </cell>
          <cell r="X190" t="str">
            <v>FN_PREM_IV</v>
          </cell>
          <cell r="Y190" t="str">
            <v>VVP (Math. Reserve)</v>
          </cell>
          <cell r="Z190" t="str">
            <v>VVP (Math. Reserve)</v>
          </cell>
          <cell r="AA190" t="str">
            <v>VVP (Math. Reserve)</v>
          </cell>
          <cell r="AB190"/>
        </row>
        <row r="191">
          <cell r="H191" t="str">
            <v>IMNM</v>
          </cell>
          <cell r="I191">
            <v>1</v>
          </cell>
          <cell r="J191">
            <v>2</v>
          </cell>
          <cell r="K191">
            <v>1</v>
          </cell>
          <cell r="L191">
            <v>1</v>
          </cell>
          <cell r="M191">
            <v>0</v>
          </cell>
          <cell r="N191">
            <v>2</v>
          </cell>
          <cell r="O191">
            <v>0</v>
          </cell>
          <cell r="P191">
            <v>0</v>
          </cell>
          <cell r="Q191" t="str">
            <v>F_TRAD</v>
          </cell>
          <cell r="R191">
            <v>42</v>
          </cell>
          <cell r="S191">
            <v>42</v>
          </cell>
          <cell r="T191">
            <v>0</v>
          </cell>
          <cell r="U191"/>
          <cell r="V191" t="str">
            <v>FN_RISPREM</v>
          </cell>
          <cell r="W191" t="str">
            <v>VVP (Math. Reserve)</v>
          </cell>
          <cell r="X191" t="str">
            <v>FN_PREM_IV</v>
          </cell>
          <cell r="Y191" t="str">
            <v>CW(KD+PR)</v>
          </cell>
          <cell r="Z191" t="str">
            <v>CW(KD+PR)</v>
          </cell>
          <cell r="AA191" t="str">
            <v>CW(KD+PR)</v>
          </cell>
          <cell r="AB191"/>
        </row>
        <row r="192">
          <cell r="H192" t="str">
            <v>IOLM</v>
          </cell>
          <cell r="I192">
            <v>1</v>
          </cell>
          <cell r="J192">
            <v>2</v>
          </cell>
          <cell r="K192">
            <v>0</v>
          </cell>
          <cell r="L192">
            <v>3</v>
          </cell>
          <cell r="M192">
            <v>0</v>
          </cell>
          <cell r="N192">
            <v>1</v>
          </cell>
          <cell r="O192">
            <v>0</v>
          </cell>
          <cell r="P192">
            <v>0</v>
          </cell>
          <cell r="Q192" t="str">
            <v>F_TRAD</v>
          </cell>
          <cell r="R192">
            <v>93</v>
          </cell>
          <cell r="S192">
            <v>93</v>
          </cell>
          <cell r="T192">
            <v>0</v>
          </cell>
          <cell r="U192"/>
          <cell r="V192" t="str">
            <v>FN_RISPREM</v>
          </cell>
          <cell r="W192" t="str">
            <v># Lijfrenteposten</v>
          </cell>
          <cell r="X192" t="str">
            <v>FN_PREM_IV</v>
          </cell>
          <cell r="Y192" t="str">
            <v>Afkoop Uitkeringen</v>
          </cell>
          <cell r="Z192" t="str">
            <v>Afkoop Uitkeringen</v>
          </cell>
          <cell r="AA192" t="str">
            <v>Afkoop Uitkeringen</v>
          </cell>
          <cell r="AB192"/>
        </row>
        <row r="193">
          <cell r="H193" t="str">
            <v>IOLZ</v>
          </cell>
          <cell r="I193">
            <v>1</v>
          </cell>
          <cell r="J193">
            <v>2</v>
          </cell>
          <cell r="K193">
            <v>0</v>
          </cell>
          <cell r="L193">
            <v>3</v>
          </cell>
          <cell r="M193">
            <v>0</v>
          </cell>
          <cell r="N193">
            <v>1</v>
          </cell>
          <cell r="O193">
            <v>0</v>
          </cell>
          <cell r="P193">
            <v>0</v>
          </cell>
          <cell r="Q193" t="str">
            <v>F_TRAD</v>
          </cell>
          <cell r="R193">
            <v>94</v>
          </cell>
          <cell r="S193">
            <v>94</v>
          </cell>
          <cell r="T193">
            <v>0</v>
          </cell>
          <cell r="U193"/>
          <cell r="V193" t="str">
            <v>FN_RISPREM</v>
          </cell>
          <cell r="W193" t="str">
            <v># Lijfrenteposten</v>
          </cell>
          <cell r="X193" t="str">
            <v>FN_PREM_IV</v>
          </cell>
          <cell r="Y193" t="str">
            <v>Afkoop Uitkeringen</v>
          </cell>
          <cell r="Z193" t="str">
            <v>Afkoop Uitkeringen</v>
          </cell>
          <cell r="AA193" t="str">
            <v>Afkoop Uitkeringen</v>
          </cell>
          <cell r="AB193"/>
        </row>
        <row r="194">
          <cell r="H194" t="str">
            <v>IONW</v>
          </cell>
          <cell r="I194">
            <v>1</v>
          </cell>
          <cell r="J194">
            <v>2</v>
          </cell>
          <cell r="K194">
            <v>1</v>
          </cell>
          <cell r="L194">
            <v>1</v>
          </cell>
          <cell r="M194">
            <v>0</v>
          </cell>
          <cell r="N194">
            <v>3</v>
          </cell>
          <cell r="O194">
            <v>0</v>
          </cell>
          <cell r="P194">
            <v>0</v>
          </cell>
          <cell r="Q194" t="str">
            <v>F_TRAD</v>
          </cell>
          <cell r="R194">
            <v>95</v>
          </cell>
          <cell r="S194">
            <v>95</v>
          </cell>
          <cell r="T194">
            <v>0</v>
          </cell>
          <cell r="U194"/>
          <cell r="V194" t="str">
            <v>FN_RISPREM</v>
          </cell>
          <cell r="W194" t="str">
            <v>VVP (Math. Reserve)</v>
          </cell>
          <cell r="X194" t="str">
            <v>FN_PREM_IV</v>
          </cell>
          <cell r="Y194" t="str">
            <v>CW(KD+PR)</v>
          </cell>
          <cell r="Z194" t="str">
            <v>CW(KD+PR)</v>
          </cell>
          <cell r="AA194" t="str">
            <v>CW(KD+PR)</v>
          </cell>
          <cell r="AB194"/>
        </row>
        <row r="195">
          <cell r="H195" t="str">
            <v>IORA</v>
          </cell>
          <cell r="I195">
            <v>1</v>
          </cell>
          <cell r="J195">
            <v>2</v>
          </cell>
          <cell r="K195">
            <v>1</v>
          </cell>
          <cell r="L195">
            <v>1</v>
          </cell>
          <cell r="M195">
            <v>0</v>
          </cell>
          <cell r="N195">
            <v>3</v>
          </cell>
          <cell r="O195">
            <v>0</v>
          </cell>
          <cell r="P195">
            <v>0</v>
          </cell>
          <cell r="Q195" t="str">
            <v>F_TRAD</v>
          </cell>
          <cell r="R195">
            <v>96</v>
          </cell>
          <cell r="S195">
            <v>96</v>
          </cell>
          <cell r="T195">
            <v>0</v>
          </cell>
          <cell r="U195"/>
          <cell r="V195" t="str">
            <v>FN_RISPREM</v>
          </cell>
          <cell r="W195" t="str">
            <v>VVP (Math. Reserve)</v>
          </cell>
          <cell r="X195" t="str">
            <v>FN_PREM_IV</v>
          </cell>
          <cell r="Y195" t="str">
            <v>CW(KD+PR)</v>
          </cell>
          <cell r="Z195" t="str">
            <v>CW(KD+PR)</v>
          </cell>
          <cell r="AA195" t="str">
            <v>CW(KD+PR)</v>
          </cell>
          <cell r="AB195"/>
        </row>
        <row r="196">
          <cell r="H196" t="str">
            <v>IORN</v>
          </cell>
          <cell r="I196">
            <v>1</v>
          </cell>
          <cell r="J196">
            <v>2</v>
          </cell>
          <cell r="K196">
            <v>1</v>
          </cell>
          <cell r="L196">
            <v>1</v>
          </cell>
          <cell r="M196">
            <v>0</v>
          </cell>
          <cell r="N196">
            <v>3</v>
          </cell>
          <cell r="O196">
            <v>0</v>
          </cell>
          <cell r="P196">
            <v>0</v>
          </cell>
          <cell r="Q196" t="str">
            <v>F_TRAD</v>
          </cell>
          <cell r="R196">
            <v>97</v>
          </cell>
          <cell r="S196">
            <v>97</v>
          </cell>
          <cell r="T196">
            <v>0</v>
          </cell>
          <cell r="U196"/>
          <cell r="V196" t="str">
            <v>FN_RISPREM</v>
          </cell>
          <cell r="W196" t="str">
            <v>VVP (Math. Reserve)</v>
          </cell>
          <cell r="X196" t="str">
            <v>FN_PREM_IV</v>
          </cell>
          <cell r="Y196" t="str">
            <v>CW(KD+PR)</v>
          </cell>
          <cell r="Z196" t="str">
            <v>CW(KD+PR)</v>
          </cell>
          <cell r="AA196" t="str">
            <v>CW(KD+PR)</v>
          </cell>
          <cell r="AB196"/>
        </row>
        <row r="197">
          <cell r="H197" t="str">
            <v>IOSH</v>
          </cell>
          <cell r="I197">
            <v>1</v>
          </cell>
          <cell r="J197">
            <v>2</v>
          </cell>
          <cell r="K197">
            <v>1</v>
          </cell>
          <cell r="L197">
            <v>1</v>
          </cell>
          <cell r="M197">
            <v>0</v>
          </cell>
          <cell r="N197">
            <v>3</v>
          </cell>
          <cell r="O197">
            <v>0</v>
          </cell>
          <cell r="P197">
            <v>0</v>
          </cell>
          <cell r="Q197" t="str">
            <v>F_TRAD</v>
          </cell>
          <cell r="R197">
            <v>98</v>
          </cell>
          <cell r="S197">
            <v>98</v>
          </cell>
          <cell r="T197">
            <v>0</v>
          </cell>
          <cell r="U197"/>
          <cell r="V197" t="str">
            <v>FN_RISPREM</v>
          </cell>
          <cell r="W197" t="str">
            <v>VVP (Math. Reserve)</v>
          </cell>
          <cell r="X197" t="str">
            <v>FN_PREM_IV</v>
          </cell>
          <cell r="Y197" t="str">
            <v>CW(KD+PR)</v>
          </cell>
          <cell r="Z197" t="str">
            <v>CW(KD+PR)</v>
          </cell>
          <cell r="AA197" t="str">
            <v>CW(KD+PR)</v>
          </cell>
          <cell r="AB197"/>
        </row>
        <row r="198">
          <cell r="H198" t="str">
            <v>IOUL</v>
          </cell>
          <cell r="I198">
            <v>1</v>
          </cell>
          <cell r="J198">
            <v>2</v>
          </cell>
          <cell r="K198">
            <v>1</v>
          </cell>
          <cell r="L198">
            <v>1</v>
          </cell>
          <cell r="M198">
            <v>0</v>
          </cell>
          <cell r="N198">
            <v>2</v>
          </cell>
          <cell r="O198">
            <v>0</v>
          </cell>
          <cell r="P198">
            <v>0</v>
          </cell>
          <cell r="Q198" t="str">
            <v>F_TRAD</v>
          </cell>
          <cell r="R198">
            <v>100</v>
          </cell>
          <cell r="S198">
            <v>100</v>
          </cell>
          <cell r="T198">
            <v>0</v>
          </cell>
          <cell r="U198"/>
          <cell r="V198" t="str">
            <v>FN_RISPREM</v>
          </cell>
          <cell r="W198" t="str">
            <v>VVP (Math. Reserve)</v>
          </cell>
          <cell r="X198" t="str">
            <v>FN_PREM_IV</v>
          </cell>
          <cell r="Y198" t="str">
            <v>CW(KD+PR)</v>
          </cell>
          <cell r="Z198" t="str">
            <v>CW(KD+PR)</v>
          </cell>
          <cell r="AA198" t="str">
            <v>CW(KD+PR)</v>
          </cell>
          <cell r="AB198"/>
        </row>
        <row r="199">
          <cell r="H199" t="str">
            <v>IOWH</v>
          </cell>
          <cell r="I199">
            <v>1</v>
          </cell>
          <cell r="J199">
            <v>2</v>
          </cell>
          <cell r="K199">
            <v>1</v>
          </cell>
          <cell r="L199">
            <v>1</v>
          </cell>
          <cell r="M199">
            <v>0</v>
          </cell>
          <cell r="N199">
            <v>1</v>
          </cell>
          <cell r="O199">
            <v>0</v>
          </cell>
          <cell r="P199">
            <v>0</v>
          </cell>
          <cell r="Q199" t="str">
            <v>F_TRAD</v>
          </cell>
          <cell r="R199">
            <v>99</v>
          </cell>
          <cell r="S199">
            <v>99</v>
          </cell>
          <cell r="T199">
            <v>4</v>
          </cell>
          <cell r="U199"/>
          <cell r="V199" t="str">
            <v>FN_RISPREM</v>
          </cell>
          <cell r="W199" t="str">
            <v>VVP (Math. Reserve)</v>
          </cell>
          <cell r="X199" t="str">
            <v>FN_PREM_IV</v>
          </cell>
          <cell r="Y199" t="str">
            <v>CW(KD+PR)</v>
          </cell>
          <cell r="Z199" t="str">
            <v>CW(KD+PR)</v>
          </cell>
          <cell r="AA199" t="str">
            <v>CW(KD+PR)</v>
          </cell>
          <cell r="AB199"/>
        </row>
        <row r="200">
          <cell r="H200" t="str">
            <v>IQAD</v>
          </cell>
          <cell r="I200">
            <v>1</v>
          </cell>
          <cell r="J200">
            <v>2</v>
          </cell>
          <cell r="K200">
            <v>1</v>
          </cell>
          <cell r="L200">
            <v>1</v>
          </cell>
          <cell r="M200">
            <v>0</v>
          </cell>
          <cell r="N200">
            <v>1</v>
          </cell>
          <cell r="O200">
            <v>0</v>
          </cell>
          <cell r="P200">
            <v>0</v>
          </cell>
          <cell r="Q200" t="str">
            <v>F_TRAD</v>
          </cell>
          <cell r="R200">
            <v>44</v>
          </cell>
          <cell r="S200">
            <v>44</v>
          </cell>
          <cell r="T200">
            <v>4</v>
          </cell>
          <cell r="U200"/>
          <cell r="V200" t="str">
            <v>FN_RISPREM</v>
          </cell>
          <cell r="W200" t="str">
            <v>VVP (Math. Reserve)</v>
          </cell>
          <cell r="X200" t="str">
            <v>FN_PREM_IV</v>
          </cell>
          <cell r="Y200" t="str">
            <v>CW(KD+PR)</v>
          </cell>
          <cell r="Z200" t="str">
            <v>CW(KD+PR)</v>
          </cell>
          <cell r="AA200" t="str">
            <v>CW(KD+PR)</v>
          </cell>
          <cell r="AB200"/>
        </row>
        <row r="201">
          <cell r="H201" t="str">
            <v>IQAV</v>
          </cell>
          <cell r="I201">
            <v>1</v>
          </cell>
          <cell r="J201">
            <v>2</v>
          </cell>
          <cell r="K201">
            <v>1</v>
          </cell>
          <cell r="L201">
            <v>1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 t="str">
            <v>F_TRAD</v>
          </cell>
          <cell r="R201">
            <v>45</v>
          </cell>
          <cell r="S201">
            <v>45</v>
          </cell>
          <cell r="T201">
            <v>4</v>
          </cell>
          <cell r="U201"/>
          <cell r="V201" t="str">
            <v>FN_RISPREM</v>
          </cell>
          <cell r="W201" t="str">
            <v>VVP (Math. Reserve)</v>
          </cell>
          <cell r="X201" t="str">
            <v>FN_PREM_IV</v>
          </cell>
          <cell r="Y201" t="str">
            <v>CW(KD+PR)</v>
          </cell>
          <cell r="Z201" t="str">
            <v>CW(KD+PR)</v>
          </cell>
          <cell r="AA201" t="str">
            <v>CW(KD+PR)</v>
          </cell>
          <cell r="AB201"/>
        </row>
        <row r="202">
          <cell r="H202" t="str">
            <v>IQDP</v>
          </cell>
          <cell r="I202">
            <v>1</v>
          </cell>
          <cell r="J202">
            <v>2</v>
          </cell>
          <cell r="K202">
            <v>0</v>
          </cell>
          <cell r="L202">
            <v>3</v>
          </cell>
          <cell r="M202">
            <v>0</v>
          </cell>
          <cell r="N202">
            <v>1</v>
          </cell>
          <cell r="O202">
            <v>0</v>
          </cell>
          <cell r="P202">
            <v>0</v>
          </cell>
          <cell r="Q202" t="str">
            <v>F_TRAD</v>
          </cell>
          <cell r="R202">
            <v>46</v>
          </cell>
          <cell r="S202">
            <v>46</v>
          </cell>
          <cell r="T202">
            <v>0</v>
          </cell>
          <cell r="U202"/>
          <cell r="V202" t="str">
            <v>FN_RISPREM</v>
          </cell>
          <cell r="W202" t="str">
            <v># Lijfrenteposten</v>
          </cell>
          <cell r="X202" t="str">
            <v>FN_PREM_IV</v>
          </cell>
          <cell r="Y202" t="str">
            <v>Afkoop Uitkeringen</v>
          </cell>
          <cell r="Z202" t="str">
            <v>Afkoop Uitkeringen</v>
          </cell>
          <cell r="AA202" t="str">
            <v>Afkoop Uitkeringen</v>
          </cell>
          <cell r="AB202"/>
        </row>
        <row r="203">
          <cell r="H203" t="str">
            <v>IQIH</v>
          </cell>
          <cell r="I203">
            <v>1</v>
          </cell>
          <cell r="J203">
            <v>2</v>
          </cell>
          <cell r="K203">
            <v>1</v>
          </cell>
          <cell r="L203">
            <v>1</v>
          </cell>
          <cell r="M203">
            <v>0</v>
          </cell>
          <cell r="N203">
            <v>3</v>
          </cell>
          <cell r="O203">
            <v>0</v>
          </cell>
          <cell r="P203">
            <v>0</v>
          </cell>
          <cell r="Q203" t="str">
            <v>F_TRAD</v>
          </cell>
          <cell r="R203">
            <v>47</v>
          </cell>
          <cell r="S203">
            <v>47</v>
          </cell>
          <cell r="T203">
            <v>0</v>
          </cell>
          <cell r="U203"/>
          <cell r="V203" t="str">
            <v>FN_RISPREM</v>
          </cell>
          <cell r="W203" t="str">
            <v>VVP (Math. Reserve)</v>
          </cell>
          <cell r="X203" t="str">
            <v>FN_PREM_IV</v>
          </cell>
          <cell r="Y203" t="str">
            <v>CW(KD+PR)</v>
          </cell>
          <cell r="Z203" t="str">
            <v>CW(KD+PR)</v>
          </cell>
          <cell r="AA203" t="str">
            <v>CW(KD+PR)</v>
          </cell>
          <cell r="AB203"/>
        </row>
        <row r="204">
          <cell r="H204" t="str">
            <v>IQLR</v>
          </cell>
          <cell r="I204">
            <v>1</v>
          </cell>
          <cell r="J204">
            <v>2</v>
          </cell>
          <cell r="K204">
            <v>0</v>
          </cell>
          <cell r="L204">
            <v>3</v>
          </cell>
          <cell r="M204">
            <v>0</v>
          </cell>
          <cell r="N204">
            <v>1</v>
          </cell>
          <cell r="O204">
            <v>0</v>
          </cell>
          <cell r="P204">
            <v>0</v>
          </cell>
          <cell r="Q204" t="str">
            <v>F_TRAD</v>
          </cell>
          <cell r="R204">
            <v>48</v>
          </cell>
          <cell r="S204">
            <v>48</v>
          </cell>
          <cell r="T204">
            <v>0</v>
          </cell>
          <cell r="U204"/>
          <cell r="V204" t="str">
            <v>FN_RISPREM</v>
          </cell>
          <cell r="W204" t="str">
            <v># Lijfrenteposten</v>
          </cell>
          <cell r="X204" t="str">
            <v>FN_PREM_IV</v>
          </cell>
          <cell r="Y204" t="str">
            <v>Afkoop Uitkeringen</v>
          </cell>
          <cell r="Z204" t="str">
            <v>Afkoop Uitkeringen</v>
          </cell>
          <cell r="AA204" t="str">
            <v>Afkoop Uitkeringen</v>
          </cell>
          <cell r="AB204"/>
        </row>
        <row r="205">
          <cell r="H205" t="str">
            <v>IQNW</v>
          </cell>
          <cell r="I205">
            <v>1</v>
          </cell>
          <cell r="J205">
            <v>2</v>
          </cell>
          <cell r="K205">
            <v>1</v>
          </cell>
          <cell r="L205">
            <v>1</v>
          </cell>
          <cell r="M205">
            <v>0</v>
          </cell>
          <cell r="N205">
            <v>3</v>
          </cell>
          <cell r="O205">
            <v>0</v>
          </cell>
          <cell r="P205">
            <v>0</v>
          </cell>
          <cell r="Q205" t="str">
            <v>F_TRAD</v>
          </cell>
          <cell r="R205">
            <v>49</v>
          </cell>
          <cell r="S205">
            <v>49</v>
          </cell>
          <cell r="T205">
            <v>0</v>
          </cell>
          <cell r="U205"/>
          <cell r="V205" t="str">
            <v>FN_RISPREM</v>
          </cell>
          <cell r="W205" t="str">
            <v>VVP (Math. Reserve)</v>
          </cell>
          <cell r="X205" t="str">
            <v>FN_PREM_IV</v>
          </cell>
          <cell r="Y205" t="str">
            <v>CW(KD+PR)</v>
          </cell>
          <cell r="Z205" t="str">
            <v>CW(KD+PR)</v>
          </cell>
          <cell r="AA205" t="str">
            <v>CW(KD+PR)</v>
          </cell>
          <cell r="AB205"/>
        </row>
        <row r="206">
          <cell r="H206" t="str">
            <v>IQON</v>
          </cell>
          <cell r="I206">
            <v>1</v>
          </cell>
          <cell r="J206">
            <v>2</v>
          </cell>
          <cell r="K206">
            <v>1</v>
          </cell>
          <cell r="L206">
            <v>1</v>
          </cell>
          <cell r="M206">
            <v>0</v>
          </cell>
          <cell r="N206">
            <v>3</v>
          </cell>
          <cell r="O206">
            <v>0</v>
          </cell>
          <cell r="P206">
            <v>0</v>
          </cell>
          <cell r="Q206" t="str">
            <v>F_TRAD</v>
          </cell>
          <cell r="R206">
            <v>50</v>
          </cell>
          <cell r="S206">
            <v>50</v>
          </cell>
          <cell r="T206">
            <v>0</v>
          </cell>
          <cell r="U206"/>
          <cell r="V206" t="str">
            <v>FN_RISPREM</v>
          </cell>
          <cell r="W206" t="str">
            <v>VVP (Math. Reserve)</v>
          </cell>
          <cell r="X206" t="str">
            <v>FN_PREM_IV</v>
          </cell>
          <cell r="Y206" t="str">
            <v>CW(KD+PR)</v>
          </cell>
          <cell r="Z206" t="str">
            <v>CW(KD+PR)</v>
          </cell>
          <cell r="AA206" t="str">
            <v>CW(KD+PR)</v>
          </cell>
          <cell r="AB206"/>
        </row>
        <row r="207">
          <cell r="H207" t="str">
            <v>IQSH</v>
          </cell>
          <cell r="I207">
            <v>1</v>
          </cell>
          <cell r="J207">
            <v>2</v>
          </cell>
          <cell r="K207">
            <v>1</v>
          </cell>
          <cell r="L207">
            <v>1</v>
          </cell>
          <cell r="M207">
            <v>0</v>
          </cell>
          <cell r="N207">
            <v>3</v>
          </cell>
          <cell r="O207">
            <v>0</v>
          </cell>
          <cell r="P207">
            <v>0</v>
          </cell>
          <cell r="Q207" t="str">
            <v>F_TRAD</v>
          </cell>
          <cell r="R207">
            <v>51</v>
          </cell>
          <cell r="S207">
            <v>51</v>
          </cell>
          <cell r="T207">
            <v>0</v>
          </cell>
          <cell r="U207"/>
          <cell r="V207" t="str">
            <v>FN_RISPREM</v>
          </cell>
          <cell r="W207" t="str">
            <v>VVP (Math. Reserve)</v>
          </cell>
          <cell r="X207" t="str">
            <v>FN_PREM_IV</v>
          </cell>
          <cell r="Y207" t="str">
            <v>CW(KD+PR)</v>
          </cell>
          <cell r="Z207" t="str">
            <v>CW(KD+PR)</v>
          </cell>
          <cell r="AA207" t="str">
            <v>CW(KD+PR)</v>
          </cell>
          <cell r="AB207"/>
        </row>
        <row r="208">
          <cell r="H208" t="str">
            <v>IQUL</v>
          </cell>
          <cell r="I208">
            <v>1</v>
          </cell>
          <cell r="J208">
            <v>2</v>
          </cell>
          <cell r="K208">
            <v>1</v>
          </cell>
          <cell r="L208">
            <v>1</v>
          </cell>
          <cell r="M208">
            <v>0</v>
          </cell>
          <cell r="N208">
            <v>2</v>
          </cell>
          <cell r="O208">
            <v>1</v>
          </cell>
          <cell r="P208">
            <v>1</v>
          </cell>
          <cell r="Q208" t="str">
            <v>F_TRAD</v>
          </cell>
          <cell r="R208">
            <v>52</v>
          </cell>
          <cell r="S208">
            <v>52</v>
          </cell>
          <cell r="T208">
            <v>0</v>
          </cell>
          <cell r="U208"/>
          <cell r="V208" t="str">
            <v>FN_RISPREM</v>
          </cell>
          <cell r="W208" t="str">
            <v>VVP (Math. Reserve)</v>
          </cell>
          <cell r="X208" t="str">
            <v>FN_PREM_IV</v>
          </cell>
          <cell r="Y208" t="str">
            <v>CW(KD+PR)</v>
          </cell>
          <cell r="Z208" t="str">
            <v>CW(KD+PR)</v>
          </cell>
          <cell r="AA208" t="str">
            <v>CW(KD+PR)</v>
          </cell>
          <cell r="AB208"/>
        </row>
        <row r="209">
          <cell r="H209" t="str">
            <v>IRIH</v>
          </cell>
          <cell r="I209">
            <v>1</v>
          </cell>
          <cell r="J209">
            <v>2</v>
          </cell>
          <cell r="K209">
            <v>1</v>
          </cell>
          <cell r="L209">
            <v>1</v>
          </cell>
          <cell r="M209">
            <v>0</v>
          </cell>
          <cell r="N209">
            <v>3</v>
          </cell>
          <cell r="O209">
            <v>0</v>
          </cell>
          <cell r="P209">
            <v>0</v>
          </cell>
          <cell r="Q209" t="str">
            <v>F_TRAD</v>
          </cell>
          <cell r="R209">
            <v>56</v>
          </cell>
          <cell r="S209">
            <v>56</v>
          </cell>
          <cell r="T209">
            <v>0</v>
          </cell>
          <cell r="U209"/>
          <cell r="V209" t="str">
            <v>FN_RISPREM</v>
          </cell>
          <cell r="W209" t="str">
            <v>VVP (Math. Reserve)</v>
          </cell>
          <cell r="X209" t="str">
            <v>FN_PREM_IV</v>
          </cell>
          <cell r="Y209" t="str">
            <v>CW(KD+PR)</v>
          </cell>
          <cell r="Z209" t="str">
            <v>CW(KD+PR)</v>
          </cell>
          <cell r="AA209" t="str">
            <v>CW(KD+PR)</v>
          </cell>
          <cell r="AB209"/>
        </row>
        <row r="210">
          <cell r="H210" t="str">
            <v>IRKP</v>
          </cell>
          <cell r="I210">
            <v>1</v>
          </cell>
          <cell r="J210">
            <v>2</v>
          </cell>
          <cell r="K210">
            <v>1</v>
          </cell>
          <cell r="L210">
            <v>3</v>
          </cell>
          <cell r="M210">
            <v>0</v>
          </cell>
          <cell r="N210">
            <v>1</v>
          </cell>
          <cell r="O210">
            <v>0</v>
          </cell>
          <cell r="P210">
            <v>0</v>
          </cell>
          <cell r="Q210" t="str">
            <v>F_TRAD</v>
          </cell>
          <cell r="R210">
            <v>57</v>
          </cell>
          <cell r="S210">
            <v>57</v>
          </cell>
          <cell r="T210">
            <v>0</v>
          </cell>
          <cell r="U210"/>
          <cell r="V210" t="str">
            <v>FN_RISPREM</v>
          </cell>
          <cell r="W210" t="str">
            <v>VVP (Math. Reserve)</v>
          </cell>
          <cell r="X210" t="str">
            <v>FN_PREM_IV</v>
          </cell>
          <cell r="Y210" t="str">
            <v>Afkoop Uitkeringen</v>
          </cell>
          <cell r="Z210" t="str">
            <v>Afkoop Uitkeringen</v>
          </cell>
          <cell r="AA210" t="str">
            <v>Afkoop Uitkeringen</v>
          </cell>
          <cell r="AB210"/>
        </row>
        <row r="211">
          <cell r="H211" t="str">
            <v>IRLR</v>
          </cell>
          <cell r="I211">
            <v>1</v>
          </cell>
          <cell r="J211">
            <v>2</v>
          </cell>
          <cell r="K211">
            <v>0</v>
          </cell>
          <cell r="L211">
            <v>3</v>
          </cell>
          <cell r="M211">
            <v>0</v>
          </cell>
          <cell r="N211">
            <v>1</v>
          </cell>
          <cell r="O211">
            <v>0</v>
          </cell>
          <cell r="P211">
            <v>0</v>
          </cell>
          <cell r="Q211" t="str">
            <v>F_TRAD</v>
          </cell>
          <cell r="R211">
            <v>58</v>
          </cell>
          <cell r="S211">
            <v>58</v>
          </cell>
          <cell r="T211">
            <v>0</v>
          </cell>
          <cell r="U211"/>
          <cell r="V211" t="str">
            <v>FN_RISPREM</v>
          </cell>
          <cell r="W211" t="str">
            <v># Lijfrenteposten</v>
          </cell>
          <cell r="X211" t="str">
            <v>FN_PREM_IV</v>
          </cell>
          <cell r="Y211" t="str">
            <v>Afkoop Uitkeringen</v>
          </cell>
          <cell r="Z211" t="str">
            <v>Afkoop Uitkeringen</v>
          </cell>
          <cell r="AA211" t="str">
            <v>Afkoop Uitkeringen</v>
          </cell>
          <cell r="AB211"/>
        </row>
        <row r="212">
          <cell r="H212" t="str">
            <v>IRMD</v>
          </cell>
          <cell r="I212">
            <v>1</v>
          </cell>
          <cell r="J212">
            <v>2</v>
          </cell>
          <cell r="K212">
            <v>1</v>
          </cell>
          <cell r="L212">
            <v>1</v>
          </cell>
          <cell r="M212">
            <v>1</v>
          </cell>
          <cell r="N212">
            <v>1</v>
          </cell>
          <cell r="O212">
            <v>0</v>
          </cell>
          <cell r="P212">
            <v>0</v>
          </cell>
          <cell r="Q212" t="str">
            <v>F_TRAD</v>
          </cell>
          <cell r="R212">
            <v>59</v>
          </cell>
          <cell r="S212">
            <v>59</v>
          </cell>
          <cell r="T212">
            <v>4</v>
          </cell>
          <cell r="U212"/>
          <cell r="V212" t="str">
            <v>FN_RISPREM</v>
          </cell>
          <cell r="W212" t="str">
            <v>VVP (Math. Reserve)</v>
          </cell>
          <cell r="X212" t="str">
            <v>FN_PREM_IV</v>
          </cell>
          <cell r="Y212" t="str">
            <v>CW(KD+PR)</v>
          </cell>
          <cell r="Z212" t="str">
            <v>CW(KD+PR)</v>
          </cell>
          <cell r="AA212" t="str">
            <v>CW(KD+PR)</v>
          </cell>
          <cell r="AB212"/>
        </row>
        <row r="213">
          <cell r="H213" t="str">
            <v>IRMV</v>
          </cell>
          <cell r="I213">
            <v>1</v>
          </cell>
          <cell r="J213">
            <v>2</v>
          </cell>
          <cell r="K213">
            <v>1</v>
          </cell>
          <cell r="L213">
            <v>1</v>
          </cell>
          <cell r="M213">
            <v>1</v>
          </cell>
          <cell r="N213">
            <v>1</v>
          </cell>
          <cell r="O213">
            <v>0</v>
          </cell>
          <cell r="P213">
            <v>0</v>
          </cell>
          <cell r="Q213" t="str">
            <v>F_TRAD</v>
          </cell>
          <cell r="R213">
            <v>60</v>
          </cell>
          <cell r="S213">
            <v>60</v>
          </cell>
          <cell r="T213">
            <v>4</v>
          </cell>
          <cell r="U213"/>
          <cell r="V213" t="str">
            <v>FN_RISPREM</v>
          </cell>
          <cell r="W213" t="str">
            <v>VVP (Math. Reserve)</v>
          </cell>
          <cell r="X213" t="str">
            <v>FN_PREM_IV</v>
          </cell>
          <cell r="Y213" t="str">
            <v>CW(KD+PR)</v>
          </cell>
          <cell r="Z213" t="str">
            <v>CW(KD+PR)</v>
          </cell>
          <cell r="AA213" t="str">
            <v>CW(KD+PR)</v>
          </cell>
          <cell r="AB213"/>
        </row>
        <row r="214">
          <cell r="H214" t="str">
            <v>IRNW</v>
          </cell>
          <cell r="I214">
            <v>1</v>
          </cell>
          <cell r="J214">
            <v>2</v>
          </cell>
          <cell r="K214">
            <v>1</v>
          </cell>
          <cell r="L214">
            <v>1</v>
          </cell>
          <cell r="M214">
            <v>0</v>
          </cell>
          <cell r="N214">
            <v>3</v>
          </cell>
          <cell r="O214">
            <v>0</v>
          </cell>
          <cell r="P214">
            <v>0</v>
          </cell>
          <cell r="Q214" t="str">
            <v>F_TRAD</v>
          </cell>
          <cell r="R214">
            <v>61</v>
          </cell>
          <cell r="S214">
            <v>61</v>
          </cell>
          <cell r="T214">
            <v>0</v>
          </cell>
          <cell r="U214"/>
          <cell r="V214" t="str">
            <v>FN_RISPREM</v>
          </cell>
          <cell r="W214" t="str">
            <v>VVP (Math. Reserve)</v>
          </cell>
          <cell r="X214" t="str">
            <v>FN_PREM_IV</v>
          </cell>
          <cell r="Y214" t="str">
            <v>CW(KD+PR)</v>
          </cell>
          <cell r="Z214" t="str">
            <v>CW(KD+PR)</v>
          </cell>
          <cell r="AA214" t="str">
            <v>CW(KD+PR)</v>
          </cell>
          <cell r="AB214"/>
        </row>
        <row r="215">
          <cell r="H215" t="str">
            <v>IRRP</v>
          </cell>
          <cell r="I215">
            <v>1</v>
          </cell>
          <cell r="J215">
            <v>2</v>
          </cell>
          <cell r="K215">
            <v>1</v>
          </cell>
          <cell r="L215">
            <v>1</v>
          </cell>
          <cell r="M215">
            <v>0</v>
          </cell>
          <cell r="N215">
            <v>3</v>
          </cell>
          <cell r="O215">
            <v>0</v>
          </cell>
          <cell r="P215">
            <v>0</v>
          </cell>
          <cell r="Q215" t="str">
            <v>F_TRAD</v>
          </cell>
          <cell r="R215">
            <v>62</v>
          </cell>
          <cell r="S215">
            <v>62</v>
          </cell>
          <cell r="T215">
            <v>0</v>
          </cell>
          <cell r="U215"/>
          <cell r="V215" t="str">
            <v>FN_RISPREM</v>
          </cell>
          <cell r="W215" t="str">
            <v>VVP (Math. Reserve)</v>
          </cell>
          <cell r="X215" t="str">
            <v>FN_PREM_IV</v>
          </cell>
          <cell r="Y215" t="str">
            <v>CW(KD+PR)</v>
          </cell>
          <cell r="Z215" t="str">
            <v>CW(KD+PR)</v>
          </cell>
          <cell r="AA215" t="str">
            <v>CW(KD+PR)</v>
          </cell>
          <cell r="AB215"/>
        </row>
        <row r="216">
          <cell r="H216" t="str">
            <v>IRSH</v>
          </cell>
          <cell r="I216">
            <v>1</v>
          </cell>
          <cell r="J216">
            <v>2</v>
          </cell>
          <cell r="K216">
            <v>1</v>
          </cell>
          <cell r="L216">
            <v>1</v>
          </cell>
          <cell r="M216">
            <v>0</v>
          </cell>
          <cell r="N216">
            <v>3</v>
          </cell>
          <cell r="O216">
            <v>0</v>
          </cell>
          <cell r="P216">
            <v>0</v>
          </cell>
          <cell r="Q216" t="str">
            <v>F_TRAD</v>
          </cell>
          <cell r="R216">
            <v>63</v>
          </cell>
          <cell r="S216">
            <v>63</v>
          </cell>
          <cell r="T216">
            <v>0</v>
          </cell>
          <cell r="U216"/>
          <cell r="V216" t="str">
            <v>FN_RISPREM</v>
          </cell>
          <cell r="W216" t="str">
            <v>VVP (Math. Reserve)</v>
          </cell>
          <cell r="X216" t="str">
            <v>FN_PREM_IV</v>
          </cell>
          <cell r="Y216" t="str">
            <v>CW(KD+PR)</v>
          </cell>
          <cell r="Z216" t="str">
            <v>CW(KD+PR)</v>
          </cell>
          <cell r="AA216" t="str">
            <v>CW(KD+PR)</v>
          </cell>
          <cell r="AB216"/>
        </row>
        <row r="217">
          <cell r="H217" t="str">
            <v>IRWH</v>
          </cell>
          <cell r="I217">
            <v>1</v>
          </cell>
          <cell r="J217">
            <v>2</v>
          </cell>
          <cell r="K217">
            <v>1</v>
          </cell>
          <cell r="L217">
            <v>1</v>
          </cell>
          <cell r="M217">
            <v>0</v>
          </cell>
          <cell r="N217">
            <v>1</v>
          </cell>
          <cell r="O217">
            <v>0</v>
          </cell>
          <cell r="P217">
            <v>0</v>
          </cell>
          <cell r="Q217" t="str">
            <v>F_TRAD</v>
          </cell>
          <cell r="R217">
            <v>64</v>
          </cell>
          <cell r="S217">
            <v>64</v>
          </cell>
          <cell r="T217">
            <v>4</v>
          </cell>
          <cell r="U217"/>
          <cell r="V217" t="str">
            <v>FN_RISPREM</v>
          </cell>
          <cell r="W217" t="str">
            <v>VVP (Math. Reserve)</v>
          </cell>
          <cell r="X217" t="str">
            <v>FN_PREM_IV</v>
          </cell>
          <cell r="Y217" t="str">
            <v>CW(KD+PR)</v>
          </cell>
          <cell r="Z217" t="str">
            <v>CW(KD+PR)</v>
          </cell>
          <cell r="AA217" t="str">
            <v>CW(KD+PR)</v>
          </cell>
          <cell r="AB217"/>
        </row>
        <row r="218">
          <cell r="H218" t="str">
            <v>ISAK</v>
          </cell>
          <cell r="I218">
            <v>1</v>
          </cell>
          <cell r="J218">
            <v>2</v>
          </cell>
          <cell r="K218">
            <v>1</v>
          </cell>
          <cell r="L218">
            <v>1</v>
          </cell>
          <cell r="M218">
            <v>0</v>
          </cell>
          <cell r="N218">
            <v>1</v>
          </cell>
          <cell r="O218">
            <v>0</v>
          </cell>
          <cell r="P218">
            <v>0</v>
          </cell>
          <cell r="Q218" t="str">
            <v>F_TRAD</v>
          </cell>
          <cell r="R218">
            <v>103</v>
          </cell>
          <cell r="S218">
            <v>103</v>
          </cell>
          <cell r="T218">
            <v>0</v>
          </cell>
          <cell r="U218"/>
          <cell r="V218" t="str">
            <v>FN_RISPREM</v>
          </cell>
          <cell r="W218" t="str">
            <v>VVP (Math. Reserve)</v>
          </cell>
          <cell r="X218" t="str">
            <v>FN_PREM_IV</v>
          </cell>
          <cell r="Y218" t="str">
            <v>Afkoop Uitkeringen</v>
          </cell>
          <cell r="Z218" t="str">
            <v>Afkoop Uitkeringen</v>
          </cell>
          <cell r="AA218" t="str">
            <v>Afkoop Uitkeringen</v>
          </cell>
          <cell r="AB218"/>
        </row>
        <row r="219">
          <cell r="H219" t="str">
            <v>ISAP</v>
          </cell>
          <cell r="I219">
            <v>1</v>
          </cell>
          <cell r="J219">
            <v>2</v>
          </cell>
          <cell r="K219">
            <v>1</v>
          </cell>
          <cell r="L219">
            <v>1</v>
          </cell>
          <cell r="M219">
            <v>0</v>
          </cell>
          <cell r="N219">
            <v>1</v>
          </cell>
          <cell r="O219">
            <v>0</v>
          </cell>
          <cell r="P219">
            <v>0</v>
          </cell>
          <cell r="Q219" t="str">
            <v>F_TRAD</v>
          </cell>
          <cell r="R219">
            <v>104</v>
          </cell>
          <cell r="S219">
            <v>104</v>
          </cell>
          <cell r="T219">
            <v>4</v>
          </cell>
          <cell r="U219"/>
          <cell r="V219" t="str">
            <v>FN_RISPREM</v>
          </cell>
          <cell r="W219" t="str">
            <v>VVP (Math. Reserve)</v>
          </cell>
          <cell r="X219" t="str">
            <v>FN_PREM_IV</v>
          </cell>
          <cell r="Y219" t="str">
            <v>CW(KD+PR)</v>
          </cell>
          <cell r="Z219" t="str">
            <v>CW(KD+PR)</v>
          </cell>
          <cell r="AA219" t="str">
            <v>CW(KD+PR)</v>
          </cell>
          <cell r="AB219"/>
        </row>
        <row r="220">
          <cell r="H220" t="str">
            <v>ISCD</v>
          </cell>
          <cell r="I220">
            <v>1</v>
          </cell>
          <cell r="J220">
            <v>2</v>
          </cell>
          <cell r="K220">
            <v>1</v>
          </cell>
          <cell r="L220">
            <v>1</v>
          </cell>
          <cell r="M220">
            <v>0</v>
          </cell>
          <cell r="N220">
            <v>1</v>
          </cell>
          <cell r="O220">
            <v>0</v>
          </cell>
          <cell r="P220">
            <v>0</v>
          </cell>
          <cell r="Q220" t="str">
            <v>F_TRAD</v>
          </cell>
          <cell r="R220">
            <v>105</v>
          </cell>
          <cell r="S220">
            <v>105</v>
          </cell>
          <cell r="T220">
            <v>4</v>
          </cell>
          <cell r="U220"/>
          <cell r="V220" t="str">
            <v>FN_RISPREM</v>
          </cell>
          <cell r="W220" t="str">
            <v>VVP (Math. Reserve)</v>
          </cell>
          <cell r="X220" t="str">
            <v>FN_PREM_IV</v>
          </cell>
          <cell r="Y220" t="str">
            <v>CW(KD+PR)</v>
          </cell>
          <cell r="Z220" t="str">
            <v>CW(KD+PR)</v>
          </cell>
          <cell r="AA220" t="str">
            <v>CW(KD+PR)</v>
          </cell>
          <cell r="AB220"/>
        </row>
        <row r="221">
          <cell r="H221" t="str">
            <v>ISCV</v>
          </cell>
          <cell r="I221">
            <v>1</v>
          </cell>
          <cell r="J221">
            <v>2</v>
          </cell>
          <cell r="K221">
            <v>1</v>
          </cell>
          <cell r="L221">
            <v>1</v>
          </cell>
          <cell r="M221">
            <v>0</v>
          </cell>
          <cell r="N221">
            <v>1</v>
          </cell>
          <cell r="O221">
            <v>0</v>
          </cell>
          <cell r="P221">
            <v>0</v>
          </cell>
          <cell r="Q221" t="str">
            <v>F_TRAD</v>
          </cell>
          <cell r="R221">
            <v>106</v>
          </cell>
          <cell r="S221">
            <v>106</v>
          </cell>
          <cell r="T221">
            <v>4</v>
          </cell>
          <cell r="U221"/>
          <cell r="V221" t="str">
            <v>FN_RISPREM</v>
          </cell>
          <cell r="W221" t="str">
            <v>VVP (Math. Reserve)</v>
          </cell>
          <cell r="X221" t="str">
            <v>FN_PREM_IV</v>
          </cell>
          <cell r="Y221" t="str">
            <v>CW(KD+PR)</v>
          </cell>
          <cell r="Z221" t="str">
            <v>CW(KD+PR)</v>
          </cell>
          <cell r="AA221" t="str">
            <v>CW(KD+PR)</v>
          </cell>
          <cell r="AB221"/>
        </row>
        <row r="222">
          <cell r="H222" t="str">
            <v>ISIH</v>
          </cell>
          <cell r="I222">
            <v>1</v>
          </cell>
          <cell r="J222">
            <v>2</v>
          </cell>
          <cell r="K222">
            <v>1</v>
          </cell>
          <cell r="L222">
            <v>1</v>
          </cell>
          <cell r="M222">
            <v>0</v>
          </cell>
          <cell r="N222">
            <v>3</v>
          </cell>
          <cell r="O222">
            <v>0</v>
          </cell>
          <cell r="P222">
            <v>0</v>
          </cell>
          <cell r="Q222" t="str">
            <v>F_TRAD</v>
          </cell>
          <cell r="R222">
            <v>107</v>
          </cell>
          <cell r="S222">
            <v>107</v>
          </cell>
          <cell r="T222">
            <v>0</v>
          </cell>
          <cell r="U222"/>
          <cell r="V222" t="str">
            <v>FN_RISPREM</v>
          </cell>
          <cell r="W222" t="str">
            <v>VVP (Math. Reserve)</v>
          </cell>
          <cell r="X222" t="str">
            <v>FN_PREM_IV</v>
          </cell>
          <cell r="Y222" t="str">
            <v>CW(KD+PR)</v>
          </cell>
          <cell r="Z222" t="str">
            <v>CW(KD+PR)</v>
          </cell>
          <cell r="AA222" t="str">
            <v>CW(KD+PR)</v>
          </cell>
          <cell r="AB222"/>
        </row>
        <row r="223">
          <cell r="H223" t="str">
            <v>ISKP</v>
          </cell>
          <cell r="I223">
            <v>1</v>
          </cell>
          <cell r="J223">
            <v>2</v>
          </cell>
          <cell r="K223">
            <v>1</v>
          </cell>
          <cell r="L223">
            <v>1</v>
          </cell>
          <cell r="M223">
            <v>0</v>
          </cell>
          <cell r="N223">
            <v>1</v>
          </cell>
          <cell r="O223">
            <v>0</v>
          </cell>
          <cell r="P223">
            <v>0</v>
          </cell>
          <cell r="Q223" t="str">
            <v>F_TRAD</v>
          </cell>
          <cell r="R223">
            <v>108</v>
          </cell>
          <cell r="S223">
            <v>108</v>
          </cell>
          <cell r="T223">
            <v>0</v>
          </cell>
          <cell r="U223"/>
          <cell r="V223" t="str">
            <v>FN_RISPREM</v>
          </cell>
          <cell r="W223" t="str">
            <v>VVP (Math. Reserve)</v>
          </cell>
          <cell r="X223" t="str">
            <v>FN_PREM_IV</v>
          </cell>
          <cell r="Y223" t="str">
            <v>Afkoop Uitkeringen</v>
          </cell>
          <cell r="Z223" t="str">
            <v>Afkoop Uitkeringen</v>
          </cell>
          <cell r="AA223" t="str">
            <v>Afkoop Uitkeringen</v>
          </cell>
          <cell r="AB223"/>
        </row>
        <row r="224">
          <cell r="H224" t="str">
            <v>ISLR</v>
          </cell>
          <cell r="I224">
            <v>1</v>
          </cell>
          <cell r="J224">
            <v>2</v>
          </cell>
          <cell r="K224">
            <v>0</v>
          </cell>
          <cell r="L224">
            <v>3</v>
          </cell>
          <cell r="M224">
            <v>0</v>
          </cell>
          <cell r="N224">
            <v>1</v>
          </cell>
          <cell r="O224">
            <v>0</v>
          </cell>
          <cell r="P224">
            <v>0</v>
          </cell>
          <cell r="Q224" t="str">
            <v>F_TRAD</v>
          </cell>
          <cell r="R224">
            <v>109</v>
          </cell>
          <cell r="S224">
            <v>109</v>
          </cell>
          <cell r="T224">
            <v>0</v>
          </cell>
          <cell r="U224"/>
          <cell r="V224" t="str">
            <v>FN_RISPREM</v>
          </cell>
          <cell r="W224" t="str">
            <v># Lijfrenteposten</v>
          </cell>
          <cell r="X224" t="str">
            <v>FN_PREM_IV</v>
          </cell>
          <cell r="Y224" t="str">
            <v>Afkoop Uitkeringen</v>
          </cell>
          <cell r="Z224" t="str">
            <v>Afkoop Uitkeringen</v>
          </cell>
          <cell r="AA224" t="str">
            <v>Afkoop Uitkeringen</v>
          </cell>
          <cell r="AB224"/>
        </row>
        <row r="225">
          <cell r="H225" t="str">
            <v>ISMA</v>
          </cell>
          <cell r="I225">
            <v>1</v>
          </cell>
          <cell r="J225">
            <v>2</v>
          </cell>
          <cell r="K225">
            <v>1</v>
          </cell>
          <cell r="L225">
            <v>1</v>
          </cell>
          <cell r="M225">
            <v>0</v>
          </cell>
          <cell r="N225">
            <v>1</v>
          </cell>
          <cell r="O225">
            <v>0</v>
          </cell>
          <cell r="P225">
            <v>0</v>
          </cell>
          <cell r="Q225" t="str">
            <v>F_TRAD</v>
          </cell>
          <cell r="R225">
            <v>110</v>
          </cell>
          <cell r="S225">
            <v>110</v>
          </cell>
          <cell r="T225">
            <v>4</v>
          </cell>
          <cell r="U225"/>
          <cell r="V225" t="str">
            <v>FN_RISPREM</v>
          </cell>
          <cell r="W225" t="str">
            <v>VVP (Math. Reserve)</v>
          </cell>
          <cell r="X225" t="str">
            <v>FN_PREM_IV</v>
          </cell>
          <cell r="Y225" t="str">
            <v>CW(KD+PR)</v>
          </cell>
          <cell r="Z225" t="str">
            <v>CW(KD+PR)</v>
          </cell>
          <cell r="AA225" t="str">
            <v>CW(KD+PR)</v>
          </cell>
          <cell r="AB225"/>
        </row>
        <row r="226">
          <cell r="H226" t="str">
            <v>ISNW</v>
          </cell>
          <cell r="I226">
            <v>1</v>
          </cell>
          <cell r="J226">
            <v>2</v>
          </cell>
          <cell r="K226">
            <v>1</v>
          </cell>
          <cell r="L226">
            <v>1</v>
          </cell>
          <cell r="M226">
            <v>0</v>
          </cell>
          <cell r="N226">
            <v>3</v>
          </cell>
          <cell r="O226">
            <v>0</v>
          </cell>
          <cell r="P226">
            <v>0</v>
          </cell>
          <cell r="Q226" t="str">
            <v>F_TRAD</v>
          </cell>
          <cell r="R226">
            <v>111</v>
          </cell>
          <cell r="S226">
            <v>111</v>
          </cell>
          <cell r="T226">
            <v>0</v>
          </cell>
          <cell r="U226"/>
          <cell r="V226" t="str">
            <v>FN_RISPREM</v>
          </cell>
          <cell r="W226" t="str">
            <v>VVP (Math. Reserve)</v>
          </cell>
          <cell r="X226" t="str">
            <v>FN_PREM_IV</v>
          </cell>
          <cell r="Y226" t="str">
            <v>CW(KD+PR)</v>
          </cell>
          <cell r="Z226" t="str">
            <v>CW(KD+PR)</v>
          </cell>
          <cell r="AA226" t="str">
            <v>CW(KD+PR)</v>
          </cell>
          <cell r="AB226"/>
        </row>
        <row r="227">
          <cell r="H227" t="str">
            <v>ISSH</v>
          </cell>
          <cell r="I227">
            <v>1</v>
          </cell>
          <cell r="J227">
            <v>2</v>
          </cell>
          <cell r="K227">
            <v>1</v>
          </cell>
          <cell r="L227">
            <v>1</v>
          </cell>
          <cell r="M227">
            <v>0</v>
          </cell>
          <cell r="N227">
            <v>3</v>
          </cell>
          <cell r="O227">
            <v>0</v>
          </cell>
          <cell r="P227">
            <v>0</v>
          </cell>
          <cell r="Q227" t="str">
            <v>F_TRAD</v>
          </cell>
          <cell r="R227">
            <v>112</v>
          </cell>
          <cell r="S227">
            <v>112</v>
          </cell>
          <cell r="T227">
            <v>0</v>
          </cell>
          <cell r="U227"/>
          <cell r="V227" t="str">
            <v>FN_RISPREM</v>
          </cell>
          <cell r="W227" t="str">
            <v>VVP (Math. Reserve)</v>
          </cell>
          <cell r="X227" t="str">
            <v>FN_PREM_IV</v>
          </cell>
          <cell r="Y227" t="str">
            <v>CW(KD+PR)</v>
          </cell>
          <cell r="Z227" t="str">
            <v>CW(KD+PR)</v>
          </cell>
          <cell r="AA227" t="str">
            <v>CW(KD+PR)</v>
          </cell>
          <cell r="AB227"/>
        </row>
        <row r="228">
          <cell r="H228" t="str">
            <v>ISTD</v>
          </cell>
          <cell r="I228">
            <v>1</v>
          </cell>
          <cell r="J228">
            <v>2</v>
          </cell>
          <cell r="K228">
            <v>1</v>
          </cell>
          <cell r="L228">
            <v>1</v>
          </cell>
          <cell r="M228">
            <v>0</v>
          </cell>
          <cell r="N228">
            <v>1</v>
          </cell>
          <cell r="O228">
            <v>0</v>
          </cell>
          <cell r="P228">
            <v>0</v>
          </cell>
          <cell r="Q228" t="str">
            <v>F_TRAD</v>
          </cell>
          <cell r="R228">
            <v>113</v>
          </cell>
          <cell r="S228">
            <v>113</v>
          </cell>
          <cell r="T228">
            <v>4</v>
          </cell>
          <cell r="U228"/>
          <cell r="V228" t="str">
            <v>FN_RISPREM</v>
          </cell>
          <cell r="W228" t="str">
            <v>VVP (Math. Reserve)</v>
          </cell>
          <cell r="X228" t="str">
            <v>FN_PREM_IV</v>
          </cell>
          <cell r="Y228" t="str">
            <v>CW(KD+PR)</v>
          </cell>
          <cell r="Z228" t="str">
            <v>CW(KD+PR)</v>
          </cell>
          <cell r="AA228" t="str">
            <v>CW(KD+PR)</v>
          </cell>
          <cell r="AB228"/>
        </row>
        <row r="229">
          <cell r="H229" t="str">
            <v>ISUD</v>
          </cell>
          <cell r="I229">
            <v>1</v>
          </cell>
          <cell r="J229">
            <v>2</v>
          </cell>
          <cell r="K229">
            <v>1</v>
          </cell>
          <cell r="L229">
            <v>1</v>
          </cell>
          <cell r="M229">
            <v>0</v>
          </cell>
          <cell r="N229">
            <v>1</v>
          </cell>
          <cell r="O229">
            <v>0</v>
          </cell>
          <cell r="P229">
            <v>0</v>
          </cell>
          <cell r="Q229" t="str">
            <v>F_TRAD</v>
          </cell>
          <cell r="R229">
            <v>114</v>
          </cell>
          <cell r="S229">
            <v>114</v>
          </cell>
          <cell r="T229">
            <v>0</v>
          </cell>
          <cell r="U229"/>
          <cell r="V229" t="str">
            <v>FN_RISPREM</v>
          </cell>
          <cell r="W229" t="str">
            <v>VVP (Math. Reserve)</v>
          </cell>
          <cell r="X229" t="str">
            <v>FN_PREM_IV</v>
          </cell>
          <cell r="Y229" t="str">
            <v>CW(KD+PR)</v>
          </cell>
          <cell r="Z229" t="str">
            <v>CW(KD+PR)</v>
          </cell>
          <cell r="AA229" t="str">
            <v>CW(KD+PR)</v>
          </cell>
          <cell r="AB229"/>
        </row>
        <row r="230">
          <cell r="H230" t="str">
            <v>ISVD</v>
          </cell>
          <cell r="I230">
            <v>1</v>
          </cell>
          <cell r="J230">
            <v>2</v>
          </cell>
          <cell r="K230">
            <v>1</v>
          </cell>
          <cell r="L230">
            <v>1</v>
          </cell>
          <cell r="M230">
            <v>0</v>
          </cell>
          <cell r="N230">
            <v>1</v>
          </cell>
          <cell r="O230">
            <v>0</v>
          </cell>
          <cell r="P230">
            <v>0</v>
          </cell>
          <cell r="Q230" t="str">
            <v>F_TRAD</v>
          </cell>
          <cell r="R230">
            <v>115</v>
          </cell>
          <cell r="S230">
            <v>115</v>
          </cell>
          <cell r="T230">
            <v>4</v>
          </cell>
          <cell r="U230"/>
          <cell r="V230" t="str">
            <v>FN_RISPREM</v>
          </cell>
          <cell r="W230" t="str">
            <v>VVP (Math. Reserve)</v>
          </cell>
          <cell r="X230" t="str">
            <v>FN_PREM_IV</v>
          </cell>
          <cell r="Y230" t="str">
            <v>Afkoop Uitkeringen</v>
          </cell>
          <cell r="Z230" t="str">
            <v>Afkoop Uitkeringen</v>
          </cell>
          <cell r="AA230" t="str">
            <v>Afkoop Uitkeringen</v>
          </cell>
          <cell r="AB230"/>
        </row>
        <row r="231">
          <cell r="H231" t="str">
            <v>ISVV</v>
          </cell>
          <cell r="I231">
            <v>1</v>
          </cell>
          <cell r="J231">
            <v>2</v>
          </cell>
          <cell r="K231">
            <v>1</v>
          </cell>
          <cell r="L231">
            <v>1</v>
          </cell>
          <cell r="M231">
            <v>0</v>
          </cell>
          <cell r="N231">
            <v>1</v>
          </cell>
          <cell r="O231">
            <v>0</v>
          </cell>
          <cell r="P231">
            <v>0</v>
          </cell>
          <cell r="Q231" t="str">
            <v>F_TRAD</v>
          </cell>
          <cell r="R231">
            <v>116</v>
          </cell>
          <cell r="S231">
            <v>116</v>
          </cell>
          <cell r="T231">
            <v>4</v>
          </cell>
          <cell r="U231"/>
          <cell r="V231" t="str">
            <v>FN_RISPREM</v>
          </cell>
          <cell r="W231" t="str">
            <v>VVP (Math. Reserve)</v>
          </cell>
          <cell r="X231" t="str">
            <v>FN_PREM_IV</v>
          </cell>
          <cell r="Y231" t="str">
            <v>CW(KD+PR)</v>
          </cell>
          <cell r="Z231" t="str">
            <v>CW(KD+PR)</v>
          </cell>
          <cell r="AA231" t="str">
            <v>CW(KD+PR)</v>
          </cell>
          <cell r="AB231"/>
        </row>
        <row r="232">
          <cell r="H232" t="str">
            <v>ISZA</v>
          </cell>
          <cell r="I232">
            <v>1</v>
          </cell>
          <cell r="J232">
            <v>2</v>
          </cell>
          <cell r="K232">
            <v>1</v>
          </cell>
          <cell r="L232">
            <v>1</v>
          </cell>
          <cell r="M232">
            <v>0</v>
          </cell>
          <cell r="N232">
            <v>1</v>
          </cell>
          <cell r="O232">
            <v>0</v>
          </cell>
          <cell r="P232">
            <v>0</v>
          </cell>
          <cell r="Q232" t="str">
            <v>F_TRAD</v>
          </cell>
          <cell r="R232">
            <v>117</v>
          </cell>
          <cell r="S232">
            <v>117</v>
          </cell>
          <cell r="T232">
            <v>0</v>
          </cell>
          <cell r="U232"/>
          <cell r="V232" t="str">
            <v>FN_RISPREM</v>
          </cell>
          <cell r="W232" t="str">
            <v>VVP (Math. Reserve)</v>
          </cell>
          <cell r="X232" t="str">
            <v>FN_PREM_IV</v>
          </cell>
          <cell r="Y232" t="str">
            <v>CW(KD+PR)</v>
          </cell>
          <cell r="Z232" t="str">
            <v>CW(KD+PR)</v>
          </cell>
          <cell r="AA232" t="str">
            <v>CW(KD+PR)</v>
          </cell>
          <cell r="AB232"/>
        </row>
        <row r="233">
          <cell r="H233" t="str">
            <v>ITIN</v>
          </cell>
          <cell r="I233">
            <v>1</v>
          </cell>
          <cell r="J233">
            <v>2</v>
          </cell>
          <cell r="K233">
            <v>1</v>
          </cell>
          <cell r="L233">
            <v>1</v>
          </cell>
          <cell r="M233">
            <v>0</v>
          </cell>
          <cell r="N233">
            <v>3</v>
          </cell>
          <cell r="O233">
            <v>0</v>
          </cell>
          <cell r="P233">
            <v>0</v>
          </cell>
          <cell r="Q233" t="str">
            <v>F_TRAD</v>
          </cell>
          <cell r="R233">
            <v>81</v>
          </cell>
          <cell r="S233">
            <v>81</v>
          </cell>
          <cell r="T233">
            <v>0</v>
          </cell>
          <cell r="U233"/>
          <cell r="V233" t="str">
            <v>FN_RISPREM</v>
          </cell>
          <cell r="W233" t="str">
            <v>VVP (Math. Reserve)</v>
          </cell>
          <cell r="X233" t="str">
            <v>FN_PREM_IV</v>
          </cell>
          <cell r="Y233" t="str">
            <v>CW(KD+PR)</v>
          </cell>
          <cell r="Z233" t="str">
            <v>CW(KD+PR)</v>
          </cell>
          <cell r="AA233" t="str">
            <v>CW(KD+PR)</v>
          </cell>
          <cell r="AB233"/>
        </row>
        <row r="234">
          <cell r="H234" t="str">
            <v>ITIS</v>
          </cell>
          <cell r="I234">
            <v>1</v>
          </cell>
          <cell r="J234">
            <v>2</v>
          </cell>
          <cell r="K234">
            <v>1</v>
          </cell>
          <cell r="L234">
            <v>1</v>
          </cell>
          <cell r="M234">
            <v>0</v>
          </cell>
          <cell r="N234">
            <v>3</v>
          </cell>
          <cell r="O234">
            <v>0</v>
          </cell>
          <cell r="P234">
            <v>0</v>
          </cell>
          <cell r="Q234" t="str">
            <v>F_TRAD</v>
          </cell>
          <cell r="R234">
            <v>82</v>
          </cell>
          <cell r="S234">
            <v>82</v>
          </cell>
          <cell r="T234">
            <v>0</v>
          </cell>
          <cell r="U234"/>
          <cell r="V234" t="str">
            <v>FN_RISPREM</v>
          </cell>
          <cell r="W234" t="str">
            <v>VVP (Math. Reserve)</v>
          </cell>
          <cell r="X234" t="str">
            <v>FN_PREM_IV</v>
          </cell>
          <cell r="Y234" t="str">
            <v>CW(KD+PR)</v>
          </cell>
          <cell r="Z234" t="str">
            <v>CW(KD+PR)</v>
          </cell>
          <cell r="AA234" t="str">
            <v>CW(KD+PR)</v>
          </cell>
          <cell r="AB234"/>
        </row>
        <row r="235">
          <cell r="H235" t="str">
            <v>ITNH</v>
          </cell>
          <cell r="I235">
            <v>1</v>
          </cell>
          <cell r="J235">
            <v>2</v>
          </cell>
          <cell r="K235">
            <v>1</v>
          </cell>
          <cell r="L235">
            <v>1</v>
          </cell>
          <cell r="M235">
            <v>0</v>
          </cell>
          <cell r="N235">
            <v>3</v>
          </cell>
          <cell r="O235">
            <v>0</v>
          </cell>
          <cell r="P235">
            <v>0</v>
          </cell>
          <cell r="Q235" t="str">
            <v>F_TRAD</v>
          </cell>
          <cell r="R235">
            <v>83</v>
          </cell>
          <cell r="S235">
            <v>83</v>
          </cell>
          <cell r="T235">
            <v>0</v>
          </cell>
          <cell r="U235"/>
          <cell r="V235" t="str">
            <v>FN_RISPREM</v>
          </cell>
          <cell r="W235" t="str">
            <v>VVP (Math. Reserve)</v>
          </cell>
          <cell r="X235" t="str">
            <v>FN_PREM_IV</v>
          </cell>
          <cell r="Y235" t="str">
            <v>CW(KD+PR)</v>
          </cell>
          <cell r="Z235" t="str">
            <v>CW(KD+PR)</v>
          </cell>
          <cell r="AA235" t="str">
            <v>CW(KD+PR)</v>
          </cell>
          <cell r="AB235"/>
        </row>
        <row r="236">
          <cell r="H236" t="str">
            <v>ITRP</v>
          </cell>
          <cell r="I236">
            <v>1</v>
          </cell>
          <cell r="J236">
            <v>2</v>
          </cell>
          <cell r="K236">
            <v>1</v>
          </cell>
          <cell r="L236">
            <v>1</v>
          </cell>
          <cell r="M236">
            <v>0</v>
          </cell>
          <cell r="N236">
            <v>3</v>
          </cell>
          <cell r="O236">
            <v>0</v>
          </cell>
          <cell r="P236">
            <v>0</v>
          </cell>
          <cell r="Q236" t="str">
            <v>F_TRAD</v>
          </cell>
          <cell r="R236">
            <v>84</v>
          </cell>
          <cell r="S236">
            <v>84</v>
          </cell>
          <cell r="T236">
            <v>0</v>
          </cell>
          <cell r="U236"/>
          <cell r="V236" t="str">
            <v>FN_RISPREM</v>
          </cell>
          <cell r="W236" t="str">
            <v>VVP (Math. Reserve)</v>
          </cell>
          <cell r="X236" t="str">
            <v>FN_PREM_IV</v>
          </cell>
          <cell r="Y236" t="str">
            <v>CW(KD+PR)</v>
          </cell>
          <cell r="Z236" t="str">
            <v>CW(KD+PR)</v>
          </cell>
          <cell r="AA236" t="str">
            <v>CW(KD+PR)</v>
          </cell>
          <cell r="AB236"/>
        </row>
        <row r="237">
          <cell r="H237" t="str">
            <v>ITSB</v>
          </cell>
          <cell r="I237">
            <v>1</v>
          </cell>
          <cell r="J237">
            <v>2</v>
          </cell>
          <cell r="K237">
            <v>1</v>
          </cell>
          <cell r="L237">
            <v>1</v>
          </cell>
          <cell r="M237">
            <v>0</v>
          </cell>
          <cell r="N237">
            <v>3</v>
          </cell>
          <cell r="O237">
            <v>0</v>
          </cell>
          <cell r="P237">
            <v>0</v>
          </cell>
          <cell r="Q237" t="str">
            <v>F_TRAD</v>
          </cell>
          <cell r="R237">
            <v>85</v>
          </cell>
          <cell r="S237">
            <v>85</v>
          </cell>
          <cell r="T237">
            <v>0</v>
          </cell>
          <cell r="U237"/>
          <cell r="V237" t="str">
            <v>FN_RISPREM</v>
          </cell>
          <cell r="W237" t="str">
            <v>VVP (Math. Reserve)</v>
          </cell>
          <cell r="X237" t="str">
            <v>FN_PREM_IV</v>
          </cell>
          <cell r="Y237" t="str">
            <v>CW(KD+PR)</v>
          </cell>
          <cell r="Z237" t="str">
            <v>CW(KD+PR)</v>
          </cell>
          <cell r="AA237" t="str">
            <v>CW(KD+PR)</v>
          </cell>
          <cell r="AB237"/>
        </row>
        <row r="238">
          <cell r="H238" t="str">
            <v>ITSH</v>
          </cell>
          <cell r="I238">
            <v>1</v>
          </cell>
          <cell r="J238">
            <v>2</v>
          </cell>
          <cell r="K238">
            <v>1</v>
          </cell>
          <cell r="L238">
            <v>1</v>
          </cell>
          <cell r="M238">
            <v>0</v>
          </cell>
          <cell r="N238">
            <v>3</v>
          </cell>
          <cell r="O238">
            <v>0</v>
          </cell>
          <cell r="P238">
            <v>0</v>
          </cell>
          <cell r="Q238" t="str">
            <v>F_TRAD</v>
          </cell>
          <cell r="R238">
            <v>86</v>
          </cell>
          <cell r="S238">
            <v>86</v>
          </cell>
          <cell r="T238">
            <v>0</v>
          </cell>
          <cell r="U238"/>
          <cell r="V238" t="str">
            <v>FN_RISPREM</v>
          </cell>
          <cell r="W238" t="str">
            <v>VVP (Math. Reserve)</v>
          </cell>
          <cell r="X238" t="str">
            <v>FN_PREM_IV</v>
          </cell>
          <cell r="Y238" t="str">
            <v>CW(KD+PR)</v>
          </cell>
          <cell r="Z238" t="str">
            <v>CW(KD+PR)</v>
          </cell>
          <cell r="AA238" t="str">
            <v>CW(KD+PR)</v>
          </cell>
          <cell r="AB238"/>
        </row>
        <row r="239">
          <cell r="H239" t="str">
            <v>ITSO</v>
          </cell>
          <cell r="I239">
            <v>1</v>
          </cell>
          <cell r="J239">
            <v>2</v>
          </cell>
          <cell r="K239">
            <v>1</v>
          </cell>
          <cell r="L239">
            <v>1</v>
          </cell>
          <cell r="M239">
            <v>0</v>
          </cell>
          <cell r="N239">
            <v>3</v>
          </cell>
          <cell r="O239">
            <v>0</v>
          </cell>
          <cell r="P239">
            <v>0</v>
          </cell>
          <cell r="Q239" t="str">
            <v>F_TRAD</v>
          </cell>
          <cell r="R239">
            <v>87</v>
          </cell>
          <cell r="S239">
            <v>87</v>
          </cell>
          <cell r="T239">
            <v>0</v>
          </cell>
          <cell r="U239"/>
          <cell r="V239" t="str">
            <v>FN_RISPREM</v>
          </cell>
          <cell r="W239" t="str">
            <v>VVP (Math. Reserve)</v>
          </cell>
          <cell r="X239" t="str">
            <v>FN_PREM_IV</v>
          </cell>
          <cell r="Y239" t="str">
            <v>CW(KD+PR)</v>
          </cell>
          <cell r="Z239" t="str">
            <v>CW(KD+PR)</v>
          </cell>
          <cell r="AA239" t="str">
            <v>CW(KD+PR)</v>
          </cell>
          <cell r="AB239"/>
        </row>
        <row r="240">
          <cell r="H240" t="str">
            <v>ITWD</v>
          </cell>
          <cell r="I240">
            <v>1</v>
          </cell>
          <cell r="J240">
            <v>2</v>
          </cell>
          <cell r="K240">
            <v>1</v>
          </cell>
          <cell r="L240">
            <v>1</v>
          </cell>
          <cell r="M240">
            <v>0</v>
          </cell>
          <cell r="N240">
            <v>1</v>
          </cell>
          <cell r="O240">
            <v>0</v>
          </cell>
          <cell r="P240">
            <v>0</v>
          </cell>
          <cell r="Q240" t="str">
            <v>F_TRAD</v>
          </cell>
          <cell r="R240">
            <v>88</v>
          </cell>
          <cell r="S240">
            <v>88</v>
          </cell>
          <cell r="T240">
            <v>4</v>
          </cell>
          <cell r="U240"/>
          <cell r="V240" t="str">
            <v>FN_RISPREM</v>
          </cell>
          <cell r="W240" t="str">
            <v>VVP (Math. Reserve)</v>
          </cell>
          <cell r="X240" t="str">
            <v>FN_PREM_IV</v>
          </cell>
          <cell r="Y240" t="str">
            <v>CW(KD+PR)</v>
          </cell>
          <cell r="Z240" t="str">
            <v>CW(KD+PR)</v>
          </cell>
          <cell r="AA240" t="str">
            <v>CW(KD+PR)</v>
          </cell>
          <cell r="AB240"/>
        </row>
        <row r="241">
          <cell r="H241" t="str">
            <v>ITWV</v>
          </cell>
          <cell r="I241">
            <v>1</v>
          </cell>
          <cell r="J241">
            <v>2</v>
          </cell>
          <cell r="K241">
            <v>1</v>
          </cell>
          <cell r="L241">
            <v>1</v>
          </cell>
          <cell r="M241">
            <v>0</v>
          </cell>
          <cell r="N241">
            <v>1</v>
          </cell>
          <cell r="O241">
            <v>0</v>
          </cell>
          <cell r="P241">
            <v>0</v>
          </cell>
          <cell r="Q241" t="str">
            <v>F_TRAD</v>
          </cell>
          <cell r="R241">
            <v>89</v>
          </cell>
          <cell r="S241">
            <v>89</v>
          </cell>
          <cell r="T241">
            <v>4</v>
          </cell>
          <cell r="U241"/>
          <cell r="V241" t="str">
            <v>FN_RISPREM</v>
          </cell>
          <cell r="W241" t="str">
            <v>VVP (Math. Reserve)</v>
          </cell>
          <cell r="X241" t="str">
            <v>FN_PREM_IV</v>
          </cell>
          <cell r="Y241" t="str">
            <v>CW(KD+PR)</v>
          </cell>
          <cell r="Z241" t="str">
            <v>CW(KD+PR)</v>
          </cell>
          <cell r="AA241" t="str">
            <v>CW(KD+PR)</v>
          </cell>
          <cell r="AB241"/>
        </row>
        <row r="242">
          <cell r="H242" t="str">
            <v>IVLR</v>
          </cell>
          <cell r="I242">
            <v>1</v>
          </cell>
          <cell r="J242">
            <v>2</v>
          </cell>
          <cell r="K242">
            <v>0</v>
          </cell>
          <cell r="L242">
            <v>3</v>
          </cell>
          <cell r="M242">
            <v>0</v>
          </cell>
          <cell r="N242">
            <v>1</v>
          </cell>
          <cell r="O242">
            <v>0</v>
          </cell>
          <cell r="P242">
            <v>0</v>
          </cell>
          <cell r="Q242" t="str">
            <v>F_TRAD</v>
          </cell>
          <cell r="R242">
            <v>123</v>
          </cell>
          <cell r="S242">
            <v>123</v>
          </cell>
          <cell r="T242">
            <v>0</v>
          </cell>
          <cell r="U242"/>
          <cell r="V242" t="str">
            <v>FN_RISPREM</v>
          </cell>
          <cell r="W242" t="str">
            <v># Lijfrenteposten</v>
          </cell>
          <cell r="X242" t="str">
            <v>FN_PREM_IV</v>
          </cell>
          <cell r="Y242" t="str">
            <v>Afkoop Uitkeringen</v>
          </cell>
          <cell r="Z242" t="str">
            <v>Afkoop Uitkeringen</v>
          </cell>
          <cell r="AA242" t="str">
            <v>Afkoop Uitkeringen</v>
          </cell>
          <cell r="AB242"/>
        </row>
        <row r="243">
          <cell r="H243" t="str">
            <v>IVLW</v>
          </cell>
          <cell r="I243">
            <v>1</v>
          </cell>
          <cell r="J243">
            <v>2</v>
          </cell>
          <cell r="K243">
            <v>0</v>
          </cell>
          <cell r="L243">
            <v>3</v>
          </cell>
          <cell r="M243">
            <v>0</v>
          </cell>
          <cell r="N243">
            <v>1</v>
          </cell>
          <cell r="O243">
            <v>0</v>
          </cell>
          <cell r="P243">
            <v>0</v>
          </cell>
          <cell r="Q243" t="str">
            <v>F_TRAD</v>
          </cell>
          <cell r="R243">
            <v>124</v>
          </cell>
          <cell r="S243">
            <v>124</v>
          </cell>
          <cell r="T243">
            <v>0</v>
          </cell>
          <cell r="U243"/>
          <cell r="V243" t="str">
            <v>FN_RISPREM</v>
          </cell>
          <cell r="W243" t="str">
            <v># Lijfrenteposten</v>
          </cell>
          <cell r="X243" t="str">
            <v>FN_PREM_IV</v>
          </cell>
          <cell r="Y243" t="str">
            <v>Afkoop Uitkeringen</v>
          </cell>
          <cell r="Z243" t="str">
            <v>Afkoop Uitkeringen</v>
          </cell>
          <cell r="AA243" t="str">
            <v>Afkoop Uitkeringen</v>
          </cell>
          <cell r="AB243"/>
        </row>
        <row r="244">
          <cell r="H244" t="str">
            <v>IVNW</v>
          </cell>
          <cell r="I244">
            <v>1</v>
          </cell>
          <cell r="J244">
            <v>2</v>
          </cell>
          <cell r="K244">
            <v>1</v>
          </cell>
          <cell r="L244">
            <v>1</v>
          </cell>
          <cell r="M244">
            <v>0</v>
          </cell>
          <cell r="N244">
            <v>3</v>
          </cell>
          <cell r="O244">
            <v>0</v>
          </cell>
          <cell r="P244">
            <v>0</v>
          </cell>
          <cell r="Q244" t="str">
            <v>F_TRAD</v>
          </cell>
          <cell r="R244">
            <v>125</v>
          </cell>
          <cell r="S244">
            <v>125</v>
          </cell>
          <cell r="T244">
            <v>0</v>
          </cell>
          <cell r="U244"/>
          <cell r="V244" t="str">
            <v>FN_RISPREM</v>
          </cell>
          <cell r="W244" t="str">
            <v>VVP (Math. Reserve)</v>
          </cell>
          <cell r="X244" t="str">
            <v>FN_PREM_IV</v>
          </cell>
          <cell r="Y244" t="str">
            <v>CW(KD+PR)</v>
          </cell>
          <cell r="Z244" t="str">
            <v>CW(KD+PR)</v>
          </cell>
          <cell r="AA244" t="str">
            <v>CW(KD+PR)</v>
          </cell>
          <cell r="AB244"/>
        </row>
        <row r="245">
          <cell r="H245" t="str">
            <v>IVOD</v>
          </cell>
          <cell r="I245">
            <v>1</v>
          </cell>
          <cell r="J245">
            <v>2</v>
          </cell>
          <cell r="K245">
            <v>1</v>
          </cell>
          <cell r="L245">
            <v>1</v>
          </cell>
          <cell r="M245">
            <v>0</v>
          </cell>
          <cell r="N245">
            <v>1</v>
          </cell>
          <cell r="O245">
            <v>0</v>
          </cell>
          <cell r="P245">
            <v>0</v>
          </cell>
          <cell r="Q245" t="str">
            <v>F_TRAD</v>
          </cell>
          <cell r="R245">
            <v>126</v>
          </cell>
          <cell r="S245">
            <v>126</v>
          </cell>
          <cell r="T245">
            <v>4</v>
          </cell>
          <cell r="U245"/>
          <cell r="V245" t="str">
            <v>FN_RISPREM</v>
          </cell>
          <cell r="W245" t="str">
            <v>VVP (Math. Reserve)</v>
          </cell>
          <cell r="X245" t="str">
            <v>FN_PREM_IV</v>
          </cell>
          <cell r="Y245" t="str">
            <v>CW(KD+PR)</v>
          </cell>
          <cell r="Z245" t="str">
            <v>CW(KD+PR)</v>
          </cell>
          <cell r="AA245" t="str">
            <v>CW(KD+PR)</v>
          </cell>
          <cell r="AB245"/>
        </row>
        <row r="246">
          <cell r="H246" t="str">
            <v>IVOV</v>
          </cell>
          <cell r="I246">
            <v>1</v>
          </cell>
          <cell r="J246">
            <v>2</v>
          </cell>
          <cell r="K246">
            <v>1</v>
          </cell>
          <cell r="L246">
            <v>1</v>
          </cell>
          <cell r="M246">
            <v>0</v>
          </cell>
          <cell r="N246">
            <v>1</v>
          </cell>
          <cell r="O246">
            <v>0</v>
          </cell>
          <cell r="P246">
            <v>0</v>
          </cell>
          <cell r="Q246" t="str">
            <v>F_TRAD</v>
          </cell>
          <cell r="R246">
            <v>127</v>
          </cell>
          <cell r="S246">
            <v>127</v>
          </cell>
          <cell r="T246">
            <v>4</v>
          </cell>
          <cell r="U246"/>
          <cell r="V246" t="str">
            <v>FN_RISPREM</v>
          </cell>
          <cell r="W246" t="str">
            <v>VVP (Math. Reserve)</v>
          </cell>
          <cell r="X246" t="str">
            <v>FN_PREM_IV</v>
          </cell>
          <cell r="Y246" t="str">
            <v>CW(KD+PR)</v>
          </cell>
          <cell r="Z246" t="str">
            <v>CW(KD+PR)</v>
          </cell>
          <cell r="AA246" t="str">
            <v>CW(KD+PR)</v>
          </cell>
          <cell r="AB246"/>
        </row>
        <row r="247">
          <cell r="H247" t="str">
            <v>IVRA</v>
          </cell>
          <cell r="I247">
            <v>1</v>
          </cell>
          <cell r="J247">
            <v>2</v>
          </cell>
          <cell r="K247">
            <v>1</v>
          </cell>
          <cell r="L247">
            <v>1</v>
          </cell>
          <cell r="M247">
            <v>0</v>
          </cell>
          <cell r="N247">
            <v>3</v>
          </cell>
          <cell r="O247">
            <v>0</v>
          </cell>
          <cell r="P247">
            <v>0</v>
          </cell>
          <cell r="Q247" t="str">
            <v>F_TRAD</v>
          </cell>
          <cell r="R247">
            <v>128</v>
          </cell>
          <cell r="S247">
            <v>128</v>
          </cell>
          <cell r="T247">
            <v>0</v>
          </cell>
          <cell r="U247"/>
          <cell r="V247" t="str">
            <v>FN_RISPREM</v>
          </cell>
          <cell r="W247" t="str">
            <v>VVP (Math. Reserve)</v>
          </cell>
          <cell r="X247" t="str">
            <v>FN_PREM_IV</v>
          </cell>
          <cell r="Y247" t="str">
            <v>CW(KD+PR)</v>
          </cell>
          <cell r="Z247" t="str">
            <v>CW(KD+PR)</v>
          </cell>
          <cell r="AA247" t="str">
            <v>CW(KD+PR)</v>
          </cell>
          <cell r="AB247"/>
        </row>
        <row r="248">
          <cell r="H248" t="str">
            <v>IVRN</v>
          </cell>
          <cell r="I248">
            <v>1</v>
          </cell>
          <cell r="J248">
            <v>2</v>
          </cell>
          <cell r="K248">
            <v>1</v>
          </cell>
          <cell r="L248">
            <v>1</v>
          </cell>
          <cell r="M248">
            <v>0</v>
          </cell>
          <cell r="N248">
            <v>3</v>
          </cell>
          <cell r="O248">
            <v>0</v>
          </cell>
          <cell r="P248">
            <v>0</v>
          </cell>
          <cell r="Q248" t="str">
            <v>F_TRAD</v>
          </cell>
          <cell r="R248">
            <v>129</v>
          </cell>
          <cell r="S248">
            <v>129</v>
          </cell>
          <cell r="T248">
            <v>0</v>
          </cell>
          <cell r="U248"/>
          <cell r="V248" t="str">
            <v>FN_RISPREM</v>
          </cell>
          <cell r="W248" t="str">
            <v>VVP (Math. Reserve)</v>
          </cell>
          <cell r="X248" t="str">
            <v>FN_PREM_IV</v>
          </cell>
          <cell r="Y248" t="str">
            <v>CW(KD+PR)</v>
          </cell>
          <cell r="Z248" t="str">
            <v>CW(KD+PR)</v>
          </cell>
          <cell r="AA248" t="str">
            <v>CW(KD+PR)</v>
          </cell>
          <cell r="AB248"/>
        </row>
        <row r="249">
          <cell r="H249" t="str">
            <v>IXAD</v>
          </cell>
          <cell r="I249">
            <v>1</v>
          </cell>
          <cell r="J249">
            <v>2</v>
          </cell>
          <cell r="K249">
            <v>1</v>
          </cell>
          <cell r="L249">
            <v>1</v>
          </cell>
          <cell r="M249">
            <v>0</v>
          </cell>
          <cell r="N249">
            <v>1</v>
          </cell>
          <cell r="O249">
            <v>0</v>
          </cell>
          <cell r="P249">
            <v>0</v>
          </cell>
          <cell r="Q249" t="str">
            <v>F_TRAD</v>
          </cell>
          <cell r="R249">
            <v>68</v>
          </cell>
          <cell r="S249">
            <v>68</v>
          </cell>
          <cell r="T249">
            <v>0</v>
          </cell>
          <cell r="U249"/>
          <cell r="V249" t="str">
            <v>FN_RISPREM</v>
          </cell>
          <cell r="W249" t="str">
            <v>VVP (Math. Reserve)</v>
          </cell>
          <cell r="X249" t="str">
            <v>FN_PREM_IV</v>
          </cell>
          <cell r="Y249" t="str">
            <v>CW(KD+PR)</v>
          </cell>
          <cell r="Z249" t="str">
            <v>CW(KD+PR)</v>
          </cell>
          <cell r="AA249" t="str">
            <v>CW(KD+PR)</v>
          </cell>
          <cell r="AB249"/>
        </row>
        <row r="250">
          <cell r="H250" t="str">
            <v>IXEV</v>
          </cell>
          <cell r="I250">
            <v>1</v>
          </cell>
          <cell r="J250">
            <v>2</v>
          </cell>
          <cell r="K250">
            <v>1</v>
          </cell>
          <cell r="L250">
            <v>1</v>
          </cell>
          <cell r="M250">
            <v>1</v>
          </cell>
          <cell r="N250">
            <v>1</v>
          </cell>
          <cell r="O250">
            <v>0</v>
          </cell>
          <cell r="P250">
            <v>0</v>
          </cell>
          <cell r="Q250" t="str">
            <v>F_TRAD</v>
          </cell>
          <cell r="R250">
            <v>69</v>
          </cell>
          <cell r="S250">
            <v>69</v>
          </cell>
          <cell r="T250">
            <v>4</v>
          </cell>
          <cell r="U250"/>
          <cell r="V250" t="str">
            <v>FN_RISPREM</v>
          </cell>
          <cell r="W250" t="str">
            <v>VVP (Math. Reserve)</v>
          </cell>
          <cell r="X250" t="str">
            <v>FN_PREM_IV</v>
          </cell>
          <cell r="Y250" t="str">
            <v>CW(KD+PR)</v>
          </cell>
          <cell r="Z250" t="str">
            <v>CW(KD+PR)</v>
          </cell>
          <cell r="AA250" t="str">
            <v>CW(KD+PR)</v>
          </cell>
          <cell r="AB250"/>
        </row>
        <row r="251">
          <cell r="H251" t="str">
            <v>IXIH</v>
          </cell>
          <cell r="I251">
            <v>1</v>
          </cell>
          <cell r="J251">
            <v>2</v>
          </cell>
          <cell r="K251">
            <v>1</v>
          </cell>
          <cell r="L251">
            <v>1</v>
          </cell>
          <cell r="M251">
            <v>0</v>
          </cell>
          <cell r="N251">
            <v>3</v>
          </cell>
          <cell r="O251">
            <v>0</v>
          </cell>
          <cell r="P251">
            <v>0</v>
          </cell>
          <cell r="Q251" t="str">
            <v>F_TRAD</v>
          </cell>
          <cell r="R251">
            <v>70</v>
          </cell>
          <cell r="S251">
            <v>70</v>
          </cell>
          <cell r="T251">
            <v>0</v>
          </cell>
          <cell r="U251"/>
          <cell r="V251" t="str">
            <v>FN_RISPREM</v>
          </cell>
          <cell r="W251" t="str">
            <v>VVP (Math. Reserve)</v>
          </cell>
          <cell r="X251" t="str">
            <v>FN_PREM_IV</v>
          </cell>
          <cell r="Y251" t="str">
            <v>CW(KD+PR)</v>
          </cell>
          <cell r="Z251" t="str">
            <v>CW(KD+PR)</v>
          </cell>
          <cell r="AA251" t="str">
            <v>CW(KD+PR)</v>
          </cell>
          <cell r="AB251"/>
        </row>
        <row r="252">
          <cell r="H252" t="str">
            <v>IXKD</v>
          </cell>
          <cell r="I252">
            <v>1</v>
          </cell>
          <cell r="J252">
            <v>2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0</v>
          </cell>
          <cell r="P252">
            <v>0</v>
          </cell>
          <cell r="Q252" t="str">
            <v>F_TRAD</v>
          </cell>
          <cell r="R252">
            <v>71</v>
          </cell>
          <cell r="S252">
            <v>71</v>
          </cell>
          <cell r="T252">
            <v>4</v>
          </cell>
          <cell r="U252"/>
          <cell r="V252" t="str">
            <v>FN_RISPREM</v>
          </cell>
          <cell r="W252" t="str">
            <v>VVP (Math. Reserve)</v>
          </cell>
          <cell r="X252" t="str">
            <v>FN_PREM_IV</v>
          </cell>
          <cell r="Y252" t="str">
            <v>CW(KD+PR)</v>
          </cell>
          <cell r="Z252" t="str">
            <v>CW(KD+PR)</v>
          </cell>
          <cell r="AA252" t="str">
            <v>CW(KD+PR)</v>
          </cell>
          <cell r="AB252"/>
        </row>
        <row r="253">
          <cell r="H253" t="str">
            <v>IXKH</v>
          </cell>
          <cell r="I253">
            <v>1</v>
          </cell>
          <cell r="J253">
            <v>2</v>
          </cell>
          <cell r="K253">
            <v>1</v>
          </cell>
          <cell r="L253">
            <v>1</v>
          </cell>
          <cell r="M253">
            <v>0</v>
          </cell>
          <cell r="N253">
            <v>3</v>
          </cell>
          <cell r="O253">
            <v>0</v>
          </cell>
          <cell r="P253">
            <v>0</v>
          </cell>
          <cell r="Q253" t="str">
            <v>F_TRAD</v>
          </cell>
          <cell r="R253">
            <v>72</v>
          </cell>
          <cell r="S253">
            <v>72</v>
          </cell>
          <cell r="T253">
            <v>4</v>
          </cell>
          <cell r="U253"/>
          <cell r="V253" t="str">
            <v>FN_RISPREM</v>
          </cell>
          <cell r="W253" t="str">
            <v>VVP (Math. Reserve)</v>
          </cell>
          <cell r="X253" t="str">
            <v>FN_PREM_IV</v>
          </cell>
          <cell r="Y253" t="str">
            <v>CW(KD+PR)</v>
          </cell>
          <cell r="Z253" t="str">
            <v>CW(KD+PR)</v>
          </cell>
          <cell r="AA253" t="str">
            <v>CW(KD+PR)</v>
          </cell>
          <cell r="AB253"/>
        </row>
        <row r="254">
          <cell r="H254" t="str">
            <v>IXKP</v>
          </cell>
          <cell r="I254">
            <v>1</v>
          </cell>
          <cell r="J254">
            <v>2</v>
          </cell>
          <cell r="K254">
            <v>1</v>
          </cell>
          <cell r="L254">
            <v>1</v>
          </cell>
          <cell r="M254">
            <v>0</v>
          </cell>
          <cell r="N254">
            <v>2</v>
          </cell>
          <cell r="O254">
            <v>0</v>
          </cell>
          <cell r="P254">
            <v>0</v>
          </cell>
          <cell r="Q254" t="str">
            <v>F_TRAD</v>
          </cell>
          <cell r="R254">
            <v>73</v>
          </cell>
          <cell r="S254">
            <v>73</v>
          </cell>
          <cell r="T254">
            <v>0</v>
          </cell>
          <cell r="U254"/>
          <cell r="V254" t="str">
            <v>FN_RISPREM</v>
          </cell>
          <cell r="W254" t="str">
            <v>VVP (Math. Reserve)</v>
          </cell>
          <cell r="X254" t="str">
            <v>FN_PREM_IV</v>
          </cell>
          <cell r="Y254" t="str">
            <v>CW(KD+PR)</v>
          </cell>
          <cell r="Z254" t="str">
            <v>CW(KD+PR)</v>
          </cell>
          <cell r="AA254" t="str">
            <v>CW(KD+PR)</v>
          </cell>
          <cell r="AB254"/>
        </row>
        <row r="255">
          <cell r="H255" t="str">
            <v>IXKV</v>
          </cell>
          <cell r="I255">
            <v>1</v>
          </cell>
          <cell r="J255">
            <v>2</v>
          </cell>
          <cell r="K255">
            <v>1</v>
          </cell>
          <cell r="L255">
            <v>1</v>
          </cell>
          <cell r="M255">
            <v>1</v>
          </cell>
          <cell r="N255">
            <v>1</v>
          </cell>
          <cell r="O255">
            <v>0</v>
          </cell>
          <cell r="P255">
            <v>0</v>
          </cell>
          <cell r="Q255" t="str">
            <v>F_TRAD</v>
          </cell>
          <cell r="R255">
            <v>74</v>
          </cell>
          <cell r="S255">
            <v>74</v>
          </cell>
          <cell r="T255">
            <v>4</v>
          </cell>
          <cell r="U255"/>
          <cell r="V255" t="str">
            <v>FN_RISPREM</v>
          </cell>
          <cell r="W255" t="str">
            <v>VVP (Math. Reserve)</v>
          </cell>
          <cell r="X255" t="str">
            <v>FN_PREM_IV</v>
          </cell>
          <cell r="Y255" t="str">
            <v>CW(KD+PR)</v>
          </cell>
          <cell r="Z255" t="str">
            <v>CW(KD+PR)</v>
          </cell>
          <cell r="AA255" t="str">
            <v>CW(KD+PR)</v>
          </cell>
          <cell r="AB255"/>
        </row>
        <row r="256">
          <cell r="H256" t="str">
            <v>IXKY</v>
          </cell>
          <cell r="I256">
            <v>1</v>
          </cell>
          <cell r="J256">
            <v>2</v>
          </cell>
          <cell r="K256">
            <v>1</v>
          </cell>
          <cell r="L256">
            <v>1</v>
          </cell>
          <cell r="M256">
            <v>0</v>
          </cell>
          <cell r="N256">
            <v>1</v>
          </cell>
          <cell r="O256">
            <v>0</v>
          </cell>
          <cell r="P256">
            <v>0</v>
          </cell>
          <cell r="Q256" t="str">
            <v>F_TRAD</v>
          </cell>
          <cell r="R256">
            <v>75</v>
          </cell>
          <cell r="S256">
            <v>75</v>
          </cell>
          <cell r="T256">
            <v>0</v>
          </cell>
          <cell r="U256"/>
          <cell r="V256" t="str">
            <v>FN_RISPREM</v>
          </cell>
          <cell r="W256" t="str">
            <v>VVP (Math. Reserve)</v>
          </cell>
          <cell r="X256" t="str">
            <v>FN_PREM_IV</v>
          </cell>
          <cell r="Y256" t="str">
            <v>CW(KD+PR)</v>
          </cell>
          <cell r="Z256" t="str">
            <v>CW(KD+PR)</v>
          </cell>
          <cell r="AA256" t="str">
            <v>CW(KD+PR)</v>
          </cell>
          <cell r="AB256"/>
        </row>
        <row r="257">
          <cell r="H257" t="str">
            <v>IXLR</v>
          </cell>
          <cell r="I257">
            <v>1</v>
          </cell>
          <cell r="J257">
            <v>2</v>
          </cell>
          <cell r="K257">
            <v>0</v>
          </cell>
          <cell r="L257">
            <v>3</v>
          </cell>
          <cell r="M257">
            <v>0</v>
          </cell>
          <cell r="N257">
            <v>1</v>
          </cell>
          <cell r="O257">
            <v>0</v>
          </cell>
          <cell r="P257">
            <v>0</v>
          </cell>
          <cell r="Q257" t="str">
            <v>F_TRAD</v>
          </cell>
          <cell r="R257">
            <v>76</v>
          </cell>
          <cell r="S257">
            <v>76</v>
          </cell>
          <cell r="T257">
            <v>0</v>
          </cell>
          <cell r="U257"/>
          <cell r="V257" t="str">
            <v>FN_RISPREM</v>
          </cell>
          <cell r="W257" t="str">
            <v># Lijfrenteposten</v>
          </cell>
          <cell r="X257" t="str">
            <v>FN_PREM_IV</v>
          </cell>
          <cell r="Y257" t="str">
            <v>Afkoop Uitkeringen</v>
          </cell>
          <cell r="Z257" t="str">
            <v>Afkoop Uitkeringen</v>
          </cell>
          <cell r="AA257" t="str">
            <v>Afkoop Uitkeringen</v>
          </cell>
          <cell r="AB257"/>
        </row>
        <row r="258">
          <cell r="H258" t="str">
            <v>IXLY</v>
          </cell>
          <cell r="I258">
            <v>1</v>
          </cell>
          <cell r="J258">
            <v>2</v>
          </cell>
          <cell r="K258">
            <v>0</v>
          </cell>
          <cell r="L258">
            <v>3</v>
          </cell>
          <cell r="M258">
            <v>0</v>
          </cell>
          <cell r="N258">
            <v>1</v>
          </cell>
          <cell r="O258">
            <v>0</v>
          </cell>
          <cell r="P258">
            <v>0</v>
          </cell>
          <cell r="Q258" t="str">
            <v>F_TRAD</v>
          </cell>
          <cell r="R258">
            <v>77</v>
          </cell>
          <cell r="S258">
            <v>77</v>
          </cell>
          <cell r="T258">
            <v>0</v>
          </cell>
          <cell r="U258"/>
          <cell r="V258" t="str">
            <v>FN_RISPREM</v>
          </cell>
          <cell r="W258" t="str">
            <v># Lijfrenteposten</v>
          </cell>
          <cell r="X258" t="str">
            <v>FN_PREM_IV</v>
          </cell>
          <cell r="Y258" t="str">
            <v>Afkoop Uitkeringen</v>
          </cell>
          <cell r="Z258" t="str">
            <v>Afkoop Uitkeringen</v>
          </cell>
          <cell r="AA258" t="str">
            <v>Afkoop Uitkeringen</v>
          </cell>
          <cell r="AB258"/>
        </row>
        <row r="259">
          <cell r="H259" t="str">
            <v>IXNW</v>
          </cell>
          <cell r="I259">
            <v>1</v>
          </cell>
          <cell r="J259">
            <v>2</v>
          </cell>
          <cell r="K259">
            <v>1</v>
          </cell>
          <cell r="L259">
            <v>1</v>
          </cell>
          <cell r="M259">
            <v>0</v>
          </cell>
          <cell r="N259">
            <v>3</v>
          </cell>
          <cell r="O259">
            <v>0</v>
          </cell>
          <cell r="P259">
            <v>0</v>
          </cell>
          <cell r="Q259" t="str">
            <v>F_TRAD</v>
          </cell>
          <cell r="R259">
            <v>78</v>
          </cell>
          <cell r="S259">
            <v>78</v>
          </cell>
          <cell r="T259">
            <v>0</v>
          </cell>
          <cell r="U259"/>
          <cell r="V259" t="str">
            <v>FN_RISPREM</v>
          </cell>
          <cell r="W259" t="str">
            <v>VVP (Math. Reserve)</v>
          </cell>
          <cell r="X259" t="str">
            <v>FN_PREM_IV</v>
          </cell>
          <cell r="Y259" t="str">
            <v>CW(KD+PR)</v>
          </cell>
          <cell r="Z259" t="str">
            <v>CW(KD+PR)</v>
          </cell>
          <cell r="AA259" t="str">
            <v>CW(KD+PR)</v>
          </cell>
          <cell r="AB259"/>
        </row>
        <row r="260">
          <cell r="H260" t="str">
            <v>IXSH</v>
          </cell>
          <cell r="I260">
            <v>1</v>
          </cell>
          <cell r="J260">
            <v>2</v>
          </cell>
          <cell r="K260">
            <v>1</v>
          </cell>
          <cell r="L260">
            <v>1</v>
          </cell>
          <cell r="M260">
            <v>0</v>
          </cell>
          <cell r="N260">
            <v>3</v>
          </cell>
          <cell r="O260">
            <v>0</v>
          </cell>
          <cell r="P260">
            <v>0</v>
          </cell>
          <cell r="Q260" t="str">
            <v>F_TRAD</v>
          </cell>
          <cell r="R260">
            <v>79</v>
          </cell>
          <cell r="S260">
            <v>79</v>
          </cell>
          <cell r="T260">
            <v>0</v>
          </cell>
          <cell r="U260"/>
          <cell r="V260" t="str">
            <v>FN_RISPREM</v>
          </cell>
          <cell r="W260" t="str">
            <v>VVP (Math. Reserve)</v>
          </cell>
          <cell r="X260" t="str">
            <v>FN_PREM_IV</v>
          </cell>
          <cell r="Y260" t="str">
            <v>CW(KD+PR)</v>
          </cell>
          <cell r="Z260" t="str">
            <v>CW(KD+PR)</v>
          </cell>
          <cell r="AA260" t="str">
            <v>CW(KD+PR)</v>
          </cell>
          <cell r="AB260"/>
        </row>
        <row r="261">
          <cell r="H261" t="str">
            <v>IXUD</v>
          </cell>
          <cell r="I261">
            <v>1</v>
          </cell>
          <cell r="J261">
            <v>2</v>
          </cell>
          <cell r="K261">
            <v>1</v>
          </cell>
          <cell r="L261">
            <v>1</v>
          </cell>
          <cell r="M261">
            <v>0</v>
          </cell>
          <cell r="N261">
            <v>1</v>
          </cell>
          <cell r="O261">
            <v>0</v>
          </cell>
          <cell r="P261">
            <v>0</v>
          </cell>
          <cell r="Q261" t="str">
            <v>F_TRAD</v>
          </cell>
          <cell r="R261">
            <v>80</v>
          </cell>
          <cell r="S261">
            <v>80</v>
          </cell>
          <cell r="T261">
            <v>0</v>
          </cell>
          <cell r="U261"/>
          <cell r="V261" t="str">
            <v>FN_RISPREM</v>
          </cell>
          <cell r="W261" t="str">
            <v>VVP (Math. Reserve)</v>
          </cell>
          <cell r="X261" t="str">
            <v>FN_PREM_IV</v>
          </cell>
          <cell r="Y261" t="str">
            <v>CW(KD+PR)</v>
          </cell>
          <cell r="Z261" t="str">
            <v>CW(KD+PR)</v>
          </cell>
          <cell r="AA261" t="str">
            <v>CW(KD+PR)</v>
          </cell>
          <cell r="AB261"/>
        </row>
        <row r="262">
          <cell r="H262" t="str">
            <v>Leven totaal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/>
          <cell r="V262"/>
          <cell r="W262"/>
          <cell r="X262"/>
          <cell r="Y262"/>
          <cell r="Z262"/>
          <cell r="AA262"/>
          <cell r="AB262"/>
        </row>
        <row r="263">
          <cell r="H263" t="str">
            <v>Pensioenen totaal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/>
          <cell r="V263"/>
          <cell r="W263"/>
          <cell r="X263"/>
          <cell r="Y263"/>
          <cell r="Z263"/>
          <cell r="AA263"/>
          <cell r="AB263"/>
        </row>
        <row r="264">
          <cell r="H264" t="str">
            <v>POGP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/>
          <cell r="V264" t="str">
            <v>FN_RISPREM</v>
          </cell>
          <cell r="W264" t="str">
            <v>VVP (Math. Reserve)</v>
          </cell>
          <cell r="X264" t="str">
            <v>FN_PREM_IV</v>
          </cell>
          <cell r="Y264" t="str">
            <v>Afkoop Uitkeringen</v>
          </cell>
          <cell r="Z264" t="str">
            <v>Afkoop Uitkeringen</v>
          </cell>
          <cell r="AA264" t="str">
            <v>Afkoop Uitkeringen</v>
          </cell>
          <cell r="AB264"/>
        </row>
        <row r="265">
          <cell r="H265" t="str">
            <v>POPF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/>
          <cell r="V265" t="str">
            <v>FN_RISPREM</v>
          </cell>
          <cell r="W265" t="str">
            <v>VVP (Math. Reserve)</v>
          </cell>
          <cell r="X265" t="str">
            <v>FN_PREM_IV</v>
          </cell>
          <cell r="Y265" t="str">
            <v>Afkoop Uitkeringen</v>
          </cell>
          <cell r="Z265" t="str">
            <v>Afkoop Uitkeringen</v>
          </cell>
          <cell r="AA265" t="str">
            <v>Afkoop Uitkeringen</v>
          </cell>
          <cell r="AB265"/>
        </row>
        <row r="266">
          <cell r="H266" t="str">
            <v>PRGP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/>
          <cell r="V266" t="str">
            <v>FN_RISPREM</v>
          </cell>
          <cell r="W266" t="str">
            <v>VVP (Math. Reserve)</v>
          </cell>
          <cell r="X266" t="str">
            <v>FN_PREM_IV</v>
          </cell>
          <cell r="Y266" t="str">
            <v>CW(KD+PR)</v>
          </cell>
          <cell r="Z266" t="str">
            <v>CW(KD+PR)</v>
          </cell>
          <cell r="AA266" t="str">
            <v>CW(KD+PR)</v>
          </cell>
          <cell r="AB266"/>
        </row>
        <row r="267">
          <cell r="H267" t="str">
            <v>PRPF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/>
          <cell r="V267" t="str">
            <v>FN_RISPREM</v>
          </cell>
          <cell r="W267" t="str">
            <v>VVP (Math. Reserve)</v>
          </cell>
          <cell r="X267" t="str">
            <v>FN_PREM_IV</v>
          </cell>
          <cell r="Y267" t="str">
            <v>CW(KD+PR)</v>
          </cell>
          <cell r="Z267" t="str">
            <v>CW(KD+PR)</v>
          </cell>
          <cell r="AA267" t="str">
            <v>CW(KD+PR)</v>
          </cell>
          <cell r="AB267"/>
        </row>
        <row r="268">
          <cell r="H268" t="str">
            <v>PRVZ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/>
          <cell r="V268" t="str">
            <v>FN_RISPREM</v>
          </cell>
          <cell r="W268" t="str">
            <v>VVP (Math. Reserve)</v>
          </cell>
          <cell r="X268" t="str">
            <v>FN_PREM_IV</v>
          </cell>
          <cell r="Y268" t="str">
            <v>CW(KD+PR)</v>
          </cell>
          <cell r="Z268" t="str">
            <v>CW(KD+PR)</v>
          </cell>
          <cell r="AA268" t="str">
            <v>CW(KD+PR)</v>
          </cell>
          <cell r="AB268"/>
        </row>
        <row r="269">
          <cell r="H269" t="str">
            <v>SIPF</v>
          </cell>
          <cell r="I269">
            <v>1</v>
          </cell>
          <cell r="J269">
            <v>2</v>
          </cell>
          <cell r="K269">
            <v>1</v>
          </cell>
          <cell r="L269">
            <v>1</v>
          </cell>
          <cell r="M269">
            <v>0</v>
          </cell>
          <cell r="N269">
            <v>3</v>
          </cell>
          <cell r="O269">
            <v>0</v>
          </cell>
          <cell r="P269">
            <v>1</v>
          </cell>
          <cell r="Q269" t="str">
            <v>F_TRAD</v>
          </cell>
          <cell r="R269">
            <v>66</v>
          </cell>
          <cell r="S269">
            <v>66</v>
          </cell>
          <cell r="T269">
            <v>0</v>
          </cell>
          <cell r="U269"/>
          <cell r="V269" t="str">
            <v>FN_RISPREM</v>
          </cell>
          <cell r="W269" t="str">
            <v>VVP (Math. Reserve)</v>
          </cell>
          <cell r="X269" t="str">
            <v>FN_PREM_IV</v>
          </cell>
          <cell r="Y269" t="str">
            <v>CW(KD+PR)</v>
          </cell>
          <cell r="Z269" t="str">
            <v>CW(KD+PR)</v>
          </cell>
          <cell r="AA269" t="str">
            <v>CW(KD+PR)</v>
          </cell>
          <cell r="AB269"/>
        </row>
        <row r="270">
          <cell r="H270" t="str">
            <v>SISA</v>
          </cell>
          <cell r="I270">
            <v>1</v>
          </cell>
          <cell r="J270">
            <v>2</v>
          </cell>
          <cell r="K270">
            <v>1</v>
          </cell>
          <cell r="L270">
            <v>1</v>
          </cell>
          <cell r="M270">
            <v>0</v>
          </cell>
          <cell r="N270">
            <v>3</v>
          </cell>
          <cell r="O270">
            <v>0</v>
          </cell>
          <cell r="P270">
            <v>1</v>
          </cell>
          <cell r="Q270" t="str">
            <v>F_TRAD</v>
          </cell>
          <cell r="R270">
            <v>67</v>
          </cell>
          <cell r="S270">
            <v>67</v>
          </cell>
          <cell r="T270">
            <v>0</v>
          </cell>
          <cell r="U270"/>
          <cell r="V270" t="str">
            <v>FN_RISPREM</v>
          </cell>
          <cell r="W270" t="str">
            <v>VVP (Math. Reserve)</v>
          </cell>
          <cell r="X270" t="str">
            <v>FN_PREM_IV</v>
          </cell>
          <cell r="Y270" t="str">
            <v>CW(KD+PR)</v>
          </cell>
          <cell r="Z270" t="str">
            <v>CW(KD+PR)</v>
          </cell>
          <cell r="AA270" t="str">
            <v>CW(KD+PR)</v>
          </cell>
          <cell r="AB270"/>
        </row>
        <row r="271">
          <cell r="H271" t="str">
            <v>UFGP</v>
          </cell>
          <cell r="I271">
            <v>1</v>
          </cell>
          <cell r="J271">
            <v>2</v>
          </cell>
          <cell r="K271">
            <v>1</v>
          </cell>
          <cell r="L271">
            <v>1</v>
          </cell>
          <cell r="M271">
            <v>0</v>
          </cell>
          <cell r="N271">
            <v>2</v>
          </cell>
          <cell r="O271">
            <v>1</v>
          </cell>
          <cell r="P271">
            <v>1</v>
          </cell>
          <cell r="Q271" t="str">
            <v>F_UNLI</v>
          </cell>
          <cell r="R271">
            <v>7</v>
          </cell>
          <cell r="S271">
            <v>136</v>
          </cell>
          <cell r="T271">
            <v>3</v>
          </cell>
          <cell r="U271"/>
          <cell r="V271" t="str">
            <v>FN_RISPREM</v>
          </cell>
          <cell r="W271" t="str">
            <v>VVP (Math. Reserve)</v>
          </cell>
          <cell r="X271" t="str">
            <v>FN_PREM_IV</v>
          </cell>
          <cell r="Y271" t="str">
            <v>CW(KD+PR)</v>
          </cell>
          <cell r="Z271" t="str">
            <v>CW(KD+PR)</v>
          </cell>
          <cell r="AA271" t="str">
            <v>CW(KD+PR)</v>
          </cell>
          <cell r="AB271"/>
        </row>
        <row r="272">
          <cell r="H272" t="str">
            <v>UFGS</v>
          </cell>
          <cell r="I272">
            <v>1</v>
          </cell>
          <cell r="J272">
            <v>2</v>
          </cell>
          <cell r="K272">
            <v>1</v>
          </cell>
          <cell r="L272">
            <v>1</v>
          </cell>
          <cell r="M272">
            <v>0</v>
          </cell>
          <cell r="N272">
            <v>2</v>
          </cell>
          <cell r="O272">
            <v>1</v>
          </cell>
          <cell r="P272">
            <v>1</v>
          </cell>
          <cell r="Q272" t="str">
            <v>F_UNLI</v>
          </cell>
          <cell r="R272">
            <v>8</v>
          </cell>
          <cell r="S272">
            <v>137</v>
          </cell>
          <cell r="T272">
            <v>3</v>
          </cell>
          <cell r="U272"/>
          <cell r="V272" t="str">
            <v>FN_RISPREM</v>
          </cell>
          <cell r="W272" t="str">
            <v>VVP (Math. Reserve)</v>
          </cell>
          <cell r="X272" t="str">
            <v>FN_PREM_IV</v>
          </cell>
          <cell r="Y272" t="str">
            <v>CW(KD+PR)</v>
          </cell>
          <cell r="Z272" t="str">
            <v>CW(KD+PR)</v>
          </cell>
          <cell r="AA272" t="str">
            <v>CW(KD+PR)</v>
          </cell>
          <cell r="AB272"/>
        </row>
        <row r="273">
          <cell r="H273" t="str">
            <v>UFPF</v>
          </cell>
          <cell r="I273">
            <v>1</v>
          </cell>
          <cell r="J273">
            <v>2</v>
          </cell>
          <cell r="K273">
            <v>1</v>
          </cell>
          <cell r="L273">
            <v>1</v>
          </cell>
          <cell r="M273">
            <v>0</v>
          </cell>
          <cell r="N273">
            <v>2</v>
          </cell>
          <cell r="O273">
            <v>0</v>
          </cell>
          <cell r="P273">
            <v>0</v>
          </cell>
          <cell r="Q273" t="str">
            <v>F_UNLI</v>
          </cell>
          <cell r="R273">
            <v>9</v>
          </cell>
          <cell r="S273">
            <v>138</v>
          </cell>
          <cell r="T273">
            <v>3</v>
          </cell>
          <cell r="U273"/>
          <cell r="V273" t="str">
            <v>FN_RISPREM</v>
          </cell>
          <cell r="W273" t="str">
            <v>VVP (Math. Reserve)</v>
          </cell>
          <cell r="X273" t="str">
            <v>FN_PREM_IV</v>
          </cell>
          <cell r="Y273" t="str">
            <v>CW(KD+PR)</v>
          </cell>
          <cell r="Z273" t="str">
            <v>CW(KD+PR)</v>
          </cell>
          <cell r="AA273" t="str">
            <v>CW(KD+PR)</v>
          </cell>
          <cell r="AB273"/>
        </row>
        <row r="274">
          <cell r="H274" t="str">
            <v>UFPS</v>
          </cell>
          <cell r="I274">
            <v>1</v>
          </cell>
          <cell r="J274">
            <v>2</v>
          </cell>
          <cell r="K274">
            <v>1</v>
          </cell>
          <cell r="L274">
            <v>1</v>
          </cell>
          <cell r="M274">
            <v>0</v>
          </cell>
          <cell r="N274">
            <v>3</v>
          </cell>
          <cell r="O274">
            <v>0</v>
          </cell>
          <cell r="P274">
            <v>1</v>
          </cell>
          <cell r="Q274" t="str">
            <v>F_TRAD</v>
          </cell>
          <cell r="R274">
            <v>54</v>
          </cell>
          <cell r="S274">
            <v>54</v>
          </cell>
          <cell r="T274">
            <v>0</v>
          </cell>
          <cell r="U274"/>
          <cell r="V274" t="str">
            <v>FN_RISPREM</v>
          </cell>
          <cell r="W274" t="str">
            <v>VVP (Math. Reserve)</v>
          </cell>
          <cell r="X274" t="str">
            <v>FN_PREM_IV</v>
          </cell>
          <cell r="Y274" t="str">
            <v>CW(KD+PR)</v>
          </cell>
          <cell r="Z274" t="str">
            <v>CW(KD+PR)</v>
          </cell>
          <cell r="AA274" t="str">
            <v>CW(KD+PR)</v>
          </cell>
          <cell r="AB274"/>
        </row>
        <row r="275">
          <cell r="H275" t="str">
            <v>UFSA</v>
          </cell>
          <cell r="I275">
            <v>1</v>
          </cell>
          <cell r="J275">
            <v>2</v>
          </cell>
          <cell r="K275">
            <v>1</v>
          </cell>
          <cell r="L275">
            <v>1</v>
          </cell>
          <cell r="M275">
            <v>0</v>
          </cell>
          <cell r="N275">
            <v>2</v>
          </cell>
          <cell r="O275">
            <v>0</v>
          </cell>
          <cell r="P275">
            <v>0</v>
          </cell>
          <cell r="Q275" t="str">
            <v>F_UNLI</v>
          </cell>
          <cell r="R275">
            <v>10</v>
          </cell>
          <cell r="S275">
            <v>139</v>
          </cell>
          <cell r="T275">
            <v>3</v>
          </cell>
          <cell r="U275"/>
          <cell r="V275" t="str">
            <v>FN_RISPREM</v>
          </cell>
          <cell r="W275" t="str">
            <v>VVP (Math. Reserve)</v>
          </cell>
          <cell r="X275" t="str">
            <v>FN_PREM_IV</v>
          </cell>
          <cell r="Y275" t="str">
            <v>CW(KD+PR)</v>
          </cell>
          <cell r="Z275" t="str">
            <v>CW(KD+PR)</v>
          </cell>
          <cell r="AA275" t="str">
            <v>CW(KD+PR)</v>
          </cell>
          <cell r="AB275"/>
        </row>
        <row r="276">
          <cell r="H276" t="str">
            <v>UFSS</v>
          </cell>
          <cell r="I276">
            <v>1</v>
          </cell>
          <cell r="J276">
            <v>2</v>
          </cell>
          <cell r="K276">
            <v>1</v>
          </cell>
          <cell r="L276">
            <v>1</v>
          </cell>
          <cell r="M276">
            <v>0</v>
          </cell>
          <cell r="N276">
            <v>3</v>
          </cell>
          <cell r="O276">
            <v>0</v>
          </cell>
          <cell r="P276">
            <v>1</v>
          </cell>
          <cell r="Q276" t="str">
            <v>F_TRAD</v>
          </cell>
          <cell r="R276">
            <v>55</v>
          </cell>
          <cell r="S276">
            <v>55</v>
          </cell>
          <cell r="T276">
            <v>0</v>
          </cell>
          <cell r="U276"/>
          <cell r="V276" t="str">
            <v>FN_RISPREM</v>
          </cell>
          <cell r="W276" t="str">
            <v>VVP (Math. Reserve)</v>
          </cell>
          <cell r="X276" t="str">
            <v>FN_PREM_IV</v>
          </cell>
          <cell r="Y276" t="str">
            <v>CW(KD+PR)</v>
          </cell>
          <cell r="Z276" t="str">
            <v>CW(KD+PR)</v>
          </cell>
          <cell r="AA276" t="str">
            <v>CW(KD+PR)</v>
          </cell>
          <cell r="AB276"/>
        </row>
        <row r="277">
          <cell r="H277" t="str">
            <v>UGGA</v>
          </cell>
          <cell r="I277">
            <v>1</v>
          </cell>
          <cell r="J277">
            <v>2</v>
          </cell>
          <cell r="K277">
            <v>1</v>
          </cell>
          <cell r="L277">
            <v>1</v>
          </cell>
          <cell r="M277">
            <v>0</v>
          </cell>
          <cell r="N277">
            <v>2</v>
          </cell>
          <cell r="O277">
            <v>1</v>
          </cell>
          <cell r="P277">
            <v>1</v>
          </cell>
          <cell r="Q277" t="str">
            <v>F_UNLI</v>
          </cell>
          <cell r="R277">
            <v>27</v>
          </cell>
          <cell r="S277">
            <v>156</v>
          </cell>
          <cell r="T277">
            <v>3</v>
          </cell>
          <cell r="U277"/>
          <cell r="V277" t="str">
            <v>FN_RISPREM</v>
          </cell>
          <cell r="W277" t="str">
            <v>VVP (Math. Reserve)</v>
          </cell>
          <cell r="X277" t="str">
            <v>FN_PREM_IV</v>
          </cell>
          <cell r="Y277" t="str">
            <v>CW(KD+PR)</v>
          </cell>
          <cell r="Z277" t="str">
            <v>CW(KD+PR)</v>
          </cell>
          <cell r="AA277" t="str">
            <v>CW(KD+PR)</v>
          </cell>
          <cell r="AB277"/>
        </row>
        <row r="278">
          <cell r="H278" t="str">
            <v>UGNA</v>
          </cell>
          <cell r="I278">
            <v>1</v>
          </cell>
          <cell r="J278">
            <v>2</v>
          </cell>
          <cell r="K278">
            <v>1</v>
          </cell>
          <cell r="L278">
            <v>1</v>
          </cell>
          <cell r="M278">
            <v>0</v>
          </cell>
          <cell r="N278">
            <v>2</v>
          </cell>
          <cell r="O278">
            <v>0</v>
          </cell>
          <cell r="P278">
            <v>0</v>
          </cell>
          <cell r="Q278" t="str">
            <v>F_UNLI</v>
          </cell>
          <cell r="R278">
            <v>28</v>
          </cell>
          <cell r="S278">
            <v>157</v>
          </cell>
          <cell r="T278">
            <v>3</v>
          </cell>
          <cell r="U278"/>
          <cell r="V278" t="str">
            <v>FN_RISPREM</v>
          </cell>
          <cell r="W278" t="str">
            <v>VVP (Math. Reserve)</v>
          </cell>
          <cell r="X278" t="str">
            <v>FN_PREM_IV</v>
          </cell>
          <cell r="Y278" t="str">
            <v>CW(KD+PR)</v>
          </cell>
          <cell r="Z278" t="str">
            <v>CW(KD+PR)</v>
          </cell>
          <cell r="AA278" t="str">
            <v>CW(KD+PR)</v>
          </cell>
          <cell r="AB278"/>
        </row>
        <row r="279">
          <cell r="H279" t="str">
            <v>UIGP</v>
          </cell>
          <cell r="I279">
            <v>1</v>
          </cell>
          <cell r="J279">
            <v>2</v>
          </cell>
          <cell r="K279">
            <v>1</v>
          </cell>
          <cell r="L279">
            <v>1</v>
          </cell>
          <cell r="M279">
            <v>0</v>
          </cell>
          <cell r="N279">
            <v>2</v>
          </cell>
          <cell r="O279">
            <v>1</v>
          </cell>
          <cell r="P279">
            <v>1</v>
          </cell>
          <cell r="Q279" t="str">
            <v>F_UNLI</v>
          </cell>
          <cell r="R279">
            <v>15</v>
          </cell>
          <cell r="S279">
            <v>144</v>
          </cell>
          <cell r="T279">
            <v>3</v>
          </cell>
          <cell r="U279"/>
          <cell r="V279" t="str">
            <v>FN_RISPREM</v>
          </cell>
          <cell r="W279" t="str">
            <v>VVP (Math. Reserve)</v>
          </cell>
          <cell r="X279" t="str">
            <v>FN_PREM_IV</v>
          </cell>
          <cell r="Y279" t="str">
            <v>CW(KD+PR)</v>
          </cell>
          <cell r="Z279" t="str">
            <v>CW(KD+PR)</v>
          </cell>
          <cell r="AA279" t="str">
            <v>CW(KD+PR)</v>
          </cell>
          <cell r="AB279"/>
        </row>
        <row r="280">
          <cell r="H280" t="str">
            <v>UIGS</v>
          </cell>
          <cell r="I280">
            <v>1</v>
          </cell>
          <cell r="J280">
            <v>2</v>
          </cell>
          <cell r="K280">
            <v>1</v>
          </cell>
          <cell r="L280">
            <v>1</v>
          </cell>
          <cell r="M280">
            <v>0</v>
          </cell>
          <cell r="N280">
            <v>2</v>
          </cell>
          <cell r="O280">
            <v>1</v>
          </cell>
          <cell r="P280">
            <v>1</v>
          </cell>
          <cell r="Q280" t="str">
            <v>F_UNLI</v>
          </cell>
          <cell r="R280">
            <v>16</v>
          </cell>
          <cell r="S280">
            <v>145</v>
          </cell>
          <cell r="T280">
            <v>3</v>
          </cell>
          <cell r="U280"/>
          <cell r="V280" t="str">
            <v>FN_RISPREM</v>
          </cell>
          <cell r="W280" t="str">
            <v>VVP (Math. Reserve)</v>
          </cell>
          <cell r="X280" t="str">
            <v>FN_PREM_IV</v>
          </cell>
          <cell r="Y280" t="str">
            <v>CW(KD+PR)</v>
          </cell>
          <cell r="Z280" t="str">
            <v>CW(KD+PR)</v>
          </cell>
          <cell r="AA280" t="str">
            <v>CW(KD+PR)</v>
          </cell>
          <cell r="AB280"/>
        </row>
        <row r="281">
          <cell r="H281" t="str">
            <v>UIPF</v>
          </cell>
          <cell r="I281">
            <v>1</v>
          </cell>
          <cell r="J281">
            <v>2</v>
          </cell>
          <cell r="K281">
            <v>1</v>
          </cell>
          <cell r="L281">
            <v>1</v>
          </cell>
          <cell r="M281">
            <v>0</v>
          </cell>
          <cell r="N281">
            <v>2</v>
          </cell>
          <cell r="O281">
            <v>0</v>
          </cell>
          <cell r="P281">
            <v>0</v>
          </cell>
          <cell r="Q281" t="str">
            <v>F_UNLI</v>
          </cell>
          <cell r="R281">
            <v>17</v>
          </cell>
          <cell r="S281">
            <v>146</v>
          </cell>
          <cell r="T281">
            <v>3</v>
          </cell>
          <cell r="U281"/>
          <cell r="V281" t="str">
            <v>FN_RISPREM</v>
          </cell>
          <cell r="W281" t="str">
            <v>VVP (Math. Reserve)</v>
          </cell>
          <cell r="X281" t="str">
            <v>FN_PREM_IV</v>
          </cell>
          <cell r="Y281" t="str">
            <v>CW(KD+PR)</v>
          </cell>
          <cell r="Z281" t="str">
            <v>CW(KD+PR)</v>
          </cell>
          <cell r="AA281" t="str">
            <v>CW(KD+PR)</v>
          </cell>
          <cell r="AB281"/>
        </row>
        <row r="282">
          <cell r="H282" t="str">
            <v>UISA</v>
          </cell>
          <cell r="I282">
            <v>1</v>
          </cell>
          <cell r="J282">
            <v>2</v>
          </cell>
          <cell r="K282">
            <v>1</v>
          </cell>
          <cell r="L282">
            <v>1</v>
          </cell>
          <cell r="M282">
            <v>0</v>
          </cell>
          <cell r="N282">
            <v>2</v>
          </cell>
          <cell r="O282">
            <v>0</v>
          </cell>
          <cell r="P282">
            <v>0</v>
          </cell>
          <cell r="Q282" t="str">
            <v>F_UNLI</v>
          </cell>
          <cell r="R282">
            <v>18</v>
          </cell>
          <cell r="S282">
            <v>147</v>
          </cell>
          <cell r="T282">
            <v>3</v>
          </cell>
          <cell r="U282"/>
          <cell r="V282" t="str">
            <v>FN_RISPREM</v>
          </cell>
          <cell r="W282" t="str">
            <v>VVP (Math. Reserve)</v>
          </cell>
          <cell r="X282" t="str">
            <v>FN_PREM_IV</v>
          </cell>
          <cell r="Y282" t="str">
            <v>CW(KD+PR)</v>
          </cell>
          <cell r="Z282" t="str">
            <v>CW(KD+PR)</v>
          </cell>
          <cell r="AA282" t="str">
            <v>CW(KD+PR)</v>
          </cell>
          <cell r="AB282"/>
        </row>
        <row r="283">
          <cell r="H283" t="str">
            <v>Uitvaart totaal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/>
          <cell r="V283"/>
          <cell r="W283"/>
          <cell r="X283"/>
          <cell r="Y283"/>
          <cell r="Z283"/>
          <cell r="AA283"/>
          <cell r="AB283"/>
        </row>
        <row r="284">
          <cell r="H284" t="str">
            <v>UKGP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/>
          <cell r="V284" t="str">
            <v>FN_RISPREM</v>
          </cell>
          <cell r="W284" t="str">
            <v>VVP (Math. Reserve)</v>
          </cell>
          <cell r="X284" t="str">
            <v>FN_PREM_IV</v>
          </cell>
          <cell r="Y284" t="str">
            <v>CW(KD+PR)</v>
          </cell>
          <cell r="Z284" t="str">
            <v>CW(KD+PR)</v>
          </cell>
          <cell r="AA284" t="str">
            <v>CW(KD+PR)</v>
          </cell>
          <cell r="AB284"/>
        </row>
        <row r="285">
          <cell r="H285" t="str">
            <v>UKGS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/>
          <cell r="V285" t="str">
            <v>FN_RISPREM</v>
          </cell>
          <cell r="W285" t="str">
            <v>VVP (Math. Reserve)</v>
          </cell>
          <cell r="X285" t="str">
            <v>FN_PREM_IV</v>
          </cell>
          <cell r="Y285" t="str">
            <v>CW(KD+PR)</v>
          </cell>
          <cell r="Z285" t="str">
            <v>CW(KD+PR)</v>
          </cell>
          <cell r="AA285" t="str">
            <v>CW(KD+PR)</v>
          </cell>
          <cell r="AB285"/>
        </row>
        <row r="286">
          <cell r="H286" t="str">
            <v>UKPF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/>
          <cell r="V286" t="str">
            <v>FN_RISPREM</v>
          </cell>
          <cell r="W286" t="str">
            <v>VVP (Math. Reserve)</v>
          </cell>
          <cell r="X286" t="str">
            <v>FN_PREM_IV</v>
          </cell>
          <cell r="Y286" t="str">
            <v>CW(KD+PR)</v>
          </cell>
          <cell r="Z286" t="str">
            <v>CW(KD+PR)</v>
          </cell>
          <cell r="AA286" t="str">
            <v>CW(KD+PR)</v>
          </cell>
          <cell r="AB286"/>
        </row>
        <row r="287">
          <cell r="H287" t="str">
            <v>UKSA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/>
          <cell r="V287" t="str">
            <v>FN_RISPREM</v>
          </cell>
          <cell r="W287" t="str">
            <v>VVP (Math. Reserve)</v>
          </cell>
          <cell r="X287" t="str">
            <v>FN_PREM_IV</v>
          </cell>
          <cell r="Y287" t="str">
            <v>CW(KD+PR)</v>
          </cell>
          <cell r="Z287" t="str">
            <v>CW(KD+PR)</v>
          </cell>
          <cell r="AA287" t="str">
            <v>CW(KD+PR)</v>
          </cell>
          <cell r="AB287"/>
        </row>
        <row r="288">
          <cell r="H288" t="str">
            <v>ULGP</v>
          </cell>
          <cell r="I288">
            <v>1</v>
          </cell>
          <cell r="J288">
            <v>2</v>
          </cell>
          <cell r="K288">
            <v>1</v>
          </cell>
          <cell r="L288">
            <v>1</v>
          </cell>
          <cell r="M288">
            <v>0</v>
          </cell>
          <cell r="N288">
            <v>2</v>
          </cell>
          <cell r="O288">
            <v>1</v>
          </cell>
          <cell r="P288">
            <v>1</v>
          </cell>
          <cell r="Q288" t="str">
            <v>F_UNLI</v>
          </cell>
          <cell r="R288">
            <v>19</v>
          </cell>
          <cell r="S288">
            <v>148</v>
          </cell>
          <cell r="T288">
            <v>3</v>
          </cell>
          <cell r="U288"/>
          <cell r="V288" t="str">
            <v>FN_RISPREM</v>
          </cell>
          <cell r="W288" t="str">
            <v>VVP (Math. Reserve)</v>
          </cell>
          <cell r="X288" t="str">
            <v>FN_PREM_IV</v>
          </cell>
          <cell r="Y288" t="str">
            <v>CW(KD+PR)</v>
          </cell>
          <cell r="Z288" t="str">
            <v>CW(KD+PR)</v>
          </cell>
          <cell r="AA288" t="str">
            <v>CW(KD+PR)</v>
          </cell>
          <cell r="AB288"/>
        </row>
        <row r="289">
          <cell r="H289" t="str">
            <v>ULGS</v>
          </cell>
          <cell r="I289">
            <v>1</v>
          </cell>
          <cell r="J289">
            <v>2</v>
          </cell>
          <cell r="K289">
            <v>1</v>
          </cell>
          <cell r="L289">
            <v>1</v>
          </cell>
          <cell r="M289">
            <v>0</v>
          </cell>
          <cell r="N289">
            <v>2</v>
          </cell>
          <cell r="O289">
            <v>1</v>
          </cell>
          <cell r="P289">
            <v>1</v>
          </cell>
          <cell r="Q289" t="str">
            <v>F_UNLI</v>
          </cell>
          <cell r="R289">
            <v>20</v>
          </cell>
          <cell r="S289">
            <v>149</v>
          </cell>
          <cell r="T289">
            <v>3</v>
          </cell>
          <cell r="U289"/>
          <cell r="V289" t="str">
            <v>FN_RISPREM</v>
          </cell>
          <cell r="W289" t="str">
            <v>VVP (Math. Reserve)</v>
          </cell>
          <cell r="X289" t="str">
            <v>FN_PREM_IV</v>
          </cell>
          <cell r="Y289" t="str">
            <v>CW(KD+PR)</v>
          </cell>
          <cell r="Z289" t="str">
            <v>CW(KD+PR)</v>
          </cell>
          <cell r="AA289" t="str">
            <v>CW(KD+PR)</v>
          </cell>
          <cell r="AB289"/>
        </row>
        <row r="290">
          <cell r="H290" t="str">
            <v>ULHP</v>
          </cell>
          <cell r="I290">
            <v>1</v>
          </cell>
          <cell r="J290">
            <v>2</v>
          </cell>
          <cell r="K290">
            <v>1</v>
          </cell>
          <cell r="L290">
            <v>1</v>
          </cell>
          <cell r="M290">
            <v>0</v>
          </cell>
          <cell r="N290">
            <v>2</v>
          </cell>
          <cell r="O290">
            <v>0</v>
          </cell>
          <cell r="P290">
            <v>0</v>
          </cell>
          <cell r="Q290" t="str">
            <v>F_UNLI</v>
          </cell>
          <cell r="R290">
            <v>21</v>
          </cell>
          <cell r="S290">
            <v>150</v>
          </cell>
          <cell r="T290">
            <v>3</v>
          </cell>
          <cell r="U290"/>
          <cell r="V290" t="str">
            <v>FN_RISPREM</v>
          </cell>
          <cell r="W290" t="str">
            <v>VVP (Math. Reserve)</v>
          </cell>
          <cell r="X290" t="str">
            <v>FN_PREM_IV</v>
          </cell>
          <cell r="Y290" t="str">
            <v>CW(KD+PR)</v>
          </cell>
          <cell r="Z290" t="str">
            <v>CW(KD+PR)</v>
          </cell>
          <cell r="AA290" t="str">
            <v>CW(KD+PR)</v>
          </cell>
          <cell r="AB290"/>
        </row>
        <row r="291">
          <cell r="H291" t="str">
            <v>ULHS</v>
          </cell>
          <cell r="I291">
            <v>1</v>
          </cell>
          <cell r="J291">
            <v>2</v>
          </cell>
          <cell r="K291">
            <v>1</v>
          </cell>
          <cell r="L291">
            <v>1</v>
          </cell>
          <cell r="M291">
            <v>0</v>
          </cell>
          <cell r="N291">
            <v>2</v>
          </cell>
          <cell r="O291">
            <v>0</v>
          </cell>
          <cell r="P291">
            <v>0</v>
          </cell>
          <cell r="Q291" t="str">
            <v>F_UNLI</v>
          </cell>
          <cell r="R291">
            <v>22</v>
          </cell>
          <cell r="S291">
            <v>151</v>
          </cell>
          <cell r="T291">
            <v>3</v>
          </cell>
          <cell r="U291"/>
          <cell r="V291" t="str">
            <v>FN_RISPREM</v>
          </cell>
          <cell r="W291" t="str">
            <v>VVP (Math. Reserve)</v>
          </cell>
          <cell r="X291" t="str">
            <v>FN_PREM_IV</v>
          </cell>
          <cell r="Y291" t="str">
            <v>CW(KD+PR)</v>
          </cell>
          <cell r="Z291" t="str">
            <v>CW(KD+PR)</v>
          </cell>
          <cell r="AA291" t="str">
            <v>CW(KD+PR)</v>
          </cell>
          <cell r="AB291"/>
        </row>
        <row r="292">
          <cell r="H292" t="str">
            <v>ULPF</v>
          </cell>
          <cell r="I292">
            <v>1</v>
          </cell>
          <cell r="J292">
            <v>2</v>
          </cell>
          <cell r="K292">
            <v>1</v>
          </cell>
          <cell r="L292">
            <v>1</v>
          </cell>
          <cell r="M292">
            <v>0</v>
          </cell>
          <cell r="N292">
            <v>2</v>
          </cell>
          <cell r="O292">
            <v>0</v>
          </cell>
          <cell r="P292">
            <v>0</v>
          </cell>
          <cell r="Q292" t="str">
            <v>F_UNLI</v>
          </cell>
          <cell r="R292">
            <v>23</v>
          </cell>
          <cell r="S292">
            <v>152</v>
          </cell>
          <cell r="T292">
            <v>3</v>
          </cell>
          <cell r="U292"/>
          <cell r="V292" t="str">
            <v>FN_RISPREM</v>
          </cell>
          <cell r="W292" t="str">
            <v>VVP (Math. Reserve)</v>
          </cell>
          <cell r="X292" t="str">
            <v>FN_PREM_IV</v>
          </cell>
          <cell r="Y292" t="str">
            <v>CW(KD+PR)</v>
          </cell>
          <cell r="Z292" t="str">
            <v>CW(KD+PR)</v>
          </cell>
          <cell r="AA292" t="str">
            <v>CW(KD+PR)</v>
          </cell>
          <cell r="AB292"/>
        </row>
        <row r="293">
          <cell r="H293" t="str">
            <v>ULSA</v>
          </cell>
          <cell r="I293">
            <v>1</v>
          </cell>
          <cell r="J293">
            <v>2</v>
          </cell>
          <cell r="K293">
            <v>1</v>
          </cell>
          <cell r="L293">
            <v>1</v>
          </cell>
          <cell r="M293">
            <v>0</v>
          </cell>
          <cell r="N293">
            <v>2</v>
          </cell>
          <cell r="O293">
            <v>0</v>
          </cell>
          <cell r="P293">
            <v>0</v>
          </cell>
          <cell r="Q293" t="str">
            <v>F_UNLI</v>
          </cell>
          <cell r="R293">
            <v>24</v>
          </cell>
          <cell r="S293">
            <v>153</v>
          </cell>
          <cell r="T293">
            <v>3</v>
          </cell>
          <cell r="U293"/>
          <cell r="V293" t="str">
            <v>FN_RISPREM</v>
          </cell>
          <cell r="W293" t="str">
            <v>VVP (Math. Reserve)</v>
          </cell>
          <cell r="X293" t="str">
            <v>FN_PREM_IV</v>
          </cell>
          <cell r="Y293" t="str">
            <v>CW(KD+PR)</v>
          </cell>
          <cell r="Z293" t="str">
            <v>CW(KD+PR)</v>
          </cell>
          <cell r="AA293" t="str">
            <v>CW(KD+PR)</v>
          </cell>
          <cell r="AB293"/>
        </row>
        <row r="294">
          <cell r="H294" t="str">
            <v>ULSP</v>
          </cell>
          <cell r="I294">
            <v>1</v>
          </cell>
          <cell r="J294">
            <v>2</v>
          </cell>
          <cell r="K294">
            <v>1</v>
          </cell>
          <cell r="L294">
            <v>1</v>
          </cell>
          <cell r="M294">
            <v>0</v>
          </cell>
          <cell r="N294">
            <v>3</v>
          </cell>
          <cell r="O294">
            <v>0</v>
          </cell>
          <cell r="P294">
            <v>1</v>
          </cell>
          <cell r="Q294" t="str">
            <v>F_TRAD</v>
          </cell>
          <cell r="R294">
            <v>91</v>
          </cell>
          <cell r="S294">
            <v>91</v>
          </cell>
          <cell r="T294">
            <v>0</v>
          </cell>
          <cell r="U294"/>
          <cell r="V294" t="str">
            <v>FN_RISPREM</v>
          </cell>
          <cell r="W294" t="str">
            <v>VVP (Math. Reserve)</v>
          </cell>
          <cell r="X294" t="str">
            <v>FN_PREM_IV</v>
          </cell>
          <cell r="Y294" t="str">
            <v>CW(KD+PR)</v>
          </cell>
          <cell r="Z294" t="str">
            <v>CW(KD+PR)</v>
          </cell>
          <cell r="AA294" t="str">
            <v>CW(KD+PR)</v>
          </cell>
          <cell r="AB294"/>
        </row>
        <row r="295">
          <cell r="H295" t="str">
            <v>ULSS</v>
          </cell>
          <cell r="I295">
            <v>1</v>
          </cell>
          <cell r="J295">
            <v>2</v>
          </cell>
          <cell r="K295">
            <v>1</v>
          </cell>
          <cell r="L295">
            <v>1</v>
          </cell>
          <cell r="M295">
            <v>0</v>
          </cell>
          <cell r="N295">
            <v>3</v>
          </cell>
          <cell r="O295">
            <v>0</v>
          </cell>
          <cell r="P295">
            <v>1</v>
          </cell>
          <cell r="Q295" t="str">
            <v>F_TRAD</v>
          </cell>
          <cell r="R295">
            <v>92</v>
          </cell>
          <cell r="S295">
            <v>92</v>
          </cell>
          <cell r="T295">
            <v>0</v>
          </cell>
          <cell r="U295"/>
          <cell r="V295" t="str">
            <v>FN_RISPREM</v>
          </cell>
          <cell r="W295" t="str">
            <v>VVP (Math. Reserve)</v>
          </cell>
          <cell r="X295" t="str">
            <v>FN_PREM_IV</v>
          </cell>
          <cell r="Y295" t="str">
            <v>CW(KD+PR)</v>
          </cell>
          <cell r="Z295" t="str">
            <v>CW(KD+PR)</v>
          </cell>
          <cell r="AA295" t="str">
            <v>CW(KD+PR)</v>
          </cell>
          <cell r="AB295"/>
        </row>
        <row r="296">
          <cell r="H296" t="str">
            <v>UMSA</v>
          </cell>
          <cell r="I296">
            <v>1</v>
          </cell>
          <cell r="J296">
            <v>2</v>
          </cell>
          <cell r="K296">
            <v>1</v>
          </cell>
          <cell r="L296">
            <v>1</v>
          </cell>
          <cell r="M296">
            <v>0</v>
          </cell>
          <cell r="N296">
            <v>2</v>
          </cell>
          <cell r="O296">
            <v>0</v>
          </cell>
          <cell r="P296">
            <v>0</v>
          </cell>
          <cell r="Q296" t="str">
            <v>F_UNLI</v>
          </cell>
          <cell r="R296">
            <v>1</v>
          </cell>
          <cell r="S296">
            <v>130</v>
          </cell>
          <cell r="T296">
            <v>3</v>
          </cell>
          <cell r="U296"/>
          <cell r="V296" t="str">
            <v>FN_RISPREM</v>
          </cell>
          <cell r="W296" t="str">
            <v>VVP (Math. Reserve)</v>
          </cell>
          <cell r="X296" t="str">
            <v>FN_PREM_IV</v>
          </cell>
          <cell r="Y296" t="str">
            <v>CW(KD+PR)</v>
          </cell>
          <cell r="Z296" t="str">
            <v>CW(KD+PR)</v>
          </cell>
          <cell r="AA296" t="str">
            <v>CW(KD+PR)</v>
          </cell>
          <cell r="AB296"/>
        </row>
        <row r="297">
          <cell r="H297" t="str">
            <v>UOGP</v>
          </cell>
          <cell r="I297">
            <v>1</v>
          </cell>
          <cell r="J297">
            <v>2</v>
          </cell>
          <cell r="K297">
            <v>1</v>
          </cell>
          <cell r="L297">
            <v>1</v>
          </cell>
          <cell r="M297">
            <v>0</v>
          </cell>
          <cell r="N297">
            <v>2</v>
          </cell>
          <cell r="O297">
            <v>1</v>
          </cell>
          <cell r="P297">
            <v>1</v>
          </cell>
          <cell r="Q297" t="str">
            <v>F_UNLI</v>
          </cell>
          <cell r="R297">
            <v>25</v>
          </cell>
          <cell r="S297">
            <v>154</v>
          </cell>
          <cell r="T297">
            <v>3</v>
          </cell>
          <cell r="U297"/>
          <cell r="V297" t="str">
            <v>FN_RISPREM</v>
          </cell>
          <cell r="W297" t="str">
            <v>VVP (Math. Reserve)</v>
          </cell>
          <cell r="X297" t="str">
            <v>FN_PREM_IV</v>
          </cell>
          <cell r="Y297" t="str">
            <v>CW(KD+PR)</v>
          </cell>
          <cell r="Z297" t="str">
            <v>CW(KD+PR)</v>
          </cell>
          <cell r="AA297" t="str">
            <v>CW(KD+PR)</v>
          </cell>
          <cell r="AB297"/>
        </row>
        <row r="298">
          <cell r="H298" t="str">
            <v>UOPF</v>
          </cell>
          <cell r="I298">
            <v>1</v>
          </cell>
          <cell r="J298">
            <v>2</v>
          </cell>
          <cell r="K298">
            <v>1</v>
          </cell>
          <cell r="L298">
            <v>1</v>
          </cell>
          <cell r="M298">
            <v>0</v>
          </cell>
          <cell r="N298">
            <v>2</v>
          </cell>
          <cell r="O298">
            <v>0</v>
          </cell>
          <cell r="P298">
            <v>0</v>
          </cell>
          <cell r="Q298" t="str">
            <v>F_UNLI</v>
          </cell>
          <cell r="R298">
            <v>26</v>
          </cell>
          <cell r="S298">
            <v>155</v>
          </cell>
          <cell r="T298">
            <v>3</v>
          </cell>
          <cell r="U298"/>
          <cell r="V298" t="str">
            <v>FN_RISPREM</v>
          </cell>
          <cell r="W298" t="str">
            <v>VVP (Math. Reserve)</v>
          </cell>
          <cell r="X298" t="str">
            <v>FN_PREM_IV</v>
          </cell>
          <cell r="Y298" t="str">
            <v>CW(KD+PR)</v>
          </cell>
          <cell r="Z298" t="str">
            <v>CW(KD+PR)</v>
          </cell>
          <cell r="AA298" t="str">
            <v>CW(KD+PR)</v>
          </cell>
          <cell r="AB298"/>
        </row>
        <row r="299">
          <cell r="H299" t="str">
            <v>UQGP</v>
          </cell>
          <cell r="I299">
            <v>1</v>
          </cell>
          <cell r="J299">
            <v>2</v>
          </cell>
          <cell r="K299">
            <v>1</v>
          </cell>
          <cell r="L299">
            <v>1</v>
          </cell>
          <cell r="M299">
            <v>0</v>
          </cell>
          <cell r="N299">
            <v>2</v>
          </cell>
          <cell r="O299">
            <v>1</v>
          </cell>
          <cell r="P299">
            <v>1</v>
          </cell>
          <cell r="Q299" t="str">
            <v>F_UNLI</v>
          </cell>
          <cell r="R299">
            <v>3</v>
          </cell>
          <cell r="S299">
            <v>132</v>
          </cell>
          <cell r="T299">
            <v>3</v>
          </cell>
          <cell r="U299"/>
          <cell r="V299" t="str">
            <v>FN_RISPREM</v>
          </cell>
          <cell r="W299" t="str">
            <v>VVP (Math. Reserve)</v>
          </cell>
          <cell r="X299" t="str">
            <v>FN_PREM_IV</v>
          </cell>
          <cell r="Y299" t="str">
            <v>CW(KD+PR)</v>
          </cell>
          <cell r="Z299" t="str">
            <v>CW(KD+PR)</v>
          </cell>
          <cell r="AA299" t="str">
            <v>CW(KD+PR)</v>
          </cell>
          <cell r="AB299"/>
        </row>
        <row r="300">
          <cell r="H300" t="str">
            <v>UQGS</v>
          </cell>
          <cell r="I300">
            <v>1</v>
          </cell>
          <cell r="J300">
            <v>2</v>
          </cell>
          <cell r="K300">
            <v>1</v>
          </cell>
          <cell r="L300">
            <v>1</v>
          </cell>
          <cell r="M300">
            <v>0</v>
          </cell>
          <cell r="N300">
            <v>2</v>
          </cell>
          <cell r="O300">
            <v>1</v>
          </cell>
          <cell r="P300">
            <v>1</v>
          </cell>
          <cell r="Q300" t="str">
            <v>F_UNLI</v>
          </cell>
          <cell r="R300">
            <v>4</v>
          </cell>
          <cell r="S300">
            <v>133</v>
          </cell>
          <cell r="T300">
            <v>3</v>
          </cell>
          <cell r="U300"/>
          <cell r="V300" t="str">
            <v>FN_RISPREM</v>
          </cell>
          <cell r="W300" t="str">
            <v>VVP (Math. Reserve)</v>
          </cell>
          <cell r="X300" t="str">
            <v>FN_PREM_IV</v>
          </cell>
          <cell r="Y300" t="str">
            <v>CW(KD+PR)</v>
          </cell>
          <cell r="Z300" t="str">
            <v>CW(KD+PR)</v>
          </cell>
          <cell r="AA300" t="str">
            <v>CW(KD+PR)</v>
          </cell>
          <cell r="AB300"/>
        </row>
        <row r="301">
          <cell r="H301" t="str">
            <v>UQPF</v>
          </cell>
          <cell r="I301">
            <v>1</v>
          </cell>
          <cell r="J301">
            <v>2</v>
          </cell>
          <cell r="K301">
            <v>1</v>
          </cell>
          <cell r="L301">
            <v>1</v>
          </cell>
          <cell r="M301">
            <v>0</v>
          </cell>
          <cell r="N301">
            <v>2</v>
          </cell>
          <cell r="O301">
            <v>0</v>
          </cell>
          <cell r="P301">
            <v>0</v>
          </cell>
          <cell r="Q301" t="str">
            <v>F_UNLI</v>
          </cell>
          <cell r="R301">
            <v>5</v>
          </cell>
          <cell r="S301">
            <v>134</v>
          </cell>
          <cell r="T301">
            <v>3</v>
          </cell>
          <cell r="U301"/>
          <cell r="V301" t="str">
            <v>FN_RISPREM</v>
          </cell>
          <cell r="W301" t="str">
            <v>VVP (Math. Reserve)</v>
          </cell>
          <cell r="X301" t="str">
            <v>FN_PREM_IV</v>
          </cell>
          <cell r="Y301" t="str">
            <v>CW(KD+PR)</v>
          </cell>
          <cell r="Z301" t="str">
            <v>CW(KD+PR)</v>
          </cell>
          <cell r="AA301" t="str">
            <v>CW(KD+PR)</v>
          </cell>
          <cell r="AB301"/>
        </row>
        <row r="302">
          <cell r="H302" t="str">
            <v>UQSA</v>
          </cell>
          <cell r="I302">
            <v>1</v>
          </cell>
          <cell r="J302">
            <v>2</v>
          </cell>
          <cell r="K302">
            <v>1</v>
          </cell>
          <cell r="L302">
            <v>1</v>
          </cell>
          <cell r="M302">
            <v>0</v>
          </cell>
          <cell r="N302">
            <v>2</v>
          </cell>
          <cell r="O302">
            <v>0</v>
          </cell>
          <cell r="P302">
            <v>0</v>
          </cell>
          <cell r="Q302" t="str">
            <v>F_UNLI</v>
          </cell>
          <cell r="R302">
            <v>6</v>
          </cell>
          <cell r="S302">
            <v>135</v>
          </cell>
          <cell r="T302">
            <v>3</v>
          </cell>
          <cell r="U302"/>
          <cell r="V302" t="str">
            <v>FN_RISPREM</v>
          </cell>
          <cell r="W302" t="str">
            <v>VVP (Math. Reserve)</v>
          </cell>
          <cell r="X302" t="str">
            <v>FN_PREM_IV</v>
          </cell>
          <cell r="Y302" t="str">
            <v>CW(KD+PR)</v>
          </cell>
          <cell r="Z302" t="str">
            <v>CW(KD+PR)</v>
          </cell>
          <cell r="AA302" t="str">
            <v>CW(KD+PR)</v>
          </cell>
          <cell r="AB302"/>
        </row>
        <row r="303">
          <cell r="H303" t="str">
            <v>URGP</v>
          </cell>
          <cell r="I303">
            <v>1</v>
          </cell>
          <cell r="J303">
            <v>2</v>
          </cell>
          <cell r="K303">
            <v>1</v>
          </cell>
          <cell r="L303">
            <v>1</v>
          </cell>
          <cell r="M303">
            <v>0</v>
          </cell>
          <cell r="N303">
            <v>2</v>
          </cell>
          <cell r="O303">
            <v>1</v>
          </cell>
          <cell r="P303">
            <v>1</v>
          </cell>
          <cell r="Q303" t="str">
            <v>F_UNLI</v>
          </cell>
          <cell r="R303">
            <v>11</v>
          </cell>
          <cell r="S303">
            <v>140</v>
          </cell>
          <cell r="T303">
            <v>3</v>
          </cell>
          <cell r="U303"/>
          <cell r="V303" t="str">
            <v>FN_RISPREM</v>
          </cell>
          <cell r="W303" t="str">
            <v>VVP (Math. Reserve)</v>
          </cell>
          <cell r="X303" t="str">
            <v>FN_PREM_IV</v>
          </cell>
          <cell r="Y303" t="str">
            <v>CW(KD+PR)</v>
          </cell>
          <cell r="Z303" t="str">
            <v>CW(KD+PR)</v>
          </cell>
          <cell r="AA303" t="str">
            <v>CW(KD+PR)</v>
          </cell>
          <cell r="AB303"/>
        </row>
        <row r="304">
          <cell r="H304" t="str">
            <v>URGS</v>
          </cell>
          <cell r="I304">
            <v>1</v>
          </cell>
          <cell r="J304">
            <v>2</v>
          </cell>
          <cell r="K304">
            <v>1</v>
          </cell>
          <cell r="L304">
            <v>1</v>
          </cell>
          <cell r="M304">
            <v>0</v>
          </cell>
          <cell r="N304">
            <v>2</v>
          </cell>
          <cell r="O304">
            <v>1</v>
          </cell>
          <cell r="P304">
            <v>1</v>
          </cell>
          <cell r="Q304" t="str">
            <v>F_UNLI</v>
          </cell>
          <cell r="R304">
            <v>12</v>
          </cell>
          <cell r="S304">
            <v>141</v>
          </cell>
          <cell r="T304">
            <v>3</v>
          </cell>
          <cell r="U304"/>
          <cell r="V304" t="str">
            <v>FN_RISPREM</v>
          </cell>
          <cell r="W304" t="str">
            <v>VVP (Math. Reserve)</v>
          </cell>
          <cell r="X304" t="str">
            <v>FN_PREM_IV</v>
          </cell>
          <cell r="Y304" t="str">
            <v>CW(KD+PR)</v>
          </cell>
          <cell r="Z304" t="str">
            <v>CW(KD+PR)</v>
          </cell>
          <cell r="AA304" t="str">
            <v>CW(KD+PR)</v>
          </cell>
          <cell r="AB304"/>
        </row>
        <row r="305">
          <cell r="H305" t="str">
            <v>URPF</v>
          </cell>
          <cell r="I305">
            <v>1</v>
          </cell>
          <cell r="J305">
            <v>2</v>
          </cell>
          <cell r="K305">
            <v>1</v>
          </cell>
          <cell r="L305">
            <v>1</v>
          </cell>
          <cell r="M305">
            <v>0</v>
          </cell>
          <cell r="N305">
            <v>2</v>
          </cell>
          <cell r="O305">
            <v>0</v>
          </cell>
          <cell r="P305">
            <v>0</v>
          </cell>
          <cell r="Q305" t="str">
            <v>F_UNLI</v>
          </cell>
          <cell r="R305">
            <v>13</v>
          </cell>
          <cell r="S305">
            <v>142</v>
          </cell>
          <cell r="T305">
            <v>3</v>
          </cell>
          <cell r="U305"/>
          <cell r="V305" t="str">
            <v>FN_RISPREM</v>
          </cell>
          <cell r="W305" t="str">
            <v>VVP (Math. Reserve)</v>
          </cell>
          <cell r="X305" t="str">
            <v>FN_PREM_IV</v>
          </cell>
          <cell r="Y305" t="str">
            <v>CW(KD+PR)</v>
          </cell>
          <cell r="Z305" t="str">
            <v>CW(KD+PR)</v>
          </cell>
          <cell r="AA305" t="str">
            <v>CW(KD+PR)</v>
          </cell>
          <cell r="AB305"/>
        </row>
        <row r="306">
          <cell r="H306" t="str">
            <v>URSA</v>
          </cell>
          <cell r="I306">
            <v>1</v>
          </cell>
          <cell r="J306">
            <v>2</v>
          </cell>
          <cell r="K306">
            <v>1</v>
          </cell>
          <cell r="L306">
            <v>1</v>
          </cell>
          <cell r="M306">
            <v>0</v>
          </cell>
          <cell r="N306">
            <v>2</v>
          </cell>
          <cell r="O306">
            <v>0</v>
          </cell>
          <cell r="P306">
            <v>0</v>
          </cell>
          <cell r="Q306" t="str">
            <v>F_UNLI</v>
          </cell>
          <cell r="R306">
            <v>14</v>
          </cell>
          <cell r="S306">
            <v>143</v>
          </cell>
          <cell r="T306">
            <v>3</v>
          </cell>
          <cell r="U306"/>
          <cell r="V306" t="str">
            <v>FN_RISPREM</v>
          </cell>
          <cell r="W306" t="str">
            <v>VVP (Math. Reserve)</v>
          </cell>
          <cell r="X306" t="str">
            <v>FN_PREM_IV</v>
          </cell>
          <cell r="Y306" t="str">
            <v>CW(KD+PR)</v>
          </cell>
          <cell r="Z306" t="str">
            <v>CW(KD+PR)</v>
          </cell>
          <cell r="AA306" t="str">
            <v>CW(KD+PR)</v>
          </cell>
          <cell r="AB306"/>
        </row>
        <row r="307">
          <cell r="H307" t="str">
            <v>UVPF</v>
          </cell>
          <cell r="I307">
            <v>1</v>
          </cell>
          <cell r="J307">
            <v>2</v>
          </cell>
          <cell r="K307">
            <v>1</v>
          </cell>
          <cell r="L307">
            <v>1</v>
          </cell>
          <cell r="M307">
            <v>0</v>
          </cell>
          <cell r="N307">
            <v>2</v>
          </cell>
          <cell r="O307">
            <v>0</v>
          </cell>
          <cell r="P307">
            <v>0</v>
          </cell>
          <cell r="Q307" t="str">
            <v>F_UNLI</v>
          </cell>
          <cell r="R307">
            <v>35</v>
          </cell>
          <cell r="S307">
            <v>164</v>
          </cell>
          <cell r="T307">
            <v>3</v>
          </cell>
          <cell r="U307"/>
          <cell r="V307" t="str">
            <v>FN_RISPREM</v>
          </cell>
          <cell r="W307" t="str">
            <v>VVP (Math. Reserve)</v>
          </cell>
          <cell r="X307" t="str">
            <v>FN_PREM_IV</v>
          </cell>
          <cell r="Y307" t="str">
            <v>CW(KD+PR)</v>
          </cell>
          <cell r="Z307" t="str">
            <v>CW(KD+PR)</v>
          </cell>
          <cell r="AA307" t="str">
            <v>CW(KD+PR)</v>
          </cell>
          <cell r="AB307"/>
        </row>
        <row r="308">
          <cell r="H308" t="str">
            <v>UVSA</v>
          </cell>
          <cell r="I308">
            <v>1</v>
          </cell>
          <cell r="J308">
            <v>2</v>
          </cell>
          <cell r="K308">
            <v>1</v>
          </cell>
          <cell r="L308">
            <v>1</v>
          </cell>
          <cell r="M308">
            <v>0</v>
          </cell>
          <cell r="N308">
            <v>2</v>
          </cell>
          <cell r="O308">
            <v>0</v>
          </cell>
          <cell r="P308">
            <v>0</v>
          </cell>
          <cell r="Q308" t="str">
            <v>F_UNLI</v>
          </cell>
          <cell r="R308">
            <v>36</v>
          </cell>
          <cell r="S308">
            <v>165</v>
          </cell>
          <cell r="T308">
            <v>3</v>
          </cell>
          <cell r="U308"/>
          <cell r="V308" t="str">
            <v>FN_RISPREM</v>
          </cell>
          <cell r="W308" t="str">
            <v>VVP (Math. Reserve)</v>
          </cell>
          <cell r="X308" t="str">
            <v>FN_PREM_IV</v>
          </cell>
          <cell r="Y308" t="str">
            <v>CW(KD+PR)</v>
          </cell>
          <cell r="Z308" t="str">
            <v>CW(KD+PR)</v>
          </cell>
          <cell r="AA308" t="str">
            <v>CW(KD+PR)</v>
          </cell>
          <cell r="AB308"/>
        </row>
        <row r="309">
          <cell r="H309" t="str">
            <v>UZPF</v>
          </cell>
          <cell r="I309">
            <v>1</v>
          </cell>
          <cell r="J309">
            <v>2</v>
          </cell>
          <cell r="K309">
            <v>1</v>
          </cell>
          <cell r="L309">
            <v>1</v>
          </cell>
          <cell r="M309">
            <v>0</v>
          </cell>
          <cell r="N309">
            <v>2</v>
          </cell>
          <cell r="O309">
            <v>0</v>
          </cell>
          <cell r="P309">
            <v>0</v>
          </cell>
          <cell r="Q309" t="str">
            <v>F_UNLI</v>
          </cell>
          <cell r="R309">
            <v>2</v>
          </cell>
          <cell r="S309">
            <v>131</v>
          </cell>
          <cell r="T309">
            <v>3</v>
          </cell>
          <cell r="U309"/>
          <cell r="V309" t="str">
            <v>FN_RISPREM</v>
          </cell>
          <cell r="W309" t="str">
            <v>VVP (Math. Reserve)</v>
          </cell>
          <cell r="X309" t="str">
            <v>FN_PREM_IV</v>
          </cell>
          <cell r="Y309" t="str">
            <v>Afkoop Uitkeringen</v>
          </cell>
          <cell r="Z309" t="str">
            <v>Afkoop Uitkeringen</v>
          </cell>
          <cell r="AA309" t="str">
            <v>CW(KD+PR)</v>
          </cell>
          <cell r="AB309"/>
        </row>
        <row r="310">
          <cell r="H310" t="str">
            <v>UZRP</v>
          </cell>
          <cell r="I310">
            <v>1</v>
          </cell>
          <cell r="J310">
            <v>2</v>
          </cell>
          <cell r="K310">
            <v>1</v>
          </cell>
          <cell r="L310">
            <v>1</v>
          </cell>
          <cell r="M310">
            <v>0</v>
          </cell>
          <cell r="N310">
            <v>3</v>
          </cell>
          <cell r="O310">
            <v>0</v>
          </cell>
          <cell r="P310">
            <v>0</v>
          </cell>
          <cell r="Q310" t="str">
            <v>F_TRAD</v>
          </cell>
          <cell r="R310">
            <v>43</v>
          </cell>
          <cell r="S310">
            <v>43</v>
          </cell>
          <cell r="T310">
            <v>0</v>
          </cell>
          <cell r="U310"/>
          <cell r="V310" t="str">
            <v>FN_RISPREM</v>
          </cell>
          <cell r="W310" t="str">
            <v>VVP (Math. Reserve)</v>
          </cell>
          <cell r="X310" t="str">
            <v>FN_PREM_IV</v>
          </cell>
          <cell r="Y310" t="str">
            <v>CW(KD+PR)</v>
          </cell>
          <cell r="Z310" t="str">
            <v>CW(KD+PR)</v>
          </cell>
          <cell r="AA310" t="str">
            <v>CW(KD+PR)</v>
          </cell>
          <cell r="AB310"/>
        </row>
        <row r="311">
          <cell r="H311" t="str">
            <v>WPFN</v>
          </cell>
          <cell r="I311">
            <v>1</v>
          </cell>
          <cell r="J311">
            <v>3</v>
          </cell>
          <cell r="K311">
            <v>0</v>
          </cell>
          <cell r="L311">
            <v>1</v>
          </cell>
          <cell r="M311">
            <v>0</v>
          </cell>
          <cell r="N311">
            <v>3</v>
          </cell>
          <cell r="O311">
            <v>0</v>
          </cell>
          <cell r="P311">
            <v>1</v>
          </cell>
          <cell r="Q311" t="str">
            <v>F_TRAD</v>
          </cell>
          <cell r="R311">
            <v>9</v>
          </cell>
          <cell r="S311">
            <v>9</v>
          </cell>
          <cell r="T311">
            <v>0</v>
          </cell>
          <cell r="U311"/>
          <cell r="V311" t="str">
            <v>FN_RISPREM</v>
          </cell>
          <cell r="W311" t="str">
            <v>VVP (Math. Reserve)</v>
          </cell>
          <cell r="X311" t="str">
            <v>FN_PREM_IV</v>
          </cell>
          <cell r="Y311" t="str">
            <v>Afkoop Uitkeringen</v>
          </cell>
          <cell r="Z311" t="str">
            <v>Afkoop Uitkeringen</v>
          </cell>
          <cell r="AA311" t="str">
            <v>CW(KD+PR)</v>
          </cell>
          <cell r="AB311"/>
        </row>
        <row r="312">
          <cell r="H312" t="str">
            <v>WPFS</v>
          </cell>
          <cell r="I312">
            <v>1</v>
          </cell>
          <cell r="J312">
            <v>3</v>
          </cell>
          <cell r="K312">
            <v>0</v>
          </cell>
          <cell r="L312">
            <v>1</v>
          </cell>
          <cell r="M312">
            <v>0</v>
          </cell>
          <cell r="N312">
            <v>2</v>
          </cell>
          <cell r="O312">
            <v>0</v>
          </cell>
          <cell r="P312">
            <v>0</v>
          </cell>
          <cell r="Q312" t="str">
            <v>F_UNLI</v>
          </cell>
          <cell r="R312">
            <v>5</v>
          </cell>
          <cell r="S312">
            <v>16</v>
          </cell>
          <cell r="T312">
            <v>3</v>
          </cell>
          <cell r="U312"/>
          <cell r="V312" t="str">
            <v>FN_RISPREM</v>
          </cell>
          <cell r="W312" t="str">
            <v>VVP (Math. Reserve)</v>
          </cell>
          <cell r="X312" t="str">
            <v>FN_PREM_IV</v>
          </cell>
          <cell r="Y312" t="str">
            <v>Afkoop Uitkeringen</v>
          </cell>
          <cell r="Z312" t="str">
            <v>Afkoop Uitkeringen</v>
          </cell>
          <cell r="AA312" t="str">
            <v>CW(KD+PR)</v>
          </cell>
          <cell r="AB312">
            <v>1</v>
          </cell>
        </row>
        <row r="313">
          <cell r="H313" t="str">
            <v>WPFV</v>
          </cell>
          <cell r="I313">
            <v>1</v>
          </cell>
          <cell r="J313">
            <v>3</v>
          </cell>
          <cell r="K313">
            <v>0</v>
          </cell>
          <cell r="L313">
            <v>1</v>
          </cell>
          <cell r="M313">
            <v>0</v>
          </cell>
          <cell r="N313">
            <v>3</v>
          </cell>
          <cell r="O313">
            <v>0</v>
          </cell>
          <cell r="P313">
            <v>1</v>
          </cell>
          <cell r="Q313" t="str">
            <v>F_TRAD</v>
          </cell>
          <cell r="R313">
            <v>10</v>
          </cell>
          <cell r="S313">
            <v>10</v>
          </cell>
          <cell r="T313">
            <v>0</v>
          </cell>
          <cell r="U313"/>
          <cell r="V313" t="str">
            <v>FN_RISPREM</v>
          </cell>
          <cell r="W313" t="str">
            <v>VVP (Math. Reserve)</v>
          </cell>
          <cell r="X313" t="str">
            <v>FN_PREM_IV</v>
          </cell>
          <cell r="Y313" t="str">
            <v>Afkoop Uitkeringen</v>
          </cell>
          <cell r="Z313" t="str">
            <v>Afkoop Uitkeringen</v>
          </cell>
          <cell r="AA313" t="str">
            <v>CW(KD+PR)</v>
          </cell>
          <cell r="AB313"/>
        </row>
        <row r="314">
          <cell r="H314" t="str">
            <v>WPNW</v>
          </cell>
          <cell r="I314">
            <v>1</v>
          </cell>
          <cell r="J314">
            <v>3</v>
          </cell>
          <cell r="K314">
            <v>0</v>
          </cell>
          <cell r="L314">
            <v>1</v>
          </cell>
          <cell r="M314">
            <v>0</v>
          </cell>
          <cell r="N314">
            <v>3</v>
          </cell>
          <cell r="O314">
            <v>0</v>
          </cell>
          <cell r="P314">
            <v>1</v>
          </cell>
          <cell r="Q314" t="str">
            <v>F_TRAD</v>
          </cell>
          <cell r="R314">
            <v>7</v>
          </cell>
          <cell r="S314">
            <v>7</v>
          </cell>
          <cell r="T314">
            <v>0</v>
          </cell>
          <cell r="U314"/>
          <cell r="V314" t="str">
            <v>FN_RISPREM</v>
          </cell>
          <cell r="W314" t="str">
            <v>VVP (Math. Reserve)</v>
          </cell>
          <cell r="X314" t="str">
            <v>FN_PREM_IV</v>
          </cell>
          <cell r="Y314" t="str">
            <v>Afkoop Uitkeringen</v>
          </cell>
          <cell r="Z314" t="str">
            <v>Afkoop Uitkeringen</v>
          </cell>
          <cell r="AA314" t="str">
            <v>CW(KD+PR)</v>
          </cell>
          <cell r="AB314"/>
        </row>
        <row r="315">
          <cell r="H315" t="str">
            <v>WPSA</v>
          </cell>
          <cell r="I315">
            <v>1</v>
          </cell>
          <cell r="J315">
            <v>3</v>
          </cell>
          <cell r="K315">
            <v>0</v>
          </cell>
          <cell r="L315">
            <v>1</v>
          </cell>
          <cell r="M315">
            <v>0</v>
          </cell>
          <cell r="N315">
            <v>2</v>
          </cell>
          <cell r="O315">
            <v>0</v>
          </cell>
          <cell r="P315">
            <v>0</v>
          </cell>
          <cell r="Q315" t="str">
            <v>F_UNLI</v>
          </cell>
          <cell r="R315">
            <v>4</v>
          </cell>
          <cell r="S315">
            <v>15</v>
          </cell>
          <cell r="T315">
            <v>3</v>
          </cell>
          <cell r="U315"/>
          <cell r="V315" t="str">
            <v>FN_RISPREM</v>
          </cell>
          <cell r="W315" t="str">
            <v>VVP (Math. Reserve)</v>
          </cell>
          <cell r="X315" t="str">
            <v>FN_PREM_IV</v>
          </cell>
          <cell r="Y315" t="str">
            <v>Afkoop Uitkeringen</v>
          </cell>
          <cell r="Z315" t="str">
            <v>Afkoop Uitkeringen</v>
          </cell>
          <cell r="AA315" t="str">
            <v>CW(KD+PR)</v>
          </cell>
          <cell r="AB315">
            <v>1</v>
          </cell>
        </row>
        <row r="316">
          <cell r="H316" t="str">
            <v>WPVZ</v>
          </cell>
          <cell r="I316">
            <v>1</v>
          </cell>
          <cell r="J316">
            <v>3</v>
          </cell>
          <cell r="K316">
            <v>0</v>
          </cell>
          <cell r="L316">
            <v>1</v>
          </cell>
          <cell r="M316">
            <v>0</v>
          </cell>
          <cell r="N316">
            <v>3</v>
          </cell>
          <cell r="O316">
            <v>0</v>
          </cell>
          <cell r="P316">
            <v>1</v>
          </cell>
          <cell r="Q316" t="str">
            <v>F_TRAD</v>
          </cell>
          <cell r="R316">
            <v>8</v>
          </cell>
          <cell r="S316">
            <v>8</v>
          </cell>
          <cell r="T316">
            <v>0</v>
          </cell>
          <cell r="U316"/>
          <cell r="V316" t="str">
            <v>FN_RISPREM</v>
          </cell>
          <cell r="W316" t="str">
            <v>VVP (Math. Reserve)</v>
          </cell>
          <cell r="X316" t="str">
            <v>FN_PREM_IV</v>
          </cell>
          <cell r="Y316" t="str">
            <v>Afkoop Uitkeringen</v>
          </cell>
          <cell r="Z316" t="str">
            <v>Afkoop Uitkeringen</v>
          </cell>
          <cell r="AA316" t="str">
            <v>CW(KD+PR)</v>
          </cell>
          <cell r="AB316"/>
        </row>
        <row r="317">
          <cell r="H317" t="str">
            <v>ZAAC</v>
          </cell>
          <cell r="I317">
            <v>1</v>
          </cell>
          <cell r="J317">
            <v>3</v>
          </cell>
          <cell r="K317">
            <v>0</v>
          </cell>
          <cell r="L317">
            <v>1</v>
          </cell>
          <cell r="M317">
            <v>0</v>
          </cell>
          <cell r="N317">
            <v>1</v>
          </cell>
          <cell r="O317">
            <v>0</v>
          </cell>
          <cell r="P317">
            <v>0</v>
          </cell>
          <cell r="Q317" t="str">
            <v>F_FSPD</v>
          </cell>
          <cell r="R317">
            <v>37</v>
          </cell>
          <cell r="S317">
            <v>53</v>
          </cell>
          <cell r="T317">
            <v>2</v>
          </cell>
          <cell r="U317"/>
          <cell r="V317" t="str">
            <v>FN_RISPREM</v>
          </cell>
          <cell r="W317" t="str">
            <v>VVP (Math. Reserve)</v>
          </cell>
          <cell r="X317" t="str">
            <v>FN_PREM_IV</v>
          </cell>
          <cell r="Y317" t="str">
            <v>Afkoop Uitkeringen</v>
          </cell>
          <cell r="Z317" t="str">
            <v>Afkoop Uitkeringen</v>
          </cell>
          <cell r="AA317" t="str">
            <v>CW(KD+PR)</v>
          </cell>
          <cell r="AB317"/>
        </row>
        <row r="318">
          <cell r="H318" t="str">
            <v>ZAND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/>
          <cell r="V318" t="str">
            <v>FN_RISPREM</v>
          </cell>
          <cell r="W318" t="str">
            <v>VVP (Math. Reserve)</v>
          </cell>
          <cell r="X318" t="str">
            <v>FN_PREM_IV</v>
          </cell>
          <cell r="Y318" t="str">
            <v>Afkoop Uitkeringen</v>
          </cell>
          <cell r="Z318" t="str">
            <v>Afkoop Uitkeringen</v>
          </cell>
          <cell r="AA318" t="str">
            <v>CW(KD+PR)</v>
          </cell>
          <cell r="AB318"/>
        </row>
        <row r="319">
          <cell r="H319" t="str">
            <v>ZAPN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/>
          <cell r="V319" t="str">
            <v>FN_RISPREM</v>
          </cell>
          <cell r="W319" t="str">
            <v>VVP (Math. Reserve)</v>
          </cell>
          <cell r="X319" t="str">
            <v>FN_PREM_IV</v>
          </cell>
          <cell r="Y319" t="str">
            <v>Afkoop Uitkeringen</v>
          </cell>
          <cell r="Z319" t="str">
            <v>Afkoop Uitkeringen</v>
          </cell>
          <cell r="AA319" t="str">
            <v>CW(KD+PR)</v>
          </cell>
          <cell r="AB319"/>
        </row>
        <row r="320">
          <cell r="H320" t="str">
            <v>ZAWV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/>
          <cell r="V320" t="str">
            <v>FN_RISPREM</v>
          </cell>
          <cell r="W320" t="str">
            <v>VVP (Math. Reserve)</v>
          </cell>
          <cell r="X320" t="str">
            <v>FN_PREM_IV</v>
          </cell>
          <cell r="Y320" t="str">
            <v>Afkoop Uitkeringen</v>
          </cell>
          <cell r="Z320" t="str">
            <v>Afkoop Uitkeringen</v>
          </cell>
          <cell r="AA320" t="str">
            <v>CW(KD+PR)</v>
          </cell>
          <cell r="AB320"/>
        </row>
        <row r="321">
          <cell r="H321" t="str">
            <v>ZBCV</v>
          </cell>
          <cell r="I321">
            <v>1</v>
          </cell>
          <cell r="J321">
            <v>3</v>
          </cell>
          <cell r="K321">
            <v>0</v>
          </cell>
          <cell r="L321">
            <v>1</v>
          </cell>
          <cell r="M321">
            <v>0</v>
          </cell>
          <cell r="N321">
            <v>1</v>
          </cell>
          <cell r="O321">
            <v>0</v>
          </cell>
          <cell r="P321">
            <v>0</v>
          </cell>
          <cell r="Q321" t="str">
            <v>F_FSPD</v>
          </cell>
          <cell r="R321">
            <v>38</v>
          </cell>
          <cell r="S321">
            <v>54</v>
          </cell>
          <cell r="T321">
            <v>2</v>
          </cell>
          <cell r="U321"/>
          <cell r="V321" t="str">
            <v>FN_RISPREM</v>
          </cell>
          <cell r="W321" t="str">
            <v>VVP (Math. Reserve)</v>
          </cell>
          <cell r="X321" t="str">
            <v>FN_PREM_IV</v>
          </cell>
          <cell r="Y321" t="str">
            <v>Afkoop Uitkeringen</v>
          </cell>
          <cell r="Z321" t="str">
            <v>Afkoop Uitkeringen</v>
          </cell>
          <cell r="AA321" t="str">
            <v>CW(KD+PR)</v>
          </cell>
          <cell r="AB321"/>
        </row>
        <row r="322">
          <cell r="H322" t="str">
            <v>ZBNP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/>
          <cell r="V322" t="str">
            <v>FN_RISPREM</v>
          </cell>
          <cell r="W322" t="str">
            <v>VVP (Math. Reserve)</v>
          </cell>
          <cell r="X322" t="str">
            <v>FN_PREM_IV</v>
          </cell>
          <cell r="Y322" t="str">
            <v>Afkoop Uitkeringen</v>
          </cell>
          <cell r="Z322" t="str">
            <v>Afkoop Uitkeringen</v>
          </cell>
          <cell r="AA322" t="str">
            <v>CW(KD+PR)</v>
          </cell>
          <cell r="AB322"/>
        </row>
        <row r="323">
          <cell r="H323" t="str">
            <v>ZBOG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/>
          <cell r="V323" t="str">
            <v>FN_RISPREM</v>
          </cell>
          <cell r="W323" t="str">
            <v>VVP (Math. Reserve)</v>
          </cell>
          <cell r="X323" t="str">
            <v>FN_PREM_IV</v>
          </cell>
          <cell r="Y323" t="str">
            <v>Afkoop Uitkeringen</v>
          </cell>
          <cell r="Z323" t="str">
            <v>Afkoop Uitkeringen</v>
          </cell>
          <cell r="AA323" t="str">
            <v>CW(KD+PR)</v>
          </cell>
          <cell r="AB323"/>
        </row>
        <row r="324">
          <cell r="H324" t="str">
            <v>ZBOS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/>
          <cell r="V324" t="str">
            <v>FN_RISPREM</v>
          </cell>
          <cell r="W324" t="str">
            <v>VVP (Math. Reserve)</v>
          </cell>
          <cell r="X324" t="str">
            <v>FN_PREM_IV</v>
          </cell>
          <cell r="Y324" t="str">
            <v>Afkoop Uitkeringen</v>
          </cell>
          <cell r="Z324" t="str">
            <v>Afkoop Uitkeringen</v>
          </cell>
          <cell r="AA324" t="str">
            <v>CW(KD+PR)</v>
          </cell>
          <cell r="AB324"/>
        </row>
        <row r="325">
          <cell r="H325" t="str">
            <v>ZCAO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/>
          <cell r="V325" t="str">
            <v>FN_RISPREM</v>
          </cell>
          <cell r="W325" t="str">
            <v>VVP (Math. Reserve)</v>
          </cell>
          <cell r="X325" t="str">
            <v>FN_PREM_IV</v>
          </cell>
          <cell r="Y325" t="str">
            <v>Afkoop Uitkeringen</v>
          </cell>
          <cell r="Z325" t="str">
            <v>Afkoop Uitkeringen</v>
          </cell>
          <cell r="AA325" t="str">
            <v>Afkoop Uitkeringen</v>
          </cell>
          <cell r="AB325"/>
        </row>
        <row r="326">
          <cell r="H326" t="str">
            <v>ZCCV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/>
          <cell r="V326" t="str">
            <v>FN_RISPREM</v>
          </cell>
          <cell r="W326" t="str">
            <v>VVP (Math. Reserve)</v>
          </cell>
          <cell r="X326" t="str">
            <v>FN_PREM_IV</v>
          </cell>
          <cell r="Y326" t="str">
            <v>Afkoop Uitkeringen</v>
          </cell>
          <cell r="Z326" t="str">
            <v>Afkoop Uitkeringen</v>
          </cell>
          <cell r="AA326" t="str">
            <v>CW(KD+PR)</v>
          </cell>
          <cell r="AB326"/>
        </row>
        <row r="327">
          <cell r="H327" t="str">
            <v>ZCGP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/>
          <cell r="V327" t="str">
            <v>FN_RISPREM</v>
          </cell>
          <cell r="W327" t="str">
            <v>VVP (Math. Reserve)</v>
          </cell>
          <cell r="X327" t="str">
            <v>FN_PREM_IV</v>
          </cell>
          <cell r="Y327" t="str">
            <v>Afkoop Uitkeringen</v>
          </cell>
          <cell r="Z327" t="str">
            <v>Afkoop Uitkeringen</v>
          </cell>
          <cell r="AA327" t="str">
            <v>CW(KD+PR)</v>
          </cell>
          <cell r="AB327"/>
        </row>
        <row r="328">
          <cell r="H328" t="str">
            <v>ZDAS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/>
          <cell r="V328" t="str">
            <v>FN_RISPREM</v>
          </cell>
          <cell r="W328" t="str">
            <v>VVP (Math. Reserve)</v>
          </cell>
          <cell r="X328" t="str">
            <v>FN_PREM_IV</v>
          </cell>
          <cell r="Y328" t="str">
            <v>Afkoop Uitkeringen</v>
          </cell>
          <cell r="Z328" t="str">
            <v>Afkoop Uitkeringen</v>
          </cell>
          <cell r="AA328" t="str">
            <v>CW(KD+PR)</v>
          </cell>
          <cell r="AB328"/>
        </row>
        <row r="329">
          <cell r="H329" t="str">
            <v>ZDIG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/>
          <cell r="V329" t="str">
            <v>FN_RISPREM</v>
          </cell>
          <cell r="W329" t="str">
            <v>VVP (Math. Reserve)</v>
          </cell>
          <cell r="X329" t="str">
            <v>FN_PREM_IV</v>
          </cell>
          <cell r="Y329" t="str">
            <v>Afkoop Uitkeringen</v>
          </cell>
          <cell r="Z329" t="str">
            <v>Afkoop Uitkeringen</v>
          </cell>
          <cell r="AA329" t="str">
            <v>CW(KD+PR)</v>
          </cell>
          <cell r="AB329"/>
        </row>
        <row r="330">
          <cell r="H330" t="str">
            <v>ZDNA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/>
          <cell r="V330" t="str">
            <v>FN_RISPREM</v>
          </cell>
          <cell r="W330" t="str">
            <v>VVP (Math. Reserve)</v>
          </cell>
          <cell r="X330" t="str">
            <v>FN_PREM_IV</v>
          </cell>
          <cell r="Y330" t="str">
            <v>Afkoop Uitkeringen</v>
          </cell>
          <cell r="Z330" t="str">
            <v>Afkoop Uitkeringen</v>
          </cell>
          <cell r="AA330" t="str">
            <v>CW(KD+PR)</v>
          </cell>
          <cell r="AB330"/>
        </row>
        <row r="331">
          <cell r="H331" t="str">
            <v>ZDNK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/>
          <cell r="V331" t="str">
            <v>FN_RISPREM</v>
          </cell>
          <cell r="W331" t="str">
            <v>VVP (Math. Reserve)</v>
          </cell>
          <cell r="X331" t="str">
            <v>FN_PREM_IV</v>
          </cell>
          <cell r="Y331" t="str">
            <v>Afkoop Uitkeringen</v>
          </cell>
          <cell r="Z331" t="str">
            <v>Afkoop Uitkeringen</v>
          </cell>
          <cell r="AA331" t="str">
            <v>CW(KD+PR)</v>
          </cell>
          <cell r="AB331"/>
        </row>
        <row r="332">
          <cell r="H332" t="str">
            <v>ZECO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/>
          <cell r="V332" t="str">
            <v>FN_RISPREM</v>
          </cell>
          <cell r="W332" t="str">
            <v>VVP (Math. Reserve)</v>
          </cell>
          <cell r="X332" t="str">
            <v>FN_PREM_IV</v>
          </cell>
          <cell r="Y332" t="str">
            <v>Afkoop Uitkeringen</v>
          </cell>
          <cell r="Z332" t="str">
            <v>Afkoop Uitkeringen</v>
          </cell>
          <cell r="AA332" t="str">
            <v>CW(KD+PR)</v>
          </cell>
          <cell r="AB332"/>
        </row>
        <row r="333">
          <cell r="H333" t="str">
            <v>ZGWK</v>
          </cell>
          <cell r="I333">
            <v>1</v>
          </cell>
          <cell r="J333">
            <v>3</v>
          </cell>
          <cell r="K333">
            <v>0</v>
          </cell>
          <cell r="L333">
            <v>1</v>
          </cell>
          <cell r="M333">
            <v>0</v>
          </cell>
          <cell r="N333">
            <v>1</v>
          </cell>
          <cell r="O333">
            <v>0</v>
          </cell>
          <cell r="P333">
            <v>0</v>
          </cell>
          <cell r="Q333" t="str">
            <v>F_FSPD</v>
          </cell>
          <cell r="R333">
            <v>39</v>
          </cell>
          <cell r="S333">
            <v>55</v>
          </cell>
          <cell r="T333">
            <v>2</v>
          </cell>
          <cell r="U333"/>
          <cell r="V333" t="str">
            <v>FN_RISPREM</v>
          </cell>
          <cell r="W333" t="str">
            <v>VVP (Math. Reserve)</v>
          </cell>
          <cell r="X333" t="str">
            <v>FN_PREM_IV</v>
          </cell>
          <cell r="Y333" t="str">
            <v>Afkoop Uitkeringen</v>
          </cell>
          <cell r="Z333" t="str">
            <v>Afkoop Uitkeringen</v>
          </cell>
          <cell r="AA333" t="str">
            <v>CW(KD+PR)</v>
          </cell>
          <cell r="AB333"/>
        </row>
        <row r="334">
          <cell r="H334" t="str">
            <v>ZHGL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/>
          <cell r="V334" t="str">
            <v>FN_RISPREM</v>
          </cell>
          <cell r="W334" t="str">
            <v>VVP (Math. Reserve)</v>
          </cell>
          <cell r="X334" t="str">
            <v>FN_PREM_IV</v>
          </cell>
          <cell r="Y334" t="str">
            <v>Afkoop Uitkeringen</v>
          </cell>
          <cell r="Z334" t="str">
            <v>Afkoop Uitkeringen</v>
          </cell>
          <cell r="AA334" t="str">
            <v>CW(KD+PR)</v>
          </cell>
          <cell r="AB334"/>
        </row>
        <row r="335">
          <cell r="H335" t="str">
            <v>ZHNB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/>
          <cell r="V335" t="str">
            <v>FN_RISPREM</v>
          </cell>
          <cell r="W335" t="str">
            <v>VVP (Math. Reserve)</v>
          </cell>
          <cell r="X335" t="str">
            <v>FN_PREM_IV</v>
          </cell>
          <cell r="Y335" t="str">
            <v>Afkoop Uitkeringen</v>
          </cell>
          <cell r="Z335" t="str">
            <v>Afkoop Uitkeringen</v>
          </cell>
          <cell r="AA335" t="str">
            <v>CW(KD+PR)</v>
          </cell>
          <cell r="AB335"/>
        </row>
        <row r="336">
          <cell r="H336" t="str">
            <v>ZKBS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/>
          <cell r="V336" t="str">
            <v>FN_RISPREM</v>
          </cell>
          <cell r="W336" t="str">
            <v>VVP (Math. Reserve)</v>
          </cell>
          <cell r="X336" t="str">
            <v>FN_PREM_IV</v>
          </cell>
          <cell r="Y336" t="str">
            <v>Afkoop Uitkeringen</v>
          </cell>
          <cell r="Z336" t="str">
            <v>Afkoop Uitkeringen</v>
          </cell>
          <cell r="AA336" t="str">
            <v>CW(KD+PR)</v>
          </cell>
          <cell r="AB336"/>
        </row>
        <row r="337">
          <cell r="H337" t="str">
            <v>ZKCB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/>
          <cell r="V337" t="str">
            <v>FN_RISPREM</v>
          </cell>
          <cell r="W337" t="str">
            <v>VVP (Math. Reserve)</v>
          </cell>
          <cell r="X337" t="str">
            <v>FN_PREM_IV</v>
          </cell>
          <cell r="Y337" t="str">
            <v>Afkoop Uitkeringen</v>
          </cell>
          <cell r="Z337" t="str">
            <v>Afkoop Uitkeringen</v>
          </cell>
          <cell r="AA337" t="str">
            <v>CW(KD+PR)</v>
          </cell>
          <cell r="AB337"/>
        </row>
        <row r="338">
          <cell r="H338" t="str">
            <v>ZLCX</v>
          </cell>
          <cell r="I338">
            <v>1</v>
          </cell>
          <cell r="J338">
            <v>3</v>
          </cell>
          <cell r="K338">
            <v>0</v>
          </cell>
          <cell r="L338">
            <v>1</v>
          </cell>
          <cell r="M338">
            <v>0</v>
          </cell>
          <cell r="N338">
            <v>1</v>
          </cell>
          <cell r="O338">
            <v>0</v>
          </cell>
          <cell r="P338">
            <v>0</v>
          </cell>
          <cell r="Q338" t="str">
            <v>F_FSPD</v>
          </cell>
          <cell r="R338">
            <v>40</v>
          </cell>
          <cell r="S338">
            <v>56</v>
          </cell>
          <cell r="T338">
            <v>2</v>
          </cell>
          <cell r="U338"/>
          <cell r="V338" t="str">
            <v>FN_RISPREM</v>
          </cell>
          <cell r="W338" t="str">
            <v>VVP (Math. Reserve)</v>
          </cell>
          <cell r="X338" t="str">
            <v>FN_PREM_IV</v>
          </cell>
          <cell r="Y338" t="str">
            <v>Afkoop Uitkeringen</v>
          </cell>
          <cell r="Z338" t="str">
            <v>Afkoop Uitkeringen</v>
          </cell>
          <cell r="AA338" t="str">
            <v>CW(KD+PR)</v>
          </cell>
          <cell r="AB338"/>
        </row>
        <row r="339">
          <cell r="H339" t="str">
            <v>ZMBI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/>
          <cell r="V339" t="str">
            <v>FN_RISPREM</v>
          </cell>
          <cell r="W339" t="str">
            <v>VVP (Math. Reserve)</v>
          </cell>
          <cell r="X339" t="str">
            <v>FN_PREM_IV</v>
          </cell>
          <cell r="Y339" t="str">
            <v>Afkoop Uitkeringen</v>
          </cell>
          <cell r="Z339" t="str">
            <v>Afkoop Uitkeringen</v>
          </cell>
          <cell r="AA339" t="str">
            <v>CW(KD+PR)</v>
          </cell>
          <cell r="AB339"/>
        </row>
        <row r="340">
          <cell r="H340" t="str">
            <v>ZMCB</v>
          </cell>
          <cell r="I340">
            <v>1</v>
          </cell>
          <cell r="J340">
            <v>3</v>
          </cell>
          <cell r="K340">
            <v>0</v>
          </cell>
          <cell r="L340">
            <v>1</v>
          </cell>
          <cell r="M340">
            <v>0</v>
          </cell>
          <cell r="N340">
            <v>1</v>
          </cell>
          <cell r="O340">
            <v>0</v>
          </cell>
          <cell r="P340">
            <v>0</v>
          </cell>
          <cell r="Q340" t="str">
            <v>F_FSPD</v>
          </cell>
          <cell r="R340">
            <v>41</v>
          </cell>
          <cell r="S340">
            <v>57</v>
          </cell>
          <cell r="T340">
            <v>2</v>
          </cell>
          <cell r="U340"/>
          <cell r="V340" t="str">
            <v>FN_RISPREM</v>
          </cell>
          <cell r="W340" t="str">
            <v>VVP (Math. Reserve)</v>
          </cell>
          <cell r="X340" t="str">
            <v>FN_PREM_IV</v>
          </cell>
          <cell r="Y340" t="str">
            <v>Afkoop Uitkeringen</v>
          </cell>
          <cell r="Z340" t="str">
            <v>Afkoop Uitkeringen</v>
          </cell>
          <cell r="AA340" t="str">
            <v>CW(KD+PR)</v>
          </cell>
          <cell r="AB340"/>
        </row>
        <row r="341">
          <cell r="H341" t="str">
            <v>ZMEB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/>
          <cell r="V341" t="str">
            <v>FN_RISPREM</v>
          </cell>
          <cell r="W341" t="str">
            <v>VVP (Math. Reserve)</v>
          </cell>
          <cell r="X341" t="str">
            <v>FN_PREM_IV</v>
          </cell>
          <cell r="Y341" t="str">
            <v>Afkoop Uitkeringen</v>
          </cell>
          <cell r="Z341" t="str">
            <v>Afkoop Uitkeringen</v>
          </cell>
          <cell r="AA341" t="str">
            <v>CW(KD+PR)</v>
          </cell>
          <cell r="AB341"/>
        </row>
        <row r="342">
          <cell r="H342" t="str">
            <v>ZMGR</v>
          </cell>
          <cell r="I342">
            <v>1</v>
          </cell>
          <cell r="J342">
            <v>3</v>
          </cell>
          <cell r="K342">
            <v>0</v>
          </cell>
          <cell r="L342">
            <v>1</v>
          </cell>
          <cell r="M342">
            <v>0</v>
          </cell>
          <cell r="N342">
            <v>1</v>
          </cell>
          <cell r="O342">
            <v>0</v>
          </cell>
          <cell r="P342">
            <v>0</v>
          </cell>
          <cell r="Q342" t="str">
            <v>F_FSPD</v>
          </cell>
          <cell r="R342">
            <v>42</v>
          </cell>
          <cell r="S342">
            <v>58</v>
          </cell>
          <cell r="T342">
            <v>2</v>
          </cell>
          <cell r="U342"/>
          <cell r="V342" t="str">
            <v>FN_RISPREM</v>
          </cell>
          <cell r="W342" t="str">
            <v>VVP (Math. Reserve)</v>
          </cell>
          <cell r="X342" t="str">
            <v>FN_PREM_IV</v>
          </cell>
          <cell r="Y342" t="str">
            <v>Afkoop Uitkeringen</v>
          </cell>
          <cell r="Z342" t="str">
            <v>Afkoop Uitkeringen</v>
          </cell>
          <cell r="AA342" t="str">
            <v>CW(KD+PR)</v>
          </cell>
          <cell r="AB342"/>
        </row>
        <row r="343">
          <cell r="H343" t="str">
            <v>ZMOB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/>
          <cell r="V343" t="str">
            <v>FN_RISPREM</v>
          </cell>
          <cell r="W343" t="str">
            <v>VVP (Math. Reserve)</v>
          </cell>
          <cell r="X343" t="str">
            <v>FN_PREM_IV</v>
          </cell>
          <cell r="Y343" t="str">
            <v>Afkoop Uitkeringen</v>
          </cell>
          <cell r="Z343" t="str">
            <v>Afkoop Uitkeringen</v>
          </cell>
          <cell r="AA343" t="str">
            <v>CW(KD+PR)</v>
          </cell>
          <cell r="AB343"/>
        </row>
        <row r="344">
          <cell r="H344" t="str">
            <v>ZMON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/>
          <cell r="V344" t="str">
            <v>FN_RISPREM</v>
          </cell>
          <cell r="W344" t="str">
            <v>VVP (Math. Reserve)</v>
          </cell>
          <cell r="X344" t="str">
            <v>FN_PREM_IV</v>
          </cell>
          <cell r="Y344" t="str">
            <v>Afkoop Uitkeringen</v>
          </cell>
          <cell r="Z344" t="str">
            <v>Afkoop Uitkeringen</v>
          </cell>
          <cell r="AA344" t="str">
            <v>CW(KD+PR)</v>
          </cell>
          <cell r="AB344"/>
        </row>
        <row r="345">
          <cell r="H345" t="str">
            <v>ZMTB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/>
          <cell r="V345" t="str">
            <v>FN_RISPREM</v>
          </cell>
          <cell r="W345" t="str">
            <v>VVP (Math. Reserve)</v>
          </cell>
          <cell r="X345" t="str">
            <v>FN_PREM_IV</v>
          </cell>
          <cell r="Y345" t="str">
            <v>Afkoop Uitkeringen</v>
          </cell>
          <cell r="Z345" t="str">
            <v>Afkoop Uitkeringen</v>
          </cell>
          <cell r="AA345" t="str">
            <v>CW(KD+PR)</v>
          </cell>
          <cell r="AB345"/>
        </row>
        <row r="346">
          <cell r="H346" t="str">
            <v>ZNHL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/>
          <cell r="V346" t="str">
            <v>FN_RISPREM</v>
          </cell>
          <cell r="W346" t="str">
            <v>VVP (Math. Reserve)</v>
          </cell>
          <cell r="X346" t="str">
            <v>FN_PREM_IV</v>
          </cell>
          <cell r="Y346" t="str">
            <v>Afkoop Uitkeringen</v>
          </cell>
          <cell r="Z346" t="str">
            <v>Afkoop Uitkeringen</v>
          </cell>
          <cell r="AA346" t="str">
            <v>CW(KD+PR)</v>
          </cell>
          <cell r="AB346"/>
        </row>
        <row r="347">
          <cell r="H347" t="str">
            <v>ZNHZ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/>
          <cell r="V347" t="str">
            <v>FN_RISPREM</v>
          </cell>
          <cell r="W347" t="str">
            <v>VVP (Math. Reserve)</v>
          </cell>
          <cell r="X347" t="str">
            <v>FN_PREM_IV</v>
          </cell>
          <cell r="Y347" t="str">
            <v>Afkoop Uitkeringen</v>
          </cell>
          <cell r="Z347" t="str">
            <v>Afkoop Uitkeringen</v>
          </cell>
          <cell r="AA347" t="str">
            <v>CW(KD+PR)</v>
          </cell>
          <cell r="AB347"/>
        </row>
        <row r="348">
          <cell r="H348" t="str">
            <v>ZONG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/>
          <cell r="V348" t="str">
            <v>FN_RISPREM</v>
          </cell>
          <cell r="W348" t="str">
            <v>VVP (Math. Reserve)</v>
          </cell>
          <cell r="X348" t="str">
            <v>FN_PREM_IV</v>
          </cell>
          <cell r="Y348" t="str">
            <v>Afkoop Uitkeringen</v>
          </cell>
          <cell r="Z348" t="str">
            <v>Afkoop Uitkeringen</v>
          </cell>
          <cell r="AA348" t="str">
            <v>CW(KD+PR)</v>
          </cell>
          <cell r="AB348"/>
        </row>
        <row r="349">
          <cell r="H349" t="str">
            <v>ZOVZ</v>
          </cell>
          <cell r="I349">
            <v>1</v>
          </cell>
          <cell r="J349">
            <v>3</v>
          </cell>
          <cell r="K349">
            <v>0</v>
          </cell>
          <cell r="L349">
            <v>1</v>
          </cell>
          <cell r="M349">
            <v>0</v>
          </cell>
          <cell r="N349">
            <v>1</v>
          </cell>
          <cell r="O349">
            <v>0</v>
          </cell>
          <cell r="P349">
            <v>0</v>
          </cell>
          <cell r="Q349" t="str">
            <v>F_FSPD</v>
          </cell>
          <cell r="R349">
            <v>43</v>
          </cell>
          <cell r="S349">
            <v>59</v>
          </cell>
          <cell r="T349">
            <v>2</v>
          </cell>
          <cell r="U349"/>
          <cell r="V349" t="str">
            <v>FN_RISPREM</v>
          </cell>
          <cell r="W349" t="str">
            <v>VVP (Math. Reserve)</v>
          </cell>
          <cell r="X349" t="str">
            <v>FN_PREM_IV</v>
          </cell>
          <cell r="Y349" t="str">
            <v>Afkoop Uitkeringen</v>
          </cell>
          <cell r="Z349" t="str">
            <v>Afkoop Uitkeringen</v>
          </cell>
          <cell r="AA349" t="str">
            <v>CW(KD+PR)</v>
          </cell>
          <cell r="AB349"/>
        </row>
        <row r="350">
          <cell r="H350" t="str">
            <v>ZPAI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/>
          <cell r="V350" t="str">
            <v>FN_RISPREM</v>
          </cell>
          <cell r="W350" t="str">
            <v>VVP (Math. Reserve)</v>
          </cell>
          <cell r="X350" t="str">
            <v>FN_PREM_IV</v>
          </cell>
          <cell r="Y350" t="str">
            <v>Afkoop Uitkeringen</v>
          </cell>
          <cell r="Z350" t="str">
            <v>Afkoop Uitkeringen</v>
          </cell>
          <cell r="AA350" t="str">
            <v>CW(KD+PR)</v>
          </cell>
          <cell r="AB350"/>
        </row>
        <row r="351">
          <cell r="H351" t="str">
            <v>ZPAN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/>
          <cell r="V351" t="str">
            <v>FN_RISPREM</v>
          </cell>
          <cell r="W351" t="str">
            <v>VVP (Math. Reserve)</v>
          </cell>
          <cell r="X351" t="str">
            <v>FN_PREM_IV</v>
          </cell>
          <cell r="Y351" t="str">
            <v>Afkoop Uitkeringen</v>
          </cell>
          <cell r="Z351" t="str">
            <v>Afkoop Uitkeringen</v>
          </cell>
          <cell r="AA351" t="str">
            <v>CW(KD+PR)</v>
          </cell>
          <cell r="AB351"/>
        </row>
        <row r="352">
          <cell r="H352" t="str">
            <v>ZPAT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/>
          <cell r="V352" t="str">
            <v>FN_RISPREM</v>
          </cell>
          <cell r="W352" t="str">
            <v>VVP (Math. Reserve)</v>
          </cell>
          <cell r="X352" t="str">
            <v>FN_PREM_IV</v>
          </cell>
          <cell r="Y352" t="str">
            <v>Afkoop Uitkeringen</v>
          </cell>
          <cell r="Z352" t="str">
            <v>Afkoop Uitkeringen</v>
          </cell>
          <cell r="AA352" t="str">
            <v>CW(KD+PR)</v>
          </cell>
          <cell r="AB352"/>
        </row>
        <row r="353">
          <cell r="H353" t="str">
            <v>ZPCK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/>
          <cell r="V353" t="str">
            <v>FN_RISPREM</v>
          </cell>
          <cell r="W353" t="str">
            <v>VVP (Math. Reserve)</v>
          </cell>
          <cell r="X353" t="str">
            <v>FN_PREM_IV</v>
          </cell>
          <cell r="Y353" t="str">
            <v>Afkoop Uitkeringen</v>
          </cell>
          <cell r="Z353" t="str">
            <v>Afkoop Uitkeringen</v>
          </cell>
          <cell r="AA353" t="str">
            <v>CW(KD+PR)</v>
          </cell>
          <cell r="AB353"/>
        </row>
        <row r="354">
          <cell r="H354" t="str">
            <v>ZPFA</v>
          </cell>
          <cell r="I354">
            <v>1</v>
          </cell>
          <cell r="J354">
            <v>3</v>
          </cell>
          <cell r="K354">
            <v>0</v>
          </cell>
          <cell r="L354">
            <v>1</v>
          </cell>
          <cell r="M354">
            <v>0</v>
          </cell>
          <cell r="N354">
            <v>1</v>
          </cell>
          <cell r="O354">
            <v>0</v>
          </cell>
          <cell r="P354">
            <v>0</v>
          </cell>
          <cell r="Q354" t="str">
            <v>F_FSPD</v>
          </cell>
          <cell r="R354">
            <v>29</v>
          </cell>
          <cell r="S354">
            <v>45</v>
          </cell>
          <cell r="T354">
            <v>2</v>
          </cell>
          <cell r="U354"/>
          <cell r="V354" t="str">
            <v>FN_RISPREM</v>
          </cell>
          <cell r="W354" t="str">
            <v>VVP (Math. Reserve)</v>
          </cell>
          <cell r="X354" t="str">
            <v>FN_PREM_IV</v>
          </cell>
          <cell r="Y354" t="str">
            <v>Afkoop Uitkeringen</v>
          </cell>
          <cell r="Z354" t="str">
            <v>Afkoop Uitkeringen</v>
          </cell>
          <cell r="AA354" t="str">
            <v>CW(KD+PR)</v>
          </cell>
          <cell r="AB354"/>
        </row>
        <row r="355">
          <cell r="H355" t="str">
            <v>ZPFC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/>
          <cell r="V355" t="str">
            <v>FN_RISPREM</v>
          </cell>
          <cell r="W355" t="str">
            <v>VVP (Math. Reserve)</v>
          </cell>
          <cell r="X355" t="str">
            <v>FN_PREM_IV</v>
          </cell>
          <cell r="Y355" t="str">
            <v>Afkoop Uitkeringen</v>
          </cell>
          <cell r="Z355" t="str">
            <v>Afkoop Uitkeringen</v>
          </cell>
          <cell r="AA355" t="str">
            <v>CW(KD+PR)</v>
          </cell>
          <cell r="AB355"/>
        </row>
        <row r="356">
          <cell r="H356" t="str">
            <v>ZPFG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/>
          <cell r="V356" t="str">
            <v>FN_RISPREM</v>
          </cell>
          <cell r="W356" t="str">
            <v>VVP (Math. Reserve)</v>
          </cell>
          <cell r="X356" t="str">
            <v>FN_PREM_IV</v>
          </cell>
          <cell r="Y356" t="str">
            <v>Afkoop Uitkeringen</v>
          </cell>
          <cell r="Z356" t="str">
            <v>Afkoop Uitkeringen</v>
          </cell>
          <cell r="AA356" t="str">
            <v>CW(KD+PR)</v>
          </cell>
          <cell r="AB356"/>
        </row>
        <row r="357">
          <cell r="H357" t="str">
            <v>ZPGC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/>
          <cell r="V357" t="str">
            <v>FN_RISPREM</v>
          </cell>
          <cell r="W357" t="str">
            <v>VVP (Math. Reserve)</v>
          </cell>
          <cell r="X357" t="str">
            <v>FN_PREM_IV</v>
          </cell>
          <cell r="Y357" t="str">
            <v>Afkoop Uitkeringen</v>
          </cell>
          <cell r="Z357" t="str">
            <v>Afkoop Uitkeringen</v>
          </cell>
          <cell r="AA357" t="str">
            <v>CW(KD+PR)</v>
          </cell>
          <cell r="AB357"/>
        </row>
        <row r="358">
          <cell r="H358" t="str">
            <v>ZPKS</v>
          </cell>
          <cell r="I358">
            <v>1</v>
          </cell>
          <cell r="J358">
            <v>3</v>
          </cell>
          <cell r="K358">
            <v>0</v>
          </cell>
          <cell r="L358">
            <v>1</v>
          </cell>
          <cell r="M358">
            <v>0</v>
          </cell>
          <cell r="N358">
            <v>1</v>
          </cell>
          <cell r="O358">
            <v>0</v>
          </cell>
          <cell r="P358">
            <v>0</v>
          </cell>
          <cell r="Q358" t="str">
            <v>F_FSPD</v>
          </cell>
          <cell r="R358">
            <v>44</v>
          </cell>
          <cell r="S358">
            <v>60</v>
          </cell>
          <cell r="T358">
            <v>2</v>
          </cell>
          <cell r="U358"/>
          <cell r="V358" t="str">
            <v>FN_RISPREM</v>
          </cell>
          <cell r="W358" t="str">
            <v>VVP (Math. Reserve)</v>
          </cell>
          <cell r="X358" t="str">
            <v>FN_PREM_IV</v>
          </cell>
          <cell r="Y358" t="str">
            <v>Afkoop Uitkeringen</v>
          </cell>
          <cell r="Z358" t="str">
            <v>Afkoop Uitkeringen</v>
          </cell>
          <cell r="AA358" t="str">
            <v>CW(KD+PR)</v>
          </cell>
          <cell r="AB358"/>
        </row>
        <row r="359">
          <cell r="H359" t="str">
            <v>ZPLA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/>
          <cell r="V359" t="str">
            <v>FN_RISPREM</v>
          </cell>
          <cell r="W359" t="str">
            <v>VVP (Math. Reserve)</v>
          </cell>
          <cell r="X359" t="str">
            <v>FN_PREM_IV</v>
          </cell>
          <cell r="Y359" t="str">
            <v>Afkoop Uitkeringen</v>
          </cell>
          <cell r="Z359" t="str">
            <v>Afkoop Uitkeringen</v>
          </cell>
          <cell r="AA359" t="str">
            <v>CW(KD+PR)</v>
          </cell>
          <cell r="AB359"/>
        </row>
        <row r="360">
          <cell r="H360" t="str">
            <v>ZPPK</v>
          </cell>
          <cell r="I360">
            <v>1</v>
          </cell>
          <cell r="J360">
            <v>3</v>
          </cell>
          <cell r="K360">
            <v>0</v>
          </cell>
          <cell r="L360">
            <v>1</v>
          </cell>
          <cell r="M360">
            <v>0</v>
          </cell>
          <cell r="N360">
            <v>1</v>
          </cell>
          <cell r="O360">
            <v>0</v>
          </cell>
          <cell r="P360">
            <v>0</v>
          </cell>
          <cell r="Q360" t="str">
            <v>F_FSPD</v>
          </cell>
          <cell r="R360">
            <v>45</v>
          </cell>
          <cell r="S360">
            <v>61</v>
          </cell>
          <cell r="T360">
            <v>2</v>
          </cell>
          <cell r="U360"/>
          <cell r="V360" t="str">
            <v>FN_RISPREM</v>
          </cell>
          <cell r="W360" t="str">
            <v>VVP (Math. Reserve)</v>
          </cell>
          <cell r="X360" t="str">
            <v>FN_PREM_IV</v>
          </cell>
          <cell r="Y360" t="str">
            <v>Afkoop Uitkeringen</v>
          </cell>
          <cell r="Z360" t="str">
            <v>Afkoop Uitkeringen</v>
          </cell>
          <cell r="AA360" t="str">
            <v>CW(KD+PR)</v>
          </cell>
          <cell r="AB360"/>
        </row>
        <row r="361">
          <cell r="H361" t="str">
            <v>ZPPS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/>
          <cell r="V361" t="str">
            <v>FN_RISPREM</v>
          </cell>
          <cell r="W361" t="str">
            <v>VVP (Math. Reserve)</v>
          </cell>
          <cell r="X361" t="str">
            <v>FN_PREM_IV</v>
          </cell>
          <cell r="Y361" t="str">
            <v>Afkoop Uitkeringen</v>
          </cell>
          <cell r="Z361" t="str">
            <v>Afkoop Uitkeringen</v>
          </cell>
          <cell r="AA361" t="str">
            <v>CW(KD+PR)</v>
          </cell>
          <cell r="AB361"/>
        </row>
        <row r="362">
          <cell r="H362" t="str">
            <v>ZPRB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/>
          <cell r="V362" t="str">
            <v>FN_RISPREM</v>
          </cell>
          <cell r="W362" t="str">
            <v>VVP (Math. Reserve)</v>
          </cell>
          <cell r="X362" t="str">
            <v>FN_PREM_IV</v>
          </cell>
          <cell r="Y362" t="str">
            <v>Afkoop Uitkeringen</v>
          </cell>
          <cell r="Z362" t="str">
            <v>Afkoop Uitkeringen</v>
          </cell>
          <cell r="AA362" t="str">
            <v>CW(KD+PR)</v>
          </cell>
          <cell r="AB362"/>
        </row>
        <row r="363">
          <cell r="H363" t="str">
            <v>ZPRE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/>
          <cell r="V363" t="str">
            <v>FN_RISPREM</v>
          </cell>
          <cell r="W363" t="str">
            <v>VVP (Math. Reserve)</v>
          </cell>
          <cell r="X363" t="str">
            <v>FN_PREM_IV</v>
          </cell>
          <cell r="Y363" t="str">
            <v>Afkoop Uitkeringen</v>
          </cell>
          <cell r="Z363" t="str">
            <v>Afkoop Uitkeringen</v>
          </cell>
          <cell r="AA363" t="str">
            <v>CW(KD+PR)</v>
          </cell>
          <cell r="AB363"/>
        </row>
        <row r="364">
          <cell r="H364" t="str">
            <v>ZPRO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/>
          <cell r="V364" t="str">
            <v>FN_RISPREM</v>
          </cell>
          <cell r="W364" t="str">
            <v>VVP (Math. Reserve)</v>
          </cell>
          <cell r="X364" t="str">
            <v>FN_PREM_IV</v>
          </cell>
          <cell r="Y364" t="str">
            <v>Afkoop Uitkeringen</v>
          </cell>
          <cell r="Z364" t="str">
            <v>Afkoop Uitkeringen</v>
          </cell>
          <cell r="AA364" t="str">
            <v>CW(KD+PR)</v>
          </cell>
          <cell r="AB364"/>
        </row>
        <row r="365">
          <cell r="H365" t="str">
            <v>ZPZR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/>
          <cell r="V365" t="str">
            <v>FN_RISPREM</v>
          </cell>
          <cell r="W365" t="str">
            <v>VVP (Math. Reserve)</v>
          </cell>
          <cell r="X365" t="str">
            <v>FN_PREM_IV</v>
          </cell>
          <cell r="Y365" t="str">
            <v>Afkoop Uitkeringen</v>
          </cell>
          <cell r="Z365" t="str">
            <v>Afkoop Uitkeringen</v>
          </cell>
          <cell r="AA365" t="str">
            <v>CW(KD+PR)</v>
          </cell>
          <cell r="AB365"/>
        </row>
        <row r="366">
          <cell r="H366" t="str">
            <v>ZRAE</v>
          </cell>
          <cell r="I366">
            <v>1</v>
          </cell>
          <cell r="J366">
            <v>3</v>
          </cell>
          <cell r="K366">
            <v>0</v>
          </cell>
          <cell r="L366">
            <v>1</v>
          </cell>
          <cell r="M366">
            <v>0</v>
          </cell>
          <cell r="N366">
            <v>1</v>
          </cell>
          <cell r="O366">
            <v>0</v>
          </cell>
          <cell r="P366">
            <v>0</v>
          </cell>
          <cell r="Q366" t="str">
            <v>F_FSPD</v>
          </cell>
          <cell r="R366">
            <v>46</v>
          </cell>
          <cell r="S366">
            <v>62</v>
          </cell>
          <cell r="T366">
            <v>2</v>
          </cell>
          <cell r="U366"/>
          <cell r="V366" t="str">
            <v>FN_RISPREM</v>
          </cell>
          <cell r="W366" t="str">
            <v>VVP (Math. Reserve)</v>
          </cell>
          <cell r="X366" t="str">
            <v>FN_PREM_IV</v>
          </cell>
          <cell r="Y366" t="str">
            <v>Afkoop Uitkeringen</v>
          </cell>
          <cell r="Z366" t="str">
            <v>Afkoop Uitkeringen</v>
          </cell>
          <cell r="AA366" t="str">
            <v>CW(KD+PR)</v>
          </cell>
          <cell r="AB366"/>
        </row>
        <row r="367">
          <cell r="H367" t="str">
            <v>ZSON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/>
          <cell r="V367" t="str">
            <v>FN_RISPREM</v>
          </cell>
          <cell r="W367" t="str">
            <v>VVP (Math. Reserve)</v>
          </cell>
          <cell r="X367" t="str">
            <v>FN_PREM_IV</v>
          </cell>
          <cell r="Y367" t="str">
            <v>Afkoop Uitkeringen</v>
          </cell>
          <cell r="Z367" t="str">
            <v>Afkoop Uitkeringen</v>
          </cell>
          <cell r="AA367" t="str">
            <v>CW(KD+PR)</v>
          </cell>
          <cell r="AB367"/>
        </row>
        <row r="368">
          <cell r="H368" t="str">
            <v>ZSSM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/>
          <cell r="V368" t="str">
            <v>FN_RISPREM</v>
          </cell>
          <cell r="W368" t="str">
            <v>VVP (Math. Reserve)</v>
          </cell>
          <cell r="X368" t="str">
            <v>FN_PREM_IV</v>
          </cell>
          <cell r="Y368" t="str">
            <v>Afkoop Uitkeringen</v>
          </cell>
          <cell r="Z368" t="str">
            <v>Afkoop Uitkeringen</v>
          </cell>
          <cell r="AA368" t="str">
            <v>CW(KD+PR)</v>
          </cell>
          <cell r="AB368"/>
        </row>
        <row r="369">
          <cell r="H369" t="str">
            <v>ZSVK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/>
          <cell r="V369" t="str">
            <v>FN_RISPREM</v>
          </cell>
          <cell r="W369" t="str">
            <v>VVP (Math. Reserve)</v>
          </cell>
          <cell r="X369" t="str">
            <v>FN_PREM_IV</v>
          </cell>
          <cell r="Y369" t="str">
            <v>Afkoop Uitkeringen</v>
          </cell>
          <cell r="Z369" t="str">
            <v>Afkoop Uitkeringen</v>
          </cell>
          <cell r="AA369" t="str">
            <v>CW(KD+PR)</v>
          </cell>
          <cell r="AB369"/>
        </row>
        <row r="370">
          <cell r="H370" t="str">
            <v>ZTON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/>
          <cell r="V370" t="str">
            <v>FN_RISPREM</v>
          </cell>
          <cell r="W370" t="str">
            <v>VVP (Math. Reserve)</v>
          </cell>
          <cell r="X370" t="str">
            <v>FN_PREM_IV</v>
          </cell>
          <cell r="Y370" t="str">
            <v>Afkoop Uitkeringen</v>
          </cell>
          <cell r="Z370" t="str">
            <v>Afkoop Uitkeringen</v>
          </cell>
          <cell r="AA370" t="str">
            <v>CW(KD+PR)</v>
          </cell>
          <cell r="AB370"/>
        </row>
        <row r="371">
          <cell r="H371" t="str">
            <v>ZUSS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/>
          <cell r="V371" t="str">
            <v>FN_RISPREM</v>
          </cell>
          <cell r="W371" t="str">
            <v>VVP (Math. Reserve)</v>
          </cell>
          <cell r="X371" t="str">
            <v>FN_PREM_IV</v>
          </cell>
          <cell r="Y371" t="str">
            <v>Afkoop Uitkeringen</v>
          </cell>
          <cell r="Z371" t="str">
            <v>Afkoop Uitkeringen</v>
          </cell>
          <cell r="AA371" t="str">
            <v>CW(KD+PR)</v>
          </cell>
          <cell r="AB371"/>
        </row>
        <row r="372">
          <cell r="H372" t="str">
            <v>ZUVE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/>
          <cell r="V372" t="str">
            <v>FN_RISPREM</v>
          </cell>
          <cell r="W372" t="str">
            <v>VVP (Math. Reserve)</v>
          </cell>
          <cell r="X372" t="str">
            <v>FN_PREM_IV</v>
          </cell>
          <cell r="Y372" t="str">
            <v>Afkoop Uitkeringen</v>
          </cell>
          <cell r="Z372" t="str">
            <v>Afkoop Uitkeringen</v>
          </cell>
          <cell r="AA372" t="str">
            <v>CW(KD+PR)</v>
          </cell>
          <cell r="AB372"/>
        </row>
        <row r="373">
          <cell r="H373" t="str">
            <v>ZVBT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/>
          <cell r="V373" t="str">
            <v>FN_RISPREM</v>
          </cell>
          <cell r="W373" t="str">
            <v>VVP (Math. Reserve)</v>
          </cell>
          <cell r="X373" t="str">
            <v>FN_PREM_IV</v>
          </cell>
          <cell r="Y373" t="str">
            <v>Afkoop Uitkeringen</v>
          </cell>
          <cell r="Z373" t="str">
            <v>Afkoop Uitkeringen</v>
          </cell>
          <cell r="AA373" t="str">
            <v>CW(KD+PR)</v>
          </cell>
          <cell r="AB373"/>
        </row>
        <row r="374">
          <cell r="H374" t="str">
            <v>ZVCR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/>
          <cell r="V374" t="str">
            <v>FN_RISPREM</v>
          </cell>
          <cell r="W374" t="str">
            <v>VVP (Math. Reserve)</v>
          </cell>
          <cell r="X374" t="str">
            <v>FN_PREM_IV</v>
          </cell>
          <cell r="Y374" t="str">
            <v>Afkoop Uitkeringen</v>
          </cell>
          <cell r="Z374" t="str">
            <v>Afkoop Uitkeringen</v>
          </cell>
          <cell r="AA374" t="str">
            <v>CW(KD+PR)</v>
          </cell>
          <cell r="AB374"/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0">
          <cell r="A10" t="str">
            <v>ANWH</v>
          </cell>
          <cell r="B10" t="str">
            <v>LIFE</v>
          </cell>
          <cell r="C10" t="str">
            <v>Collectief</v>
          </cell>
          <cell r="D10" t="str">
            <v>Verzekeringen in geld</v>
          </cell>
          <cell r="E10">
            <v>14</v>
          </cell>
          <cell r="F10">
            <v>3</v>
          </cell>
          <cell r="G10" t="str">
            <v>COLLECTIEF niet-winstdelend</v>
          </cell>
          <cell r="H10">
            <v>2</v>
          </cell>
          <cell r="I10">
            <v>3</v>
          </cell>
          <cell r="J10">
            <v>2</v>
          </cell>
          <cell r="K10">
            <v>0</v>
          </cell>
        </row>
        <row r="11">
          <cell r="A11" t="str">
            <v>EABA</v>
          </cell>
          <cell r="B11" t="str">
            <v>LIFE</v>
          </cell>
          <cell r="C11" t="str">
            <v>Collectief</v>
          </cell>
          <cell r="D11" t="str">
            <v>Verzekeringen in geld</v>
          </cell>
          <cell r="E11">
            <v>12</v>
          </cell>
          <cell r="F11">
            <v>3</v>
          </cell>
          <cell r="G11" t="str">
            <v>COLLECTIEF winstdelend</v>
          </cell>
          <cell r="H11">
            <v>2</v>
          </cell>
          <cell r="I11">
            <v>1</v>
          </cell>
          <cell r="J11">
            <v>2</v>
          </cell>
          <cell r="K11">
            <v>0</v>
          </cell>
        </row>
        <row r="12">
          <cell r="A12" t="str">
            <v>EABB</v>
          </cell>
          <cell r="B12" t="str">
            <v>LIFE</v>
          </cell>
          <cell r="C12" t="str">
            <v>Collectief</v>
          </cell>
          <cell r="D12" t="str">
            <v>Verzekeringen in geld</v>
          </cell>
          <cell r="E12">
            <v>12</v>
          </cell>
          <cell r="F12">
            <v>3</v>
          </cell>
          <cell r="G12" t="str">
            <v>COLLECTIEF winstdelend</v>
          </cell>
          <cell r="H12">
            <v>2</v>
          </cell>
          <cell r="I12">
            <v>1</v>
          </cell>
          <cell r="J12">
            <v>2</v>
          </cell>
          <cell r="K12">
            <v>0</v>
          </cell>
        </row>
        <row r="13">
          <cell r="A13" t="str">
            <v>EABC</v>
          </cell>
          <cell r="B13" t="str">
            <v>LIFE</v>
          </cell>
          <cell r="C13" t="str">
            <v>Collectief</v>
          </cell>
          <cell r="D13" t="str">
            <v>Verzekeringen in geld</v>
          </cell>
          <cell r="E13">
            <v>12</v>
          </cell>
          <cell r="F13">
            <v>3</v>
          </cell>
          <cell r="G13" t="str">
            <v>COLLECTIEF winstdelend</v>
          </cell>
          <cell r="H13">
            <v>2</v>
          </cell>
          <cell r="I13">
            <v>1</v>
          </cell>
          <cell r="J13">
            <v>2</v>
          </cell>
          <cell r="K13">
            <v>0</v>
          </cell>
        </row>
        <row r="14">
          <cell r="A14" t="str">
            <v>EABD</v>
          </cell>
          <cell r="B14" t="str">
            <v>LIFE</v>
          </cell>
          <cell r="C14" t="str">
            <v>Collectief</v>
          </cell>
          <cell r="D14" t="str">
            <v>Verzekeringen in geld</v>
          </cell>
          <cell r="E14">
            <v>12</v>
          </cell>
          <cell r="F14">
            <v>3</v>
          </cell>
          <cell r="G14" t="str">
            <v>COLLECTIEF winstdelend</v>
          </cell>
          <cell r="H14">
            <v>2</v>
          </cell>
          <cell r="I14">
            <v>1</v>
          </cell>
          <cell r="J14">
            <v>2</v>
          </cell>
          <cell r="K14">
            <v>0</v>
          </cell>
        </row>
        <row r="15">
          <cell r="A15" t="str">
            <v>EABE</v>
          </cell>
          <cell r="B15" t="str">
            <v>LIFE</v>
          </cell>
          <cell r="C15" t="str">
            <v>Collectief</v>
          </cell>
          <cell r="D15" t="str">
            <v>Verzekeringen in geld</v>
          </cell>
          <cell r="E15">
            <v>12</v>
          </cell>
          <cell r="F15">
            <v>3</v>
          </cell>
          <cell r="G15" t="str">
            <v>COLLECTIEF winstdelend</v>
          </cell>
          <cell r="H15">
            <v>2</v>
          </cell>
          <cell r="I15">
            <v>1</v>
          </cell>
          <cell r="J15">
            <v>2</v>
          </cell>
          <cell r="K15">
            <v>0</v>
          </cell>
        </row>
        <row r="16">
          <cell r="A16" t="str">
            <v>EABF</v>
          </cell>
          <cell r="B16" t="str">
            <v>LIFE</v>
          </cell>
          <cell r="C16" t="str">
            <v>Collectief</v>
          </cell>
          <cell r="D16" t="str">
            <v>Verzekeringen in geld</v>
          </cell>
          <cell r="E16">
            <v>12</v>
          </cell>
          <cell r="F16">
            <v>3</v>
          </cell>
          <cell r="G16" t="str">
            <v>COLLECTIEF winstdelend</v>
          </cell>
          <cell r="H16">
            <v>2</v>
          </cell>
          <cell r="I16">
            <v>1</v>
          </cell>
          <cell r="J16">
            <v>2</v>
          </cell>
          <cell r="K16">
            <v>0</v>
          </cell>
        </row>
        <row r="17">
          <cell r="A17" t="str">
            <v>EABG</v>
          </cell>
          <cell r="B17" t="str">
            <v>LIFE</v>
          </cell>
          <cell r="C17" t="str">
            <v>Collectief</v>
          </cell>
          <cell r="D17" t="str">
            <v>Verzekeringen in geld</v>
          </cell>
          <cell r="E17">
            <v>12</v>
          </cell>
          <cell r="F17">
            <v>3</v>
          </cell>
          <cell r="G17" t="str">
            <v>COLLECTIEF winstdelend</v>
          </cell>
          <cell r="H17">
            <v>2</v>
          </cell>
          <cell r="I17">
            <v>1</v>
          </cell>
          <cell r="J17">
            <v>2</v>
          </cell>
          <cell r="K17">
            <v>0</v>
          </cell>
        </row>
        <row r="18">
          <cell r="A18" t="str">
            <v>EABJ</v>
          </cell>
          <cell r="B18" t="str">
            <v>LIFE</v>
          </cell>
          <cell r="C18" t="str">
            <v>Collectief</v>
          </cell>
          <cell r="D18" t="str">
            <v>Verzekeringen in geld</v>
          </cell>
          <cell r="E18">
            <v>12</v>
          </cell>
          <cell r="F18">
            <v>3</v>
          </cell>
          <cell r="G18" t="str">
            <v>COLLECTIEF winstdelend</v>
          </cell>
          <cell r="H18">
            <v>2</v>
          </cell>
          <cell r="I18">
            <v>1</v>
          </cell>
          <cell r="J18">
            <v>2</v>
          </cell>
          <cell r="K18">
            <v>0</v>
          </cell>
        </row>
        <row r="19">
          <cell r="A19" t="str">
            <v>EABK</v>
          </cell>
          <cell r="B19" t="str">
            <v>LIFE</v>
          </cell>
          <cell r="C19" t="str">
            <v>Collectief</v>
          </cell>
          <cell r="D19" t="str">
            <v>Verzekeringen in geld</v>
          </cell>
          <cell r="E19">
            <v>12</v>
          </cell>
          <cell r="F19">
            <v>3</v>
          </cell>
          <cell r="G19" t="str">
            <v>COLLECTIEF winstdelend</v>
          </cell>
          <cell r="H19">
            <v>2</v>
          </cell>
          <cell r="I19">
            <v>1</v>
          </cell>
          <cell r="J19">
            <v>2</v>
          </cell>
          <cell r="K19">
            <v>0</v>
          </cell>
        </row>
        <row r="20">
          <cell r="A20" t="str">
            <v>EABL</v>
          </cell>
          <cell r="B20" t="str">
            <v>LIFE</v>
          </cell>
          <cell r="C20" t="str">
            <v>Collectief</v>
          </cell>
          <cell r="D20" t="str">
            <v>Verzekeringen in geld</v>
          </cell>
          <cell r="E20">
            <v>12</v>
          </cell>
          <cell r="F20">
            <v>3</v>
          </cell>
          <cell r="G20" t="str">
            <v>COLLECTIEF winstdelend</v>
          </cell>
          <cell r="H20">
            <v>2</v>
          </cell>
          <cell r="I20">
            <v>1</v>
          </cell>
          <cell r="J20">
            <v>2</v>
          </cell>
          <cell r="K20">
            <v>0</v>
          </cell>
        </row>
        <row r="21">
          <cell r="A21" t="str">
            <v>EABM</v>
          </cell>
          <cell r="B21" t="str">
            <v>LIFE</v>
          </cell>
          <cell r="C21" t="str">
            <v>Collectief</v>
          </cell>
          <cell r="D21" t="str">
            <v>Verzekeringen in geld</v>
          </cell>
          <cell r="E21">
            <v>12</v>
          </cell>
          <cell r="F21">
            <v>3</v>
          </cell>
          <cell r="G21" t="str">
            <v>COLLECTIEF winstdelend</v>
          </cell>
          <cell r="H21">
            <v>2</v>
          </cell>
          <cell r="I21">
            <v>1</v>
          </cell>
          <cell r="J21">
            <v>2</v>
          </cell>
          <cell r="K21">
            <v>0</v>
          </cell>
        </row>
        <row r="22">
          <cell r="A22" t="str">
            <v>EABT</v>
          </cell>
          <cell r="B22" t="str">
            <v>LIFE</v>
          </cell>
          <cell r="C22" t="str">
            <v>Collectief</v>
          </cell>
          <cell r="D22" t="str">
            <v>Verzekeringen in geld</v>
          </cell>
          <cell r="E22">
            <v>12</v>
          </cell>
          <cell r="F22">
            <v>3</v>
          </cell>
          <cell r="G22" t="str">
            <v>COLLECTIEF winstdelend</v>
          </cell>
          <cell r="H22">
            <v>2</v>
          </cell>
          <cell r="I22">
            <v>1</v>
          </cell>
          <cell r="J22">
            <v>2</v>
          </cell>
          <cell r="K22">
            <v>0</v>
          </cell>
        </row>
        <row r="23">
          <cell r="A23" t="str">
            <v>EABV</v>
          </cell>
          <cell r="B23" t="str">
            <v>LIFE</v>
          </cell>
          <cell r="C23" t="str">
            <v>Collectief</v>
          </cell>
          <cell r="D23" t="str">
            <v>Verzekeringen in geld</v>
          </cell>
          <cell r="E23">
            <v>12</v>
          </cell>
          <cell r="F23">
            <v>3</v>
          </cell>
          <cell r="G23" t="str">
            <v>COLLECTIEF winstdelend</v>
          </cell>
          <cell r="H23">
            <v>2</v>
          </cell>
          <cell r="I23">
            <v>1</v>
          </cell>
          <cell r="J23">
            <v>2</v>
          </cell>
          <cell r="K23">
            <v>0</v>
          </cell>
        </row>
        <row r="24">
          <cell r="A24" t="str">
            <v>EACG</v>
          </cell>
          <cell r="B24" t="str">
            <v>LIFE</v>
          </cell>
          <cell r="C24" t="str">
            <v>Collectief</v>
          </cell>
          <cell r="D24" t="str">
            <v>Verzekeringen in geld</v>
          </cell>
          <cell r="E24">
            <v>14</v>
          </cell>
          <cell r="F24">
            <v>3</v>
          </cell>
          <cell r="G24" t="str">
            <v>COLLECTIEF niet-winstdelend</v>
          </cell>
          <cell r="H24">
            <v>2</v>
          </cell>
          <cell r="I24">
            <v>3</v>
          </cell>
          <cell r="J24">
            <v>2</v>
          </cell>
          <cell r="K24">
            <v>0</v>
          </cell>
        </row>
        <row r="25">
          <cell r="A25" t="str">
            <v>EACN</v>
          </cell>
          <cell r="B25" t="str">
            <v>LIFE</v>
          </cell>
          <cell r="C25" t="str">
            <v>Collectief</v>
          </cell>
          <cell r="D25" t="str">
            <v>Verzekeringen in geld</v>
          </cell>
          <cell r="E25">
            <v>14</v>
          </cell>
          <cell r="F25">
            <v>3</v>
          </cell>
          <cell r="G25" t="str">
            <v>COLLECTIEF niet-winstdelend</v>
          </cell>
          <cell r="H25">
            <v>2</v>
          </cell>
          <cell r="I25">
            <v>3</v>
          </cell>
          <cell r="J25">
            <v>2</v>
          </cell>
          <cell r="K25">
            <v>0</v>
          </cell>
        </row>
        <row r="26">
          <cell r="A26" t="str">
            <v>EADP</v>
          </cell>
          <cell r="B26" t="str">
            <v>LIFE</v>
          </cell>
          <cell r="C26" t="str">
            <v>Collectief</v>
          </cell>
          <cell r="D26" t="str">
            <v>Verzekeringen in geld</v>
          </cell>
          <cell r="E26">
            <v>14</v>
          </cell>
          <cell r="F26">
            <v>3</v>
          </cell>
          <cell r="G26" t="str">
            <v>COLLECTIEF niet-winstdelend</v>
          </cell>
          <cell r="H26"/>
          <cell r="I26">
            <v>3</v>
          </cell>
          <cell r="J26">
            <v>2</v>
          </cell>
          <cell r="K26">
            <v>0</v>
          </cell>
        </row>
        <row r="27">
          <cell r="A27" t="str">
            <v>EADV</v>
          </cell>
          <cell r="B27" t="str">
            <v>UNIT LINKED</v>
          </cell>
          <cell r="C27" t="str">
            <v>Collectief</v>
          </cell>
          <cell r="D27" t="str">
            <v>beleggingsverzekeringen</v>
          </cell>
          <cell r="E27">
            <v>16</v>
          </cell>
          <cell r="F27">
            <v>3</v>
          </cell>
          <cell r="G27" t="str">
            <v>COLLECTIEF UL zonder garantie</v>
          </cell>
          <cell r="H27"/>
          <cell r="I27">
            <v>2</v>
          </cell>
          <cell r="J27">
            <v>2</v>
          </cell>
          <cell r="K27">
            <v>0</v>
          </cell>
        </row>
        <row r="28">
          <cell r="A28" t="str">
            <v>EANW</v>
          </cell>
          <cell r="B28" t="str">
            <v>LIFE</v>
          </cell>
          <cell r="C28" t="str">
            <v>Collectief</v>
          </cell>
          <cell r="D28" t="str">
            <v>Verzekeringen in geld</v>
          </cell>
          <cell r="E28">
            <v>14</v>
          </cell>
          <cell r="F28">
            <v>3</v>
          </cell>
          <cell r="G28" t="str">
            <v>COLLECTIEF niet-winstdelend</v>
          </cell>
          <cell r="H28">
            <v>2</v>
          </cell>
          <cell r="I28">
            <v>3</v>
          </cell>
          <cell r="J28">
            <v>2</v>
          </cell>
          <cell r="K28">
            <v>0</v>
          </cell>
        </row>
        <row r="29">
          <cell r="A29" t="str">
            <v>EAOA</v>
          </cell>
          <cell r="B29" t="str">
            <v>LIFE</v>
          </cell>
          <cell r="C29" t="str">
            <v>Collectief</v>
          </cell>
          <cell r="D29" t="str">
            <v>Verzekeringen in geld</v>
          </cell>
          <cell r="E29">
            <v>12</v>
          </cell>
          <cell r="F29">
            <v>3</v>
          </cell>
          <cell r="G29" t="str">
            <v>COLLECTIEF winstdelend</v>
          </cell>
          <cell r="H29">
            <v>2</v>
          </cell>
          <cell r="I29">
            <v>1</v>
          </cell>
          <cell r="J29">
            <v>2</v>
          </cell>
          <cell r="K29">
            <v>0</v>
          </cell>
        </row>
        <row r="30">
          <cell r="A30" t="str">
            <v>EAOB</v>
          </cell>
          <cell r="B30" t="str">
            <v>LIFE</v>
          </cell>
          <cell r="C30" t="str">
            <v>Collectief</v>
          </cell>
          <cell r="D30" t="str">
            <v>Verzekeringen in geld</v>
          </cell>
          <cell r="E30">
            <v>12</v>
          </cell>
          <cell r="F30">
            <v>3</v>
          </cell>
          <cell r="G30" t="str">
            <v>COLLECTIEF winstdelend</v>
          </cell>
          <cell r="H30">
            <v>2</v>
          </cell>
          <cell r="I30">
            <v>1</v>
          </cell>
          <cell r="J30">
            <v>2</v>
          </cell>
          <cell r="K30">
            <v>0</v>
          </cell>
        </row>
        <row r="31">
          <cell r="A31" t="str">
            <v>EAOC</v>
          </cell>
          <cell r="B31" t="str">
            <v>LIFE</v>
          </cell>
          <cell r="C31" t="str">
            <v>Collectief</v>
          </cell>
          <cell r="D31" t="str">
            <v>Verzekeringen in geld</v>
          </cell>
          <cell r="E31">
            <v>12</v>
          </cell>
          <cell r="F31">
            <v>3</v>
          </cell>
          <cell r="G31" t="str">
            <v>COLLECTIEF winstdelend</v>
          </cell>
          <cell r="H31">
            <v>2</v>
          </cell>
          <cell r="I31">
            <v>1</v>
          </cell>
          <cell r="J31">
            <v>2</v>
          </cell>
          <cell r="K31">
            <v>0</v>
          </cell>
        </row>
        <row r="32">
          <cell r="A32" t="str">
            <v>EAOD</v>
          </cell>
          <cell r="B32" t="str">
            <v>LIFE</v>
          </cell>
          <cell r="C32" t="str">
            <v>Collectief</v>
          </cell>
          <cell r="D32" t="str">
            <v>Verzekeringen in geld</v>
          </cell>
          <cell r="E32">
            <v>12</v>
          </cell>
          <cell r="F32">
            <v>3</v>
          </cell>
          <cell r="G32" t="str">
            <v>COLLECTIEF winstdelend</v>
          </cell>
          <cell r="H32">
            <v>2</v>
          </cell>
          <cell r="I32">
            <v>1</v>
          </cell>
          <cell r="J32">
            <v>2</v>
          </cell>
          <cell r="K32">
            <v>0</v>
          </cell>
        </row>
        <row r="33">
          <cell r="A33" t="str">
            <v>EAOE</v>
          </cell>
          <cell r="B33" t="str">
            <v>LIFE</v>
          </cell>
          <cell r="C33" t="str">
            <v>Collectief</v>
          </cell>
          <cell r="D33" t="str">
            <v>Verzekeringen in geld</v>
          </cell>
          <cell r="E33">
            <v>12</v>
          </cell>
          <cell r="F33">
            <v>3</v>
          </cell>
          <cell r="G33" t="str">
            <v>COLLECTIEF winstdelend</v>
          </cell>
          <cell r="H33">
            <v>2</v>
          </cell>
          <cell r="I33">
            <v>1</v>
          </cell>
          <cell r="J33">
            <v>2</v>
          </cell>
          <cell r="K33">
            <v>0</v>
          </cell>
        </row>
        <row r="34">
          <cell r="A34" t="str">
            <v>EAOF</v>
          </cell>
          <cell r="B34" t="str">
            <v>LIFE</v>
          </cell>
          <cell r="C34" t="str">
            <v>Collectief</v>
          </cell>
          <cell r="D34" t="str">
            <v>Verzekeringen in geld</v>
          </cell>
          <cell r="E34">
            <v>12</v>
          </cell>
          <cell r="F34">
            <v>3</v>
          </cell>
          <cell r="G34" t="str">
            <v>COLLECTIEF winstdelend</v>
          </cell>
          <cell r="H34">
            <v>2</v>
          </cell>
          <cell r="I34">
            <v>1</v>
          </cell>
          <cell r="J34">
            <v>2</v>
          </cell>
          <cell r="K34">
            <v>0</v>
          </cell>
        </row>
        <row r="35">
          <cell r="A35" t="str">
            <v>EAOG</v>
          </cell>
          <cell r="B35" t="str">
            <v>LIFE</v>
          </cell>
          <cell r="C35" t="str">
            <v>Collectief</v>
          </cell>
          <cell r="D35" t="str">
            <v>Verzekeringen in geld</v>
          </cell>
          <cell r="E35">
            <v>12</v>
          </cell>
          <cell r="F35">
            <v>3</v>
          </cell>
          <cell r="G35" t="str">
            <v>COLLECTIEF winstdelend</v>
          </cell>
          <cell r="H35">
            <v>2</v>
          </cell>
          <cell r="I35">
            <v>1</v>
          </cell>
          <cell r="J35">
            <v>2</v>
          </cell>
          <cell r="K35">
            <v>0</v>
          </cell>
        </row>
        <row r="36">
          <cell r="A36" t="str">
            <v>EAOJ</v>
          </cell>
          <cell r="B36" t="str">
            <v>LIFE</v>
          </cell>
          <cell r="C36" t="str">
            <v>Collectief</v>
          </cell>
          <cell r="D36" t="str">
            <v>Verzekeringen in geld</v>
          </cell>
          <cell r="E36">
            <v>12</v>
          </cell>
          <cell r="F36">
            <v>3</v>
          </cell>
          <cell r="G36" t="str">
            <v>COLLECTIEF winstdelend</v>
          </cell>
          <cell r="H36">
            <v>2</v>
          </cell>
          <cell r="I36">
            <v>1</v>
          </cell>
          <cell r="J36">
            <v>2</v>
          </cell>
          <cell r="K36">
            <v>0</v>
          </cell>
        </row>
        <row r="37">
          <cell r="A37" t="str">
            <v>EAOK</v>
          </cell>
          <cell r="B37" t="str">
            <v>LIFE</v>
          </cell>
          <cell r="C37" t="str">
            <v>Collectief</v>
          </cell>
          <cell r="D37" t="str">
            <v>Verzekeringen in geld</v>
          </cell>
          <cell r="E37">
            <v>12</v>
          </cell>
          <cell r="F37">
            <v>3</v>
          </cell>
          <cell r="G37" t="str">
            <v>COLLECTIEF winstdelend</v>
          </cell>
          <cell r="H37">
            <v>2</v>
          </cell>
          <cell r="I37">
            <v>1</v>
          </cell>
          <cell r="J37">
            <v>2</v>
          </cell>
          <cell r="K37">
            <v>0</v>
          </cell>
        </row>
        <row r="38">
          <cell r="A38" t="str">
            <v>EAOL</v>
          </cell>
          <cell r="B38" t="str">
            <v>LIFE</v>
          </cell>
          <cell r="C38" t="str">
            <v>Collectief</v>
          </cell>
          <cell r="D38" t="str">
            <v>Verzekeringen in geld</v>
          </cell>
          <cell r="E38">
            <v>12</v>
          </cell>
          <cell r="F38">
            <v>3</v>
          </cell>
          <cell r="G38" t="str">
            <v>COLLECTIEF winstdelend</v>
          </cell>
          <cell r="H38">
            <v>2</v>
          </cell>
          <cell r="I38">
            <v>1</v>
          </cell>
          <cell r="J38">
            <v>2</v>
          </cell>
          <cell r="K38">
            <v>0</v>
          </cell>
        </row>
        <row r="39">
          <cell r="A39" t="str">
            <v>EAOM</v>
          </cell>
          <cell r="B39" t="str">
            <v>LIFE</v>
          </cell>
          <cell r="C39" t="str">
            <v>Collectief</v>
          </cell>
          <cell r="D39" t="str">
            <v>Verzekeringen in geld</v>
          </cell>
          <cell r="E39">
            <v>12</v>
          </cell>
          <cell r="F39">
            <v>3</v>
          </cell>
          <cell r="G39" t="str">
            <v>COLLECTIEF winstdelend</v>
          </cell>
          <cell r="H39">
            <v>2</v>
          </cell>
          <cell r="I39">
            <v>1</v>
          </cell>
          <cell r="J39">
            <v>2</v>
          </cell>
          <cell r="K39">
            <v>0</v>
          </cell>
        </row>
        <row r="40">
          <cell r="A40" t="str">
            <v>EAOT</v>
          </cell>
          <cell r="B40" t="str">
            <v>LIFE</v>
          </cell>
          <cell r="C40" t="str">
            <v>Collectief</v>
          </cell>
          <cell r="D40" t="str">
            <v>Verzekeringen in geld</v>
          </cell>
          <cell r="E40">
            <v>12</v>
          </cell>
          <cell r="F40">
            <v>3</v>
          </cell>
          <cell r="G40" t="str">
            <v>COLLECTIEF winstdelend</v>
          </cell>
          <cell r="H40">
            <v>2</v>
          </cell>
          <cell r="I40">
            <v>1</v>
          </cell>
          <cell r="J40">
            <v>2</v>
          </cell>
          <cell r="K40">
            <v>0</v>
          </cell>
        </row>
        <row r="41">
          <cell r="A41" t="str">
            <v>EAOV</v>
          </cell>
          <cell r="B41" t="str">
            <v>LIFE</v>
          </cell>
          <cell r="C41" t="str">
            <v>Collectief</v>
          </cell>
          <cell r="D41" t="str">
            <v>Verzekeringen in geld</v>
          </cell>
          <cell r="E41">
            <v>12</v>
          </cell>
          <cell r="F41">
            <v>3</v>
          </cell>
          <cell r="G41" t="str">
            <v>COLLECTIEF winstdelend</v>
          </cell>
          <cell r="H41">
            <v>2</v>
          </cell>
          <cell r="I41">
            <v>1</v>
          </cell>
          <cell r="J41">
            <v>2</v>
          </cell>
          <cell r="K41">
            <v>0</v>
          </cell>
        </row>
        <row r="42">
          <cell r="A42" t="str">
            <v>EAPF</v>
          </cell>
          <cell r="B42" t="str">
            <v>LIFE</v>
          </cell>
          <cell r="C42" t="str">
            <v>Collectief</v>
          </cell>
          <cell r="D42" t="str">
            <v>Verzekeringen in geld</v>
          </cell>
          <cell r="E42">
            <v>12</v>
          </cell>
          <cell r="F42">
            <v>3</v>
          </cell>
          <cell r="G42" t="str">
            <v>COLLECTIEF winstdelend</v>
          </cell>
          <cell r="H42">
            <v>2</v>
          </cell>
          <cell r="I42">
            <v>1</v>
          </cell>
          <cell r="J42">
            <v>2</v>
          </cell>
          <cell r="K42">
            <v>0</v>
          </cell>
        </row>
        <row r="43">
          <cell r="A43" t="str">
            <v>EAPG</v>
          </cell>
          <cell r="B43" t="str">
            <v>LIFE</v>
          </cell>
          <cell r="C43" t="str">
            <v>Collectief</v>
          </cell>
          <cell r="D43" t="str">
            <v>Verzekeringen in geld</v>
          </cell>
          <cell r="E43">
            <v>12</v>
          </cell>
          <cell r="F43">
            <v>3</v>
          </cell>
          <cell r="G43" t="str">
            <v>COLLECTIEF winstdelend</v>
          </cell>
          <cell r="H43">
            <v>3</v>
          </cell>
          <cell r="I43">
            <v>1</v>
          </cell>
          <cell r="J43">
            <v>2</v>
          </cell>
          <cell r="K43">
            <v>0</v>
          </cell>
        </row>
        <row r="44">
          <cell r="A44" t="str">
            <v>EARA</v>
          </cell>
          <cell r="B44" t="str">
            <v>LIFE</v>
          </cell>
          <cell r="C44" t="str">
            <v>Collectief</v>
          </cell>
          <cell r="D44" t="str">
            <v>Verzekeringen in geld</v>
          </cell>
          <cell r="E44">
            <v>12</v>
          </cell>
          <cell r="F44">
            <v>3</v>
          </cell>
          <cell r="G44" t="str">
            <v>COLLECTIEF winstdelend</v>
          </cell>
          <cell r="H44">
            <v>2</v>
          </cell>
          <cell r="I44">
            <v>1</v>
          </cell>
          <cell r="J44">
            <v>2</v>
          </cell>
          <cell r="K44">
            <v>0</v>
          </cell>
        </row>
        <row r="45">
          <cell r="A45" t="str">
            <v>EARB</v>
          </cell>
          <cell r="B45" t="str">
            <v>LIFE</v>
          </cell>
          <cell r="C45" t="str">
            <v>Collectief</v>
          </cell>
          <cell r="D45" t="str">
            <v>Verzekeringen in geld</v>
          </cell>
          <cell r="E45">
            <v>12</v>
          </cell>
          <cell r="F45">
            <v>3</v>
          </cell>
          <cell r="G45" t="str">
            <v>COLLECTIEF winstdelend</v>
          </cell>
          <cell r="H45">
            <v>2</v>
          </cell>
          <cell r="I45">
            <v>1</v>
          </cell>
          <cell r="J45">
            <v>2</v>
          </cell>
          <cell r="K45">
            <v>0</v>
          </cell>
        </row>
        <row r="46">
          <cell r="A46" t="str">
            <v>EARC</v>
          </cell>
          <cell r="B46" t="str">
            <v>LIFE</v>
          </cell>
          <cell r="C46" t="str">
            <v>Collectief</v>
          </cell>
          <cell r="D46" t="str">
            <v>Verzekeringen in geld</v>
          </cell>
          <cell r="E46">
            <v>12</v>
          </cell>
          <cell r="F46">
            <v>3</v>
          </cell>
          <cell r="G46" t="str">
            <v>COLLECTIEF winstdelend</v>
          </cell>
          <cell r="H46">
            <v>2</v>
          </cell>
          <cell r="I46">
            <v>1</v>
          </cell>
          <cell r="J46">
            <v>2</v>
          </cell>
          <cell r="K46">
            <v>0</v>
          </cell>
        </row>
        <row r="47">
          <cell r="A47" t="str">
            <v>EARD</v>
          </cell>
          <cell r="B47" t="str">
            <v>LIFE</v>
          </cell>
          <cell r="C47" t="str">
            <v>Collectief</v>
          </cell>
          <cell r="D47" t="str">
            <v>Verzekeringen in geld</v>
          </cell>
          <cell r="E47">
            <v>12</v>
          </cell>
          <cell r="F47">
            <v>3</v>
          </cell>
          <cell r="G47" t="str">
            <v>COLLECTIEF winstdelend</v>
          </cell>
          <cell r="H47">
            <v>2</v>
          </cell>
          <cell r="I47">
            <v>1</v>
          </cell>
          <cell r="J47">
            <v>2</v>
          </cell>
          <cell r="K47">
            <v>0</v>
          </cell>
        </row>
        <row r="48">
          <cell r="A48" t="str">
            <v>EARE</v>
          </cell>
          <cell r="B48" t="str">
            <v>LIFE</v>
          </cell>
          <cell r="C48" t="str">
            <v>Collectief</v>
          </cell>
          <cell r="D48" t="str">
            <v>Verzekeringen in geld</v>
          </cell>
          <cell r="E48">
            <v>12</v>
          </cell>
          <cell r="F48">
            <v>3</v>
          </cell>
          <cell r="G48" t="str">
            <v>COLLECTIEF winstdelend</v>
          </cell>
          <cell r="H48">
            <v>2</v>
          </cell>
          <cell r="I48">
            <v>1</v>
          </cell>
          <cell r="J48">
            <v>2</v>
          </cell>
          <cell r="K48">
            <v>0</v>
          </cell>
        </row>
        <row r="49">
          <cell r="A49" t="str">
            <v>EARF</v>
          </cell>
          <cell r="B49" t="str">
            <v>LIFE</v>
          </cell>
          <cell r="C49" t="str">
            <v>Collectief</v>
          </cell>
          <cell r="D49" t="str">
            <v>Verzekeringen in geld</v>
          </cell>
          <cell r="E49">
            <v>12</v>
          </cell>
          <cell r="F49">
            <v>3</v>
          </cell>
          <cell r="G49" t="str">
            <v>COLLECTIEF winstdelend</v>
          </cell>
          <cell r="H49">
            <v>2</v>
          </cell>
          <cell r="I49">
            <v>1</v>
          </cell>
          <cell r="J49">
            <v>2</v>
          </cell>
          <cell r="K49">
            <v>0</v>
          </cell>
        </row>
        <row r="50">
          <cell r="A50" t="str">
            <v>EARG</v>
          </cell>
          <cell r="B50" t="str">
            <v>LIFE</v>
          </cell>
          <cell r="C50" t="str">
            <v>Collectief</v>
          </cell>
          <cell r="D50" t="str">
            <v>Verzekeringen in geld</v>
          </cell>
          <cell r="E50">
            <v>12</v>
          </cell>
          <cell r="F50">
            <v>3</v>
          </cell>
          <cell r="G50" t="str">
            <v>COLLECTIEF winstdelend</v>
          </cell>
          <cell r="H50">
            <v>2</v>
          </cell>
          <cell r="I50">
            <v>1</v>
          </cell>
          <cell r="J50">
            <v>2</v>
          </cell>
          <cell r="K50">
            <v>0</v>
          </cell>
        </row>
        <row r="51">
          <cell r="A51" t="str">
            <v>EARJ</v>
          </cell>
          <cell r="B51" t="str">
            <v>LIFE</v>
          </cell>
          <cell r="C51" t="str">
            <v>Collectief</v>
          </cell>
          <cell r="D51" t="str">
            <v>Verzekeringen in geld</v>
          </cell>
          <cell r="E51">
            <v>12</v>
          </cell>
          <cell r="F51">
            <v>3</v>
          </cell>
          <cell r="G51" t="str">
            <v>COLLECTIEF winstdelend</v>
          </cell>
          <cell r="H51">
            <v>2</v>
          </cell>
          <cell r="I51">
            <v>1</v>
          </cell>
          <cell r="J51">
            <v>2</v>
          </cell>
          <cell r="K51">
            <v>0</v>
          </cell>
        </row>
        <row r="52">
          <cell r="A52" t="str">
            <v>EARK</v>
          </cell>
          <cell r="B52" t="str">
            <v>LIFE</v>
          </cell>
          <cell r="C52" t="str">
            <v>Collectief</v>
          </cell>
          <cell r="D52" t="str">
            <v>Verzekeringen in geld</v>
          </cell>
          <cell r="E52">
            <v>12</v>
          </cell>
          <cell r="F52">
            <v>3</v>
          </cell>
          <cell r="G52" t="str">
            <v>COLLECTIEF winstdelend</v>
          </cell>
          <cell r="H52">
            <v>2</v>
          </cell>
          <cell r="I52">
            <v>1</v>
          </cell>
          <cell r="J52">
            <v>2</v>
          </cell>
          <cell r="K52">
            <v>0</v>
          </cell>
        </row>
        <row r="53">
          <cell r="A53" t="str">
            <v>EARL</v>
          </cell>
          <cell r="B53" t="str">
            <v>LIFE</v>
          </cell>
          <cell r="C53" t="str">
            <v>Collectief</v>
          </cell>
          <cell r="D53" t="str">
            <v>Verzekeringen in geld</v>
          </cell>
          <cell r="E53">
            <v>12</v>
          </cell>
          <cell r="F53">
            <v>3</v>
          </cell>
          <cell r="G53" t="str">
            <v>COLLECTIEF winstdelend</v>
          </cell>
          <cell r="H53">
            <v>2</v>
          </cell>
          <cell r="I53">
            <v>1</v>
          </cell>
          <cell r="J53">
            <v>2</v>
          </cell>
          <cell r="K53">
            <v>0</v>
          </cell>
        </row>
        <row r="54">
          <cell r="A54" t="str">
            <v>EARM</v>
          </cell>
          <cell r="B54" t="str">
            <v>LIFE</v>
          </cell>
          <cell r="C54" t="str">
            <v>Collectief</v>
          </cell>
          <cell r="D54" t="str">
            <v>Verzekeringen in geld</v>
          </cell>
          <cell r="E54">
            <v>12</v>
          </cell>
          <cell r="F54">
            <v>3</v>
          </cell>
          <cell r="G54" t="str">
            <v>COLLECTIEF winstdelend</v>
          </cell>
          <cell r="H54">
            <v>2</v>
          </cell>
          <cell r="I54">
            <v>1</v>
          </cell>
          <cell r="J54">
            <v>2</v>
          </cell>
          <cell r="K54">
            <v>0</v>
          </cell>
        </row>
        <row r="55">
          <cell r="A55" t="str">
            <v>EART</v>
          </cell>
          <cell r="B55" t="str">
            <v>LIFE</v>
          </cell>
          <cell r="C55" t="str">
            <v>Collectief</v>
          </cell>
          <cell r="D55" t="str">
            <v>Verzekeringen in geld</v>
          </cell>
          <cell r="E55">
            <v>12</v>
          </cell>
          <cell r="F55">
            <v>3</v>
          </cell>
          <cell r="G55" t="str">
            <v>COLLECTIEF winstdelend</v>
          </cell>
          <cell r="H55">
            <v>2</v>
          </cell>
          <cell r="I55">
            <v>1</v>
          </cell>
          <cell r="J55">
            <v>2</v>
          </cell>
          <cell r="K55">
            <v>0</v>
          </cell>
        </row>
        <row r="56">
          <cell r="A56" t="str">
            <v>EARV</v>
          </cell>
          <cell r="B56" t="str">
            <v>LIFE</v>
          </cell>
          <cell r="C56" t="str">
            <v>Collectief</v>
          </cell>
          <cell r="D56" t="str">
            <v>Verzekeringen in geld</v>
          </cell>
          <cell r="E56">
            <v>12</v>
          </cell>
          <cell r="F56">
            <v>3</v>
          </cell>
          <cell r="G56" t="str">
            <v>COLLECTIEF winstdelend</v>
          </cell>
          <cell r="H56">
            <v>2</v>
          </cell>
          <cell r="I56">
            <v>1</v>
          </cell>
          <cell r="J56">
            <v>2</v>
          </cell>
          <cell r="K56">
            <v>0</v>
          </cell>
        </row>
        <row r="57">
          <cell r="A57" t="str">
            <v>EASD</v>
          </cell>
          <cell r="B57" t="str">
            <v>LIFE</v>
          </cell>
          <cell r="C57" t="str">
            <v>Collectief</v>
          </cell>
          <cell r="D57" t="str">
            <v>Verzekeringen in geld</v>
          </cell>
          <cell r="E57">
            <v>12</v>
          </cell>
          <cell r="F57">
            <v>3</v>
          </cell>
          <cell r="G57" t="str">
            <v>COLLECTIEF winstdelend</v>
          </cell>
          <cell r="H57">
            <v>2</v>
          </cell>
          <cell r="I57">
            <v>1</v>
          </cell>
          <cell r="J57">
            <v>2</v>
          </cell>
          <cell r="K57">
            <v>0</v>
          </cell>
        </row>
        <row r="58">
          <cell r="A58" t="str">
            <v>EASV</v>
          </cell>
          <cell r="B58" t="str">
            <v>LIFE</v>
          </cell>
          <cell r="C58" t="str">
            <v>Collectief</v>
          </cell>
          <cell r="D58" t="str">
            <v>Verzekeringen in geld</v>
          </cell>
          <cell r="E58">
            <v>12</v>
          </cell>
          <cell r="F58">
            <v>3</v>
          </cell>
          <cell r="G58" t="str">
            <v>COLLECTIEF winstdelend</v>
          </cell>
          <cell r="H58">
            <v>2</v>
          </cell>
          <cell r="I58">
            <v>1</v>
          </cell>
          <cell r="J58">
            <v>2</v>
          </cell>
          <cell r="K58">
            <v>0</v>
          </cell>
        </row>
        <row r="59">
          <cell r="A59" t="str">
            <v>EAZF</v>
          </cell>
          <cell r="B59" t="str">
            <v>LIFE</v>
          </cell>
          <cell r="C59" t="str">
            <v>Collectief</v>
          </cell>
          <cell r="D59" t="str">
            <v>Verzekeringen in geld</v>
          </cell>
          <cell r="E59">
            <v>12</v>
          </cell>
          <cell r="F59">
            <v>3</v>
          </cell>
          <cell r="G59" t="str">
            <v>COLLECTIEF winstdelend</v>
          </cell>
          <cell r="H59">
            <v>2</v>
          </cell>
          <cell r="I59">
            <v>1</v>
          </cell>
          <cell r="J59">
            <v>2</v>
          </cell>
          <cell r="K59">
            <v>0</v>
          </cell>
        </row>
        <row r="60">
          <cell r="A60" t="str">
            <v>EAZH</v>
          </cell>
          <cell r="B60" t="str">
            <v>LIFE</v>
          </cell>
          <cell r="C60" t="str">
            <v>Collectief</v>
          </cell>
          <cell r="D60" t="str">
            <v>Verzekeringen in geld</v>
          </cell>
          <cell r="E60">
            <v>12</v>
          </cell>
          <cell r="F60">
            <v>3</v>
          </cell>
          <cell r="G60" t="str">
            <v>COLLECTIEF winstdelend</v>
          </cell>
          <cell r="H60">
            <v>2</v>
          </cell>
          <cell r="I60">
            <v>1</v>
          </cell>
          <cell r="J60">
            <v>2</v>
          </cell>
          <cell r="K60">
            <v>0</v>
          </cell>
        </row>
        <row r="61">
          <cell r="A61" t="str">
            <v>EAZN</v>
          </cell>
          <cell r="B61" t="str">
            <v>LIFE</v>
          </cell>
          <cell r="C61" t="str">
            <v>Collectief</v>
          </cell>
          <cell r="D61" t="str">
            <v>Verzekeringen in geld</v>
          </cell>
          <cell r="E61">
            <v>12</v>
          </cell>
          <cell r="F61">
            <v>3</v>
          </cell>
          <cell r="G61" t="str">
            <v>COLLECTIEF winstdelend</v>
          </cell>
          <cell r="H61">
            <v>2</v>
          </cell>
          <cell r="I61">
            <v>1</v>
          </cell>
          <cell r="J61">
            <v>2</v>
          </cell>
          <cell r="K61">
            <v>0</v>
          </cell>
        </row>
        <row r="62">
          <cell r="A62" t="str">
            <v>EAZO</v>
          </cell>
          <cell r="B62" t="str">
            <v>LIFE</v>
          </cell>
          <cell r="C62" t="str">
            <v>Collectief</v>
          </cell>
          <cell r="D62" t="str">
            <v>Verzekeringen in geld</v>
          </cell>
          <cell r="E62">
            <v>12</v>
          </cell>
          <cell r="F62">
            <v>3</v>
          </cell>
          <cell r="G62" t="str">
            <v>COLLECTIEF winstdelend</v>
          </cell>
          <cell r="H62">
            <v>2</v>
          </cell>
          <cell r="I62">
            <v>1</v>
          </cell>
          <cell r="J62">
            <v>2</v>
          </cell>
          <cell r="K62">
            <v>0</v>
          </cell>
        </row>
        <row r="63">
          <cell r="A63" t="str">
            <v>EAZT</v>
          </cell>
          <cell r="B63" t="str">
            <v>LIFE</v>
          </cell>
          <cell r="C63" t="str">
            <v>Collectief</v>
          </cell>
          <cell r="D63" t="str">
            <v>Verzekeringen in geld</v>
          </cell>
          <cell r="E63">
            <v>12</v>
          </cell>
          <cell r="F63">
            <v>3</v>
          </cell>
          <cell r="G63" t="str">
            <v>COLLECTIEF winstdelend</v>
          </cell>
          <cell r="H63">
            <v>2</v>
          </cell>
          <cell r="I63">
            <v>1</v>
          </cell>
          <cell r="J63">
            <v>2</v>
          </cell>
          <cell r="K63">
            <v>0</v>
          </cell>
        </row>
        <row r="64">
          <cell r="A64" t="str">
            <v>EONW</v>
          </cell>
          <cell r="B64" t="str">
            <v>LIFE</v>
          </cell>
          <cell r="C64" t="str">
            <v>Collectief</v>
          </cell>
          <cell r="D64" t="str">
            <v>Verzekeringen in geld</v>
          </cell>
          <cell r="E64">
            <v>14</v>
          </cell>
          <cell r="F64">
            <v>3</v>
          </cell>
          <cell r="G64" t="str">
            <v>COLLECTIEF niet-winstdelend</v>
          </cell>
          <cell r="H64">
            <v>2</v>
          </cell>
          <cell r="I64">
            <v>3</v>
          </cell>
          <cell r="J64">
            <v>2</v>
          </cell>
          <cell r="K64">
            <v>0</v>
          </cell>
        </row>
        <row r="65">
          <cell r="A65" t="str">
            <v>EUNW</v>
          </cell>
          <cell r="B65" t="str">
            <v>LIFE</v>
          </cell>
          <cell r="C65" t="str">
            <v>Collectief</v>
          </cell>
          <cell r="D65" t="str">
            <v>beleggingsverzekeringen</v>
          </cell>
          <cell r="E65">
            <v>18</v>
          </cell>
          <cell r="F65">
            <v>3</v>
          </cell>
          <cell r="G65" t="str">
            <v>COLLECTIEF UL met garantie</v>
          </cell>
          <cell r="H65">
            <v>4</v>
          </cell>
          <cell r="I65">
            <v>3</v>
          </cell>
          <cell r="J65">
            <v>4</v>
          </cell>
          <cell r="K65">
            <v>0</v>
          </cell>
        </row>
        <row r="66">
          <cell r="A66" t="str">
            <v>EUWD</v>
          </cell>
          <cell r="B66" t="str">
            <v>LIFE</v>
          </cell>
          <cell r="C66" t="str">
            <v>Collectief</v>
          </cell>
          <cell r="D66" t="str">
            <v>beleggingsverzekeringen</v>
          </cell>
          <cell r="E66">
            <v>18</v>
          </cell>
          <cell r="F66">
            <v>3</v>
          </cell>
          <cell r="G66" t="str">
            <v>COLLECTIEF UL met garantie</v>
          </cell>
          <cell r="H66">
            <v>4</v>
          </cell>
          <cell r="I66">
            <v>1</v>
          </cell>
          <cell r="J66">
            <v>4</v>
          </cell>
          <cell r="K66">
            <v>0</v>
          </cell>
        </row>
        <row r="67">
          <cell r="A67" t="str">
            <v>EUWV</v>
          </cell>
          <cell r="B67" t="str">
            <v>LIFE</v>
          </cell>
          <cell r="C67" t="str">
            <v>Collectief</v>
          </cell>
          <cell r="D67" t="str">
            <v>beleggingsverzekeringen</v>
          </cell>
          <cell r="E67">
            <v>18</v>
          </cell>
          <cell r="F67">
            <v>3</v>
          </cell>
          <cell r="G67" t="str">
            <v>COLLECTIEF UL met garantie</v>
          </cell>
          <cell r="H67">
            <v>4</v>
          </cell>
          <cell r="I67">
            <v>1</v>
          </cell>
          <cell r="J67">
            <v>4</v>
          </cell>
          <cell r="K67">
            <v>0</v>
          </cell>
        </row>
        <row r="68">
          <cell r="A68" t="str">
            <v>FRGG</v>
          </cell>
          <cell r="B68" t="str">
            <v>UNIT LINKED</v>
          </cell>
          <cell r="C68" t="str">
            <v>Individueel</v>
          </cell>
          <cell r="D68" t="str">
            <v>beleggingsverzekeringen</v>
          </cell>
          <cell r="E68">
            <v>10</v>
          </cell>
          <cell r="F68">
            <v>2</v>
          </cell>
          <cell r="G68" t="str">
            <v>Individueel UL met garantie</v>
          </cell>
          <cell r="H68">
            <v>3</v>
          </cell>
          <cell r="I68">
            <v>2</v>
          </cell>
          <cell r="J68">
            <v>4</v>
          </cell>
          <cell r="K68">
            <v>1</v>
          </cell>
        </row>
        <row r="69">
          <cell r="A69" t="str">
            <v>FRGL</v>
          </cell>
          <cell r="B69" t="str">
            <v>UNIT LINKED</v>
          </cell>
          <cell r="C69" t="str">
            <v>Individueel</v>
          </cell>
          <cell r="D69" t="str">
            <v>beleggingsverzekeringen</v>
          </cell>
          <cell r="E69">
            <v>10</v>
          </cell>
          <cell r="F69">
            <v>2</v>
          </cell>
          <cell r="G69" t="str">
            <v>Individueel UL met garantie</v>
          </cell>
          <cell r="H69">
            <v>3</v>
          </cell>
          <cell r="I69">
            <v>2</v>
          </cell>
          <cell r="J69">
            <v>4</v>
          </cell>
          <cell r="K69">
            <v>1</v>
          </cell>
        </row>
        <row r="70">
          <cell r="A70" t="str">
            <v>FRGM</v>
          </cell>
          <cell r="B70" t="str">
            <v>UNIT LINKED</v>
          </cell>
          <cell r="C70" t="str">
            <v>Individueel</v>
          </cell>
          <cell r="D70" t="str">
            <v>beleggingsverzekeringen</v>
          </cell>
          <cell r="E70">
            <v>9</v>
          </cell>
          <cell r="F70">
            <v>2</v>
          </cell>
          <cell r="G70" t="str">
            <v>Individueel UL zonder garantie</v>
          </cell>
          <cell r="H70">
            <v>3</v>
          </cell>
          <cell r="I70">
            <v>2</v>
          </cell>
          <cell r="J70">
            <v>4</v>
          </cell>
          <cell r="K70">
            <v>0</v>
          </cell>
        </row>
        <row r="71">
          <cell r="A71" t="str">
            <v>FRGR</v>
          </cell>
          <cell r="B71" t="str">
            <v>UNIT LINKED</v>
          </cell>
          <cell r="C71" t="str">
            <v>Individueel</v>
          </cell>
          <cell r="D71" t="str">
            <v>beleggingsverzekeringen</v>
          </cell>
          <cell r="E71">
            <v>10</v>
          </cell>
          <cell r="F71">
            <v>2</v>
          </cell>
          <cell r="G71" t="str">
            <v>Individueel UL met garantie</v>
          </cell>
          <cell r="H71">
            <v>3</v>
          </cell>
          <cell r="I71">
            <v>2</v>
          </cell>
          <cell r="J71">
            <v>4</v>
          </cell>
          <cell r="K71">
            <v>1</v>
          </cell>
        </row>
        <row r="72">
          <cell r="A72" t="str">
            <v>FRKL</v>
          </cell>
          <cell r="B72" t="str">
            <v>UNIT LINKED</v>
          </cell>
          <cell r="C72" t="str">
            <v>Individueel</v>
          </cell>
          <cell r="D72" t="str">
            <v>beleggingsverzekeringen</v>
          </cell>
          <cell r="E72">
            <v>9</v>
          </cell>
          <cell r="F72">
            <v>2</v>
          </cell>
          <cell r="G72" t="str">
            <v>Individueel UL zonder garantie</v>
          </cell>
          <cell r="H72">
            <v>3</v>
          </cell>
          <cell r="I72">
            <v>2</v>
          </cell>
          <cell r="J72">
            <v>4</v>
          </cell>
          <cell r="K72">
            <v>0</v>
          </cell>
        </row>
        <row r="73">
          <cell r="A73" t="str">
            <v>FRKR</v>
          </cell>
          <cell r="B73" t="str">
            <v>UNIT LINKED</v>
          </cell>
          <cell r="C73" t="str">
            <v>Individueel</v>
          </cell>
          <cell r="D73" t="str">
            <v>beleggingsverzekeringen</v>
          </cell>
          <cell r="E73">
            <v>9</v>
          </cell>
          <cell r="F73">
            <v>2</v>
          </cell>
          <cell r="G73" t="str">
            <v>Individueel UL zonder garantie</v>
          </cell>
          <cell r="H73">
            <v>3</v>
          </cell>
          <cell r="I73">
            <v>2</v>
          </cell>
          <cell r="J73">
            <v>4</v>
          </cell>
          <cell r="K73">
            <v>0</v>
          </cell>
        </row>
        <row r="74">
          <cell r="A74" t="str">
            <v>FRNM</v>
          </cell>
          <cell r="B74" t="str">
            <v>LIFE</v>
          </cell>
          <cell r="C74" t="str">
            <v>Individueel</v>
          </cell>
          <cell r="D74" t="str">
            <v>beleggingsverzekeringen</v>
          </cell>
          <cell r="E74">
            <v>10</v>
          </cell>
          <cell r="F74">
            <v>2</v>
          </cell>
          <cell r="G74" t="str">
            <v>Individueel UL met garantie</v>
          </cell>
          <cell r="H74">
            <v>3</v>
          </cell>
          <cell r="I74">
            <v>2</v>
          </cell>
          <cell r="J74">
            <v>4</v>
          </cell>
          <cell r="K74">
            <v>1</v>
          </cell>
        </row>
        <row r="75">
          <cell r="A75" t="str">
            <v>GAGS</v>
          </cell>
          <cell r="B75" t="str">
            <v>UNIT LINKED</v>
          </cell>
          <cell r="C75" t="str">
            <v>Collectief</v>
          </cell>
          <cell r="D75" t="str">
            <v>beleggingsverzekeringen</v>
          </cell>
          <cell r="E75">
            <v>18</v>
          </cell>
          <cell r="F75">
            <v>3</v>
          </cell>
          <cell r="G75" t="str">
            <v>COLLECTIEF UL met garantie</v>
          </cell>
          <cell r="H75">
            <v>4</v>
          </cell>
          <cell r="I75">
            <v>2</v>
          </cell>
          <cell r="J75">
            <v>2</v>
          </cell>
          <cell r="K75">
            <v>1</v>
          </cell>
        </row>
        <row r="76">
          <cell r="A76" t="str">
            <v>GASA</v>
          </cell>
          <cell r="B76" t="str">
            <v>UNIT LINKED</v>
          </cell>
          <cell r="C76" t="str">
            <v>Collectief</v>
          </cell>
          <cell r="D76" t="str">
            <v>beleggingsverzekeringen</v>
          </cell>
          <cell r="E76">
            <v>16</v>
          </cell>
          <cell r="F76">
            <v>3</v>
          </cell>
          <cell r="G76" t="str">
            <v>COLLECTIEF UL zonder garantie</v>
          </cell>
          <cell r="H76">
            <v>4</v>
          </cell>
          <cell r="I76">
            <v>2</v>
          </cell>
          <cell r="J76">
            <v>2</v>
          </cell>
          <cell r="K76">
            <v>0</v>
          </cell>
        </row>
        <row r="77">
          <cell r="A77" t="str">
            <v>IAAN</v>
          </cell>
          <cell r="B77" t="str">
            <v>LIFE</v>
          </cell>
          <cell r="C77" t="str">
            <v>Individueel</v>
          </cell>
          <cell r="D77" t="str">
            <v>Verzekeringen in geld</v>
          </cell>
          <cell r="E77">
            <v>2</v>
          </cell>
          <cell r="F77">
            <v>1</v>
          </cell>
          <cell r="G77" t="str">
            <v>Ardanta niet-winstdelend</v>
          </cell>
          <cell r="H77">
            <v>1</v>
          </cell>
          <cell r="I77">
            <v>3</v>
          </cell>
          <cell r="J77">
            <v>1</v>
          </cell>
          <cell r="K77">
            <v>0</v>
          </cell>
        </row>
        <row r="78">
          <cell r="A78" t="str">
            <v>IAAW</v>
          </cell>
          <cell r="B78" t="str">
            <v>LIFE</v>
          </cell>
          <cell r="C78" t="str">
            <v>Individueel</v>
          </cell>
          <cell r="D78" t="str">
            <v>Verzekeringen in geld</v>
          </cell>
          <cell r="E78">
            <v>1</v>
          </cell>
          <cell r="F78">
            <v>1</v>
          </cell>
          <cell r="G78" t="str">
            <v>Ardanta winstdelend</v>
          </cell>
          <cell r="H78">
            <v>1</v>
          </cell>
          <cell r="I78">
            <v>1</v>
          </cell>
          <cell r="J78">
            <v>1</v>
          </cell>
          <cell r="K78">
            <v>0</v>
          </cell>
        </row>
        <row r="79">
          <cell r="A79" t="str">
            <v>IABE</v>
          </cell>
          <cell r="B79" t="str">
            <v>LIFE</v>
          </cell>
          <cell r="C79" t="str">
            <v>Individueel</v>
          </cell>
          <cell r="D79" t="str">
            <v>Verzekeringen in geld</v>
          </cell>
          <cell r="E79">
            <v>1</v>
          </cell>
          <cell r="F79">
            <v>1</v>
          </cell>
          <cell r="G79" t="str">
            <v>Ardanta winstdelend</v>
          </cell>
          <cell r="H79">
            <v>1</v>
          </cell>
          <cell r="I79">
            <v>1</v>
          </cell>
          <cell r="J79">
            <v>1</v>
          </cell>
          <cell r="K79">
            <v>0</v>
          </cell>
        </row>
        <row r="80">
          <cell r="A80" t="str">
            <v>IACD</v>
          </cell>
          <cell r="B80" t="str">
            <v>LIFE</v>
          </cell>
          <cell r="C80" t="str">
            <v>Individueel</v>
          </cell>
          <cell r="D80" t="str">
            <v>Verzekeringen in geld</v>
          </cell>
          <cell r="E80">
            <v>1</v>
          </cell>
          <cell r="F80">
            <v>1</v>
          </cell>
          <cell r="G80" t="str">
            <v>Ardanta winstdelend</v>
          </cell>
          <cell r="H80">
            <v>1</v>
          </cell>
          <cell r="I80">
            <v>1</v>
          </cell>
          <cell r="J80">
            <v>1</v>
          </cell>
          <cell r="K80">
            <v>0</v>
          </cell>
        </row>
        <row r="81">
          <cell r="A81" t="str">
            <v>IACV</v>
          </cell>
          <cell r="B81" t="str">
            <v>LIFE</v>
          </cell>
          <cell r="C81" t="str">
            <v>Individueel</v>
          </cell>
          <cell r="D81" t="str">
            <v>Verzekeringen in geld</v>
          </cell>
          <cell r="E81">
            <v>1</v>
          </cell>
          <cell r="F81">
            <v>1</v>
          </cell>
          <cell r="G81" t="str">
            <v>Ardanta winstdelend</v>
          </cell>
          <cell r="H81">
            <v>1</v>
          </cell>
          <cell r="I81">
            <v>1</v>
          </cell>
          <cell r="J81">
            <v>1</v>
          </cell>
          <cell r="K81">
            <v>0</v>
          </cell>
        </row>
        <row r="82">
          <cell r="A82" t="str">
            <v>IADS</v>
          </cell>
          <cell r="B82" t="str">
            <v>LIFE</v>
          </cell>
          <cell r="C82" t="str">
            <v>Individueel</v>
          </cell>
          <cell r="D82" t="str">
            <v>Verzekeringen in geld</v>
          </cell>
          <cell r="E82">
            <v>1</v>
          </cell>
          <cell r="F82">
            <v>1</v>
          </cell>
          <cell r="G82" t="str">
            <v>Ardanta winstdelend</v>
          </cell>
          <cell r="H82">
            <v>1</v>
          </cell>
          <cell r="I82">
            <v>1</v>
          </cell>
          <cell r="J82">
            <v>1</v>
          </cell>
          <cell r="K82">
            <v>0</v>
          </cell>
        </row>
        <row r="83">
          <cell r="A83" t="str">
            <v>IAFN</v>
          </cell>
          <cell r="B83" t="str">
            <v>LIFE</v>
          </cell>
          <cell r="C83" t="str">
            <v>Individueel</v>
          </cell>
          <cell r="D83" t="str">
            <v>Verzekeringen in geld</v>
          </cell>
          <cell r="E83">
            <v>2</v>
          </cell>
          <cell r="F83">
            <v>1</v>
          </cell>
          <cell r="G83" t="str">
            <v>Ardanta niet-winstdelend</v>
          </cell>
          <cell r="H83">
            <v>1</v>
          </cell>
          <cell r="I83">
            <v>3</v>
          </cell>
          <cell r="J83">
            <v>1</v>
          </cell>
          <cell r="K83">
            <v>0</v>
          </cell>
        </row>
        <row r="84">
          <cell r="A84" t="str">
            <v>IAFW</v>
          </cell>
          <cell r="B84" t="str">
            <v>LIFE</v>
          </cell>
          <cell r="C84" t="str">
            <v>Individueel</v>
          </cell>
          <cell r="D84" t="str">
            <v>Verzekeringen in geld</v>
          </cell>
          <cell r="E84">
            <v>1</v>
          </cell>
          <cell r="F84">
            <v>1</v>
          </cell>
          <cell r="G84" t="str">
            <v>Ardanta winstdelend</v>
          </cell>
          <cell r="H84">
            <v>1</v>
          </cell>
          <cell r="I84">
            <v>1</v>
          </cell>
          <cell r="J84">
            <v>1</v>
          </cell>
          <cell r="K84">
            <v>0</v>
          </cell>
        </row>
        <row r="85">
          <cell r="A85" t="str">
            <v>IAGA</v>
          </cell>
          <cell r="B85" t="str">
            <v>LIFE</v>
          </cell>
          <cell r="C85" t="str">
            <v>Individueel</v>
          </cell>
          <cell r="D85" t="str">
            <v>Verzekeringen in geld</v>
          </cell>
          <cell r="E85">
            <v>1</v>
          </cell>
          <cell r="F85">
            <v>1</v>
          </cell>
          <cell r="G85" t="str">
            <v>Ardanta winstdelend</v>
          </cell>
          <cell r="H85">
            <v>1</v>
          </cell>
          <cell r="I85">
            <v>1</v>
          </cell>
          <cell r="J85">
            <v>1</v>
          </cell>
          <cell r="K85">
            <v>0</v>
          </cell>
        </row>
        <row r="86">
          <cell r="A86" t="str">
            <v>IAIA</v>
          </cell>
          <cell r="B86" t="str">
            <v>LIFE</v>
          </cell>
          <cell r="C86" t="str">
            <v>Individueel</v>
          </cell>
          <cell r="D86" t="str">
            <v>Verzekeringen in geld</v>
          </cell>
          <cell r="E86">
            <v>2</v>
          </cell>
          <cell r="F86">
            <v>1</v>
          </cell>
          <cell r="G86" t="str">
            <v>Ardanta niet-winstdelend</v>
          </cell>
          <cell r="H86">
            <v>1</v>
          </cell>
          <cell r="I86">
            <v>3</v>
          </cell>
          <cell r="J86">
            <v>1</v>
          </cell>
          <cell r="K86">
            <v>0</v>
          </cell>
        </row>
        <row r="87">
          <cell r="A87" t="str">
            <v>IAIN</v>
          </cell>
          <cell r="B87" t="str">
            <v>LIFE</v>
          </cell>
          <cell r="C87" t="str">
            <v>Individueel</v>
          </cell>
          <cell r="D87" t="str">
            <v>Verzekeringen in geld</v>
          </cell>
          <cell r="E87">
            <v>2</v>
          </cell>
          <cell r="F87">
            <v>1</v>
          </cell>
          <cell r="G87" t="str">
            <v>Ardanta niet-winstdelend</v>
          </cell>
          <cell r="H87">
            <v>1</v>
          </cell>
          <cell r="I87">
            <v>3</v>
          </cell>
          <cell r="J87">
            <v>1</v>
          </cell>
          <cell r="K87">
            <v>0</v>
          </cell>
        </row>
        <row r="88">
          <cell r="A88" t="str">
            <v>IAKN</v>
          </cell>
          <cell r="B88" t="str">
            <v>LIFE</v>
          </cell>
          <cell r="C88" t="str">
            <v>Individueel</v>
          </cell>
          <cell r="D88" t="str">
            <v>Verzekeringen in geld</v>
          </cell>
          <cell r="E88">
            <v>2</v>
          </cell>
          <cell r="F88">
            <v>1</v>
          </cell>
          <cell r="G88" t="str">
            <v>Ardanta niet-winstdelend</v>
          </cell>
          <cell r="H88">
            <v>1</v>
          </cell>
          <cell r="I88">
            <v>3</v>
          </cell>
          <cell r="J88">
            <v>1</v>
          </cell>
          <cell r="K88">
            <v>0</v>
          </cell>
        </row>
        <row r="89">
          <cell r="A89" t="str">
            <v>IAKW</v>
          </cell>
          <cell r="B89" t="str">
            <v>LIFE</v>
          </cell>
          <cell r="C89" t="str">
            <v>Individueel</v>
          </cell>
          <cell r="D89" t="str">
            <v>Verzekeringen in geld</v>
          </cell>
          <cell r="E89">
            <v>1</v>
          </cell>
          <cell r="F89">
            <v>1</v>
          </cell>
          <cell r="G89" t="str">
            <v>Ardanta winstdelend</v>
          </cell>
          <cell r="H89">
            <v>1</v>
          </cell>
          <cell r="I89">
            <v>1</v>
          </cell>
          <cell r="J89">
            <v>1</v>
          </cell>
          <cell r="K89">
            <v>0</v>
          </cell>
        </row>
        <row r="90">
          <cell r="A90" t="str">
            <v>IAMA</v>
          </cell>
          <cell r="B90" t="str">
            <v>LIFE</v>
          </cell>
          <cell r="C90" t="str">
            <v>Individueel</v>
          </cell>
          <cell r="D90" t="str">
            <v>Verzekeringen in geld</v>
          </cell>
          <cell r="E90">
            <v>1</v>
          </cell>
          <cell r="F90">
            <v>1</v>
          </cell>
          <cell r="G90" t="str">
            <v>Ardanta winstdelend</v>
          </cell>
          <cell r="H90">
            <v>1</v>
          </cell>
          <cell r="I90">
            <v>1</v>
          </cell>
          <cell r="J90">
            <v>1</v>
          </cell>
          <cell r="K90">
            <v>0</v>
          </cell>
        </row>
        <row r="91">
          <cell r="A91" t="str">
            <v>IAMI</v>
          </cell>
          <cell r="B91" t="str">
            <v>LIFE</v>
          </cell>
          <cell r="C91" t="str">
            <v>Individueel</v>
          </cell>
          <cell r="D91" t="str">
            <v>Verzekeringen in geld</v>
          </cell>
          <cell r="E91">
            <v>1</v>
          </cell>
          <cell r="F91">
            <v>1</v>
          </cell>
          <cell r="G91" t="str">
            <v>Ardanta winstdelend</v>
          </cell>
          <cell r="H91">
            <v>1</v>
          </cell>
          <cell r="I91">
            <v>1</v>
          </cell>
          <cell r="J91">
            <v>1</v>
          </cell>
          <cell r="K91">
            <v>0</v>
          </cell>
        </row>
        <row r="92">
          <cell r="A92" t="str">
            <v>IANA</v>
          </cell>
          <cell r="B92" t="str">
            <v>LIFE</v>
          </cell>
          <cell r="C92" t="str">
            <v>Individueel</v>
          </cell>
          <cell r="D92" t="str">
            <v>Verzekeringen in geld</v>
          </cell>
          <cell r="E92">
            <v>2</v>
          </cell>
          <cell r="F92">
            <v>1</v>
          </cell>
          <cell r="G92" t="str">
            <v>Ardanta niet-winstdelend</v>
          </cell>
          <cell r="H92">
            <v>1</v>
          </cell>
          <cell r="I92">
            <v>3</v>
          </cell>
          <cell r="J92">
            <v>1</v>
          </cell>
          <cell r="K92">
            <v>0</v>
          </cell>
        </row>
        <row r="93">
          <cell r="A93" t="str">
            <v>IANN</v>
          </cell>
          <cell r="B93" t="str">
            <v>LIFE</v>
          </cell>
          <cell r="C93" t="str">
            <v>Individueel</v>
          </cell>
          <cell r="D93" t="str">
            <v>Verzekeringen in geld</v>
          </cell>
          <cell r="E93">
            <v>2</v>
          </cell>
          <cell r="F93">
            <v>1</v>
          </cell>
          <cell r="G93" t="str">
            <v>Ardanta niet-winstdelend</v>
          </cell>
          <cell r="H93">
            <v>1</v>
          </cell>
          <cell r="I93">
            <v>3</v>
          </cell>
          <cell r="J93">
            <v>1</v>
          </cell>
          <cell r="K93">
            <v>0</v>
          </cell>
        </row>
        <row r="94">
          <cell r="A94" t="str">
            <v>IANW</v>
          </cell>
          <cell r="B94" t="str">
            <v>LIFE</v>
          </cell>
          <cell r="C94" t="str">
            <v>Individueel</v>
          </cell>
          <cell r="D94" t="str">
            <v>Verzekeringen in geld</v>
          </cell>
          <cell r="E94">
            <v>2</v>
          </cell>
          <cell r="F94">
            <v>1</v>
          </cell>
          <cell r="G94" t="str">
            <v>Ardanta niet-winstdelend</v>
          </cell>
          <cell r="H94">
            <v>1</v>
          </cell>
          <cell r="I94">
            <v>3</v>
          </cell>
          <cell r="J94">
            <v>1</v>
          </cell>
          <cell r="K94">
            <v>0</v>
          </cell>
        </row>
        <row r="95">
          <cell r="A95" t="str">
            <v>IAPA</v>
          </cell>
          <cell r="B95" t="str">
            <v>LIFE</v>
          </cell>
          <cell r="C95" t="str">
            <v>Individueel</v>
          </cell>
          <cell r="D95" t="str">
            <v>Verzekeringen in geld</v>
          </cell>
          <cell r="E95">
            <v>2</v>
          </cell>
          <cell r="F95">
            <v>1</v>
          </cell>
          <cell r="G95" t="str">
            <v>Ardanta niet-winstdelend</v>
          </cell>
          <cell r="H95">
            <v>1</v>
          </cell>
          <cell r="I95">
            <v>3</v>
          </cell>
          <cell r="J95">
            <v>1</v>
          </cell>
          <cell r="K95">
            <v>0</v>
          </cell>
        </row>
        <row r="96">
          <cell r="A96" t="str">
            <v>IAPN</v>
          </cell>
          <cell r="B96" t="str">
            <v>LIFE</v>
          </cell>
          <cell r="C96" t="str">
            <v>Individueel</v>
          </cell>
          <cell r="D96" t="str">
            <v>Verzekeringen in geld</v>
          </cell>
          <cell r="E96">
            <v>2</v>
          </cell>
          <cell r="F96">
            <v>1</v>
          </cell>
          <cell r="G96" t="str">
            <v>Ardanta niet-winstdelend</v>
          </cell>
          <cell r="H96">
            <v>1</v>
          </cell>
          <cell r="I96">
            <v>3</v>
          </cell>
          <cell r="J96">
            <v>1</v>
          </cell>
          <cell r="K96">
            <v>0</v>
          </cell>
        </row>
        <row r="97">
          <cell r="A97" t="str">
            <v>IARN</v>
          </cell>
          <cell r="B97" t="str">
            <v>LIFE</v>
          </cell>
          <cell r="C97" t="str">
            <v>Individueel</v>
          </cell>
          <cell r="D97" t="str">
            <v>Verzekeringen in geld</v>
          </cell>
          <cell r="E97">
            <v>2</v>
          </cell>
          <cell r="F97">
            <v>1</v>
          </cell>
          <cell r="G97" t="str">
            <v>Ardanta niet-winstdelend</v>
          </cell>
          <cell r="H97">
            <v>1</v>
          </cell>
          <cell r="I97">
            <v>3</v>
          </cell>
          <cell r="J97">
            <v>1</v>
          </cell>
          <cell r="K97">
            <v>0</v>
          </cell>
        </row>
        <row r="98">
          <cell r="A98" t="str">
            <v>IARW</v>
          </cell>
          <cell r="B98" t="str">
            <v>LIFE</v>
          </cell>
          <cell r="C98" t="str">
            <v>Individueel</v>
          </cell>
          <cell r="D98" t="str">
            <v>Verzekeringen in geld</v>
          </cell>
          <cell r="E98">
            <v>1</v>
          </cell>
          <cell r="F98">
            <v>1</v>
          </cell>
          <cell r="G98" t="str">
            <v>Ardanta winstdelend</v>
          </cell>
          <cell r="H98">
            <v>1</v>
          </cell>
          <cell r="I98">
            <v>1</v>
          </cell>
          <cell r="J98">
            <v>1</v>
          </cell>
          <cell r="K98">
            <v>0</v>
          </cell>
        </row>
        <row r="99">
          <cell r="A99" t="str">
            <v>IATD</v>
          </cell>
          <cell r="B99" t="str">
            <v>LIFE</v>
          </cell>
          <cell r="C99" t="str">
            <v>Individueel</v>
          </cell>
          <cell r="D99" t="str">
            <v>Verzekeringen in geld</v>
          </cell>
          <cell r="E99">
            <v>1</v>
          </cell>
          <cell r="F99">
            <v>1</v>
          </cell>
          <cell r="G99" t="str">
            <v>Ardanta winstdelend</v>
          </cell>
          <cell r="H99">
            <v>1</v>
          </cell>
          <cell r="I99">
            <v>1</v>
          </cell>
          <cell r="J99">
            <v>1</v>
          </cell>
          <cell r="K99">
            <v>0</v>
          </cell>
        </row>
        <row r="100">
          <cell r="A100" t="str">
            <v>IAUA</v>
          </cell>
          <cell r="B100" t="str">
            <v>LIFE</v>
          </cell>
          <cell r="C100" t="str">
            <v>Individueel</v>
          </cell>
          <cell r="D100" t="str">
            <v>Verzekeringen in geld</v>
          </cell>
          <cell r="E100">
            <v>2</v>
          </cell>
          <cell r="F100">
            <v>1</v>
          </cell>
          <cell r="G100" t="str">
            <v>Ardanta niet-winstdelend</v>
          </cell>
          <cell r="H100">
            <v>1</v>
          </cell>
          <cell r="I100">
            <v>3</v>
          </cell>
          <cell r="J100">
            <v>1</v>
          </cell>
          <cell r="K100">
            <v>0</v>
          </cell>
        </row>
        <row r="101">
          <cell r="A101" t="str">
            <v>IAUN</v>
          </cell>
          <cell r="B101" t="str">
            <v>LIFE</v>
          </cell>
          <cell r="C101" t="str">
            <v>Individueel</v>
          </cell>
          <cell r="D101" t="str">
            <v>Verzekeringen in geld</v>
          </cell>
          <cell r="E101">
            <v>2</v>
          </cell>
          <cell r="F101">
            <v>1</v>
          </cell>
          <cell r="G101" t="str">
            <v>Ardanta niet-winstdelend</v>
          </cell>
          <cell r="H101">
            <v>1</v>
          </cell>
          <cell r="I101">
            <v>3</v>
          </cell>
          <cell r="J101">
            <v>1</v>
          </cell>
          <cell r="K101">
            <v>0</v>
          </cell>
        </row>
        <row r="102">
          <cell r="A102" t="str">
            <v>IAUW</v>
          </cell>
          <cell r="B102" t="str">
            <v>LIFE</v>
          </cell>
          <cell r="C102" t="str">
            <v>Individueel</v>
          </cell>
          <cell r="D102" t="str">
            <v>Verzekeringen in geld</v>
          </cell>
          <cell r="E102">
            <v>1</v>
          </cell>
          <cell r="F102">
            <v>1</v>
          </cell>
          <cell r="G102" t="str">
            <v>Ardanta winstdelend</v>
          </cell>
          <cell r="H102">
            <v>1</v>
          </cell>
          <cell r="I102">
            <v>1</v>
          </cell>
          <cell r="J102">
            <v>1</v>
          </cell>
          <cell r="K102">
            <v>0</v>
          </cell>
        </row>
        <row r="103">
          <cell r="A103" t="str">
            <v>IAVA</v>
          </cell>
          <cell r="B103" t="str">
            <v>LIFE</v>
          </cell>
          <cell r="C103" t="str">
            <v>Individueel</v>
          </cell>
          <cell r="D103" t="str">
            <v>Verzekeringen in geld</v>
          </cell>
          <cell r="E103">
            <v>1</v>
          </cell>
          <cell r="F103">
            <v>1</v>
          </cell>
          <cell r="G103" t="str">
            <v>Ardanta winstdelend</v>
          </cell>
          <cell r="H103">
            <v>1</v>
          </cell>
          <cell r="I103">
            <v>1</v>
          </cell>
          <cell r="J103">
            <v>1</v>
          </cell>
          <cell r="K103">
            <v>0</v>
          </cell>
        </row>
        <row r="104">
          <cell r="A104" t="str">
            <v>IAVD</v>
          </cell>
          <cell r="B104" t="str">
            <v>LIFE</v>
          </cell>
          <cell r="C104" t="str">
            <v>Individueel</v>
          </cell>
          <cell r="D104" t="str">
            <v>Verzekeringen in geld</v>
          </cell>
          <cell r="E104">
            <v>1</v>
          </cell>
          <cell r="F104">
            <v>1</v>
          </cell>
          <cell r="G104" t="str">
            <v>Ardanta winstdelend</v>
          </cell>
          <cell r="H104">
            <v>1</v>
          </cell>
          <cell r="I104">
            <v>1</v>
          </cell>
          <cell r="J104">
            <v>1</v>
          </cell>
          <cell r="K104">
            <v>0</v>
          </cell>
        </row>
        <row r="105">
          <cell r="A105" t="str">
            <v>IAVO</v>
          </cell>
          <cell r="B105" t="str">
            <v>LIFE</v>
          </cell>
          <cell r="C105" t="str">
            <v>Individueel</v>
          </cell>
          <cell r="D105" t="str">
            <v>Verzekeringen in geld</v>
          </cell>
          <cell r="E105">
            <v>1</v>
          </cell>
          <cell r="F105">
            <v>1</v>
          </cell>
          <cell r="G105" t="str">
            <v>Ardanta winstdelend</v>
          </cell>
          <cell r="H105">
            <v>1</v>
          </cell>
          <cell r="I105">
            <v>1</v>
          </cell>
          <cell r="J105">
            <v>1</v>
          </cell>
          <cell r="K105">
            <v>0</v>
          </cell>
        </row>
        <row r="106">
          <cell r="A106" t="str">
            <v>IAVV</v>
          </cell>
          <cell r="B106" t="str">
            <v>LIFE</v>
          </cell>
          <cell r="C106" t="str">
            <v>Individueel</v>
          </cell>
          <cell r="D106" t="str">
            <v>Verzekeringen in geld</v>
          </cell>
          <cell r="E106">
            <v>1</v>
          </cell>
          <cell r="F106">
            <v>1</v>
          </cell>
          <cell r="G106" t="str">
            <v>Ardanta winstdelend</v>
          </cell>
          <cell r="H106">
            <v>1</v>
          </cell>
          <cell r="I106">
            <v>1</v>
          </cell>
          <cell r="J106">
            <v>1</v>
          </cell>
          <cell r="K106">
            <v>0</v>
          </cell>
        </row>
        <row r="107">
          <cell r="A107" t="str">
            <v>IAXA</v>
          </cell>
          <cell r="B107" t="str">
            <v>LIFE</v>
          </cell>
          <cell r="C107" t="str">
            <v>Individueel</v>
          </cell>
          <cell r="D107" t="str">
            <v>Verzekeringen in geld</v>
          </cell>
          <cell r="E107">
            <v>1</v>
          </cell>
          <cell r="F107">
            <v>1</v>
          </cell>
          <cell r="G107" t="str">
            <v>Ardanta winstdelend</v>
          </cell>
          <cell r="H107">
            <v>1</v>
          </cell>
          <cell r="I107">
            <v>1</v>
          </cell>
          <cell r="J107">
            <v>1</v>
          </cell>
          <cell r="K107">
            <v>0</v>
          </cell>
        </row>
        <row r="108">
          <cell r="A108" t="str">
            <v>IAXB</v>
          </cell>
          <cell r="B108" t="str">
            <v>LIFE</v>
          </cell>
          <cell r="C108" t="str">
            <v>Individueel</v>
          </cell>
          <cell r="D108" t="str">
            <v>Verzekeringen in geld</v>
          </cell>
          <cell r="E108">
            <v>2</v>
          </cell>
          <cell r="F108">
            <v>1</v>
          </cell>
          <cell r="G108" t="str">
            <v>Ardanta niet-winstdelend</v>
          </cell>
          <cell r="H108">
            <v>1</v>
          </cell>
          <cell r="I108">
            <v>3</v>
          </cell>
          <cell r="J108">
            <v>1</v>
          </cell>
          <cell r="K108">
            <v>0</v>
          </cell>
        </row>
        <row r="109">
          <cell r="A109" t="str">
            <v>IAXC</v>
          </cell>
          <cell r="B109" t="str">
            <v>LIFE</v>
          </cell>
          <cell r="C109" t="str">
            <v>Individueel</v>
          </cell>
          <cell r="D109" t="str">
            <v>Verzekeringen in geld</v>
          </cell>
          <cell r="E109">
            <v>1</v>
          </cell>
          <cell r="F109">
            <v>1</v>
          </cell>
          <cell r="G109" t="str">
            <v>Ardanta winstdelend</v>
          </cell>
          <cell r="H109">
            <v>1</v>
          </cell>
          <cell r="I109">
            <v>1</v>
          </cell>
          <cell r="J109">
            <v>1</v>
          </cell>
          <cell r="K109">
            <v>0</v>
          </cell>
        </row>
        <row r="110">
          <cell r="A110" t="str">
            <v>IAXD</v>
          </cell>
          <cell r="B110" t="str">
            <v>LIFE</v>
          </cell>
          <cell r="C110" t="str">
            <v>Individueel</v>
          </cell>
          <cell r="D110" t="str">
            <v>Verzekeringen in geld</v>
          </cell>
          <cell r="E110">
            <v>1</v>
          </cell>
          <cell r="F110">
            <v>1</v>
          </cell>
          <cell r="G110" t="str">
            <v>Ardanta winstdelend</v>
          </cell>
          <cell r="H110">
            <v>1</v>
          </cell>
          <cell r="I110">
            <v>1</v>
          </cell>
          <cell r="J110">
            <v>1</v>
          </cell>
          <cell r="K110">
            <v>0</v>
          </cell>
        </row>
        <row r="111">
          <cell r="A111" t="str">
            <v>IAXE</v>
          </cell>
          <cell r="B111" t="str">
            <v>LIFE</v>
          </cell>
          <cell r="C111" t="str">
            <v>Individueel</v>
          </cell>
          <cell r="D111" t="str">
            <v>Verzekeringen in geld</v>
          </cell>
          <cell r="E111">
            <v>1</v>
          </cell>
          <cell r="F111">
            <v>1</v>
          </cell>
          <cell r="G111" t="str">
            <v>Ardanta winstdelend</v>
          </cell>
          <cell r="H111">
            <v>1</v>
          </cell>
          <cell r="I111">
            <v>1</v>
          </cell>
          <cell r="J111">
            <v>1</v>
          </cell>
          <cell r="K111">
            <v>0</v>
          </cell>
        </row>
        <row r="112">
          <cell r="A112" t="str">
            <v>IAXF</v>
          </cell>
          <cell r="B112" t="str">
            <v>LIFE</v>
          </cell>
          <cell r="C112" t="str">
            <v>Individueel</v>
          </cell>
          <cell r="D112" t="str">
            <v>Verzekeringen in geld</v>
          </cell>
          <cell r="E112">
            <v>1</v>
          </cell>
          <cell r="F112">
            <v>1</v>
          </cell>
          <cell r="G112" t="str">
            <v>Ardanta winstdelend</v>
          </cell>
          <cell r="H112">
            <v>1</v>
          </cell>
          <cell r="I112">
            <v>1</v>
          </cell>
          <cell r="J112">
            <v>1</v>
          </cell>
          <cell r="K112">
            <v>0</v>
          </cell>
        </row>
        <row r="113">
          <cell r="A113" t="str">
            <v>IAXN</v>
          </cell>
          <cell r="B113" t="str">
            <v>LIFE</v>
          </cell>
          <cell r="C113" t="str">
            <v>Individueel</v>
          </cell>
          <cell r="D113" t="str">
            <v>Verzekeringen in geld</v>
          </cell>
          <cell r="E113">
            <v>2</v>
          </cell>
          <cell r="F113">
            <v>1</v>
          </cell>
          <cell r="G113" t="str">
            <v>Ardanta niet-winstdelend</v>
          </cell>
          <cell r="H113">
            <v>1</v>
          </cell>
          <cell r="I113">
            <v>3</v>
          </cell>
          <cell r="J113">
            <v>1</v>
          </cell>
          <cell r="K113">
            <v>0</v>
          </cell>
        </row>
        <row r="114">
          <cell r="A114" t="str">
            <v>IAXP</v>
          </cell>
          <cell r="B114" t="str">
            <v>LIFE</v>
          </cell>
          <cell r="C114" t="str">
            <v>Individueel</v>
          </cell>
          <cell r="D114" t="str">
            <v>Verzekeringen in geld</v>
          </cell>
          <cell r="E114">
            <v>1</v>
          </cell>
          <cell r="F114">
            <v>1</v>
          </cell>
          <cell r="G114" t="str">
            <v>Ardanta winstdelend</v>
          </cell>
          <cell r="H114">
            <v>1</v>
          </cell>
          <cell r="I114">
            <v>1</v>
          </cell>
          <cell r="J114">
            <v>1</v>
          </cell>
          <cell r="K114">
            <v>0</v>
          </cell>
        </row>
        <row r="115">
          <cell r="A115" t="str">
            <v>IAXQ</v>
          </cell>
          <cell r="B115" t="str">
            <v>LIFE</v>
          </cell>
          <cell r="C115" t="str">
            <v>Individueel</v>
          </cell>
          <cell r="D115" t="str">
            <v>Verzekeringen in geld</v>
          </cell>
          <cell r="E115">
            <v>1</v>
          </cell>
          <cell r="F115">
            <v>1</v>
          </cell>
          <cell r="G115" t="str">
            <v>Ardanta winstdelend</v>
          </cell>
          <cell r="H115">
            <v>1</v>
          </cell>
          <cell r="I115">
            <v>1</v>
          </cell>
          <cell r="J115">
            <v>1</v>
          </cell>
          <cell r="K115">
            <v>0</v>
          </cell>
        </row>
        <row r="116">
          <cell r="A116" t="str">
            <v>IAZA</v>
          </cell>
          <cell r="B116" t="str">
            <v>LIFE</v>
          </cell>
          <cell r="C116" t="str">
            <v>Individueel</v>
          </cell>
          <cell r="D116" t="str">
            <v>Verzekeringen in geld</v>
          </cell>
          <cell r="E116">
            <v>2</v>
          </cell>
          <cell r="F116">
            <v>1</v>
          </cell>
          <cell r="G116" t="str">
            <v>Ardanta niet-winstdelend</v>
          </cell>
          <cell r="H116">
            <v>1</v>
          </cell>
          <cell r="I116">
            <v>3</v>
          </cell>
          <cell r="J116">
            <v>1</v>
          </cell>
          <cell r="K116">
            <v>0</v>
          </cell>
        </row>
        <row r="117">
          <cell r="A117" t="str">
            <v>IAZI</v>
          </cell>
          <cell r="B117" t="str">
            <v>LIFE</v>
          </cell>
          <cell r="C117" t="str">
            <v>Individueel</v>
          </cell>
          <cell r="D117" t="str">
            <v>Verzekeringen in geld</v>
          </cell>
          <cell r="E117">
            <v>2</v>
          </cell>
          <cell r="F117">
            <v>1</v>
          </cell>
          <cell r="G117" t="str">
            <v>Ardanta niet-winstdelend</v>
          </cell>
          <cell r="H117">
            <v>1</v>
          </cell>
          <cell r="I117">
            <v>3</v>
          </cell>
          <cell r="J117">
            <v>1</v>
          </cell>
          <cell r="K117">
            <v>0</v>
          </cell>
        </row>
        <row r="118">
          <cell r="A118" t="str">
            <v>IBNM</v>
          </cell>
          <cell r="B118" t="str">
            <v>LIFE</v>
          </cell>
          <cell r="C118" t="str">
            <v>Individueel</v>
          </cell>
          <cell r="D118" t="str">
            <v>beleggingsverzekeringen</v>
          </cell>
          <cell r="E118">
            <v>9</v>
          </cell>
          <cell r="F118">
            <v>2</v>
          </cell>
          <cell r="G118" t="str">
            <v>Individueel UL zonder garantie</v>
          </cell>
          <cell r="H118">
            <v>3</v>
          </cell>
          <cell r="I118">
            <v>2</v>
          </cell>
          <cell r="J118">
            <v>4</v>
          </cell>
          <cell r="K118">
            <v>0</v>
          </cell>
        </row>
        <row r="119">
          <cell r="A119" t="str">
            <v>IBNW</v>
          </cell>
          <cell r="B119" t="str">
            <v>LIFE</v>
          </cell>
          <cell r="C119" t="str">
            <v>Individueel</v>
          </cell>
          <cell r="D119" t="str">
            <v>Verzekeringen in geld</v>
          </cell>
          <cell r="E119">
            <v>8</v>
          </cell>
          <cell r="F119">
            <v>2</v>
          </cell>
          <cell r="G119" t="str">
            <v>ASR + VSB niet winstdelende kapitaalsverzekeringen</v>
          </cell>
          <cell r="H119">
            <v>1</v>
          </cell>
          <cell r="I119">
            <v>3</v>
          </cell>
          <cell r="J119">
            <v>1</v>
          </cell>
          <cell r="K119">
            <v>0</v>
          </cell>
        </row>
        <row r="120">
          <cell r="A120" t="str">
            <v>IBSH</v>
          </cell>
          <cell r="B120" t="str">
            <v>LIFE</v>
          </cell>
          <cell r="C120" t="str">
            <v>Individueel</v>
          </cell>
          <cell r="D120" t="str">
            <v>Verzekeringen in geld</v>
          </cell>
          <cell r="E120">
            <v>8</v>
          </cell>
          <cell r="F120">
            <v>2</v>
          </cell>
          <cell r="G120" t="str">
            <v>ASR + VSB niet winstdelende kapitaalsverzekeringen</v>
          </cell>
          <cell r="H120">
            <v>1</v>
          </cell>
          <cell r="I120">
            <v>3</v>
          </cell>
          <cell r="J120">
            <v>4</v>
          </cell>
          <cell r="K120">
            <v>0</v>
          </cell>
        </row>
        <row r="121">
          <cell r="A121" t="str">
            <v>IBWD</v>
          </cell>
          <cell r="B121" t="str">
            <v>LIFE</v>
          </cell>
          <cell r="C121" t="str">
            <v>Individueel</v>
          </cell>
          <cell r="D121" t="str">
            <v>Verzekeringen in geld</v>
          </cell>
          <cell r="E121">
            <v>4</v>
          </cell>
          <cell r="F121">
            <v>2</v>
          </cell>
          <cell r="G121" t="str">
            <v>ASR + VSB winstdelende kapitaalsverzekeringen</v>
          </cell>
          <cell r="H121">
            <v>1</v>
          </cell>
          <cell r="I121">
            <v>1</v>
          </cell>
          <cell r="J121">
            <v>4</v>
          </cell>
          <cell r="K121">
            <v>0</v>
          </cell>
        </row>
        <row r="122">
          <cell r="A122" t="str">
            <v>IFNM</v>
          </cell>
          <cell r="B122" t="str">
            <v>LIFE</v>
          </cell>
          <cell r="C122" t="str">
            <v>Individueel</v>
          </cell>
          <cell r="D122" t="str">
            <v>beleggingsverzekeringen</v>
          </cell>
          <cell r="E122">
            <v>10</v>
          </cell>
          <cell r="F122">
            <v>2</v>
          </cell>
          <cell r="G122" t="str">
            <v>Individueel UL met garantie</v>
          </cell>
          <cell r="H122">
            <v>3</v>
          </cell>
          <cell r="I122">
            <v>2</v>
          </cell>
          <cell r="J122">
            <v>4</v>
          </cell>
          <cell r="K122">
            <v>1</v>
          </cell>
        </row>
        <row r="123">
          <cell r="A123" t="str">
            <v>IGLR</v>
          </cell>
          <cell r="B123" t="str">
            <v>LIFE</v>
          </cell>
          <cell r="C123" t="str">
            <v>Individueel</v>
          </cell>
          <cell r="D123" t="str">
            <v>Verzekeringen in geld</v>
          </cell>
          <cell r="E123">
            <v>5</v>
          </cell>
          <cell r="F123">
            <v>2</v>
          </cell>
          <cell r="G123" t="str">
            <v>Ingegane lijfrenten winstdelend</v>
          </cell>
          <cell r="H123">
            <v>1</v>
          </cell>
          <cell r="I123">
            <v>1</v>
          </cell>
          <cell r="J123">
            <v>2</v>
          </cell>
          <cell r="K123">
            <v>0</v>
          </cell>
        </row>
        <row r="124">
          <cell r="A124" t="str">
            <v>IGRN</v>
          </cell>
          <cell r="B124" t="str">
            <v>LIFE</v>
          </cell>
          <cell r="C124" t="str">
            <v>Individueel</v>
          </cell>
          <cell r="D124" t="str">
            <v>Verzekeringen in geld</v>
          </cell>
          <cell r="E124">
            <v>6</v>
          </cell>
          <cell r="F124">
            <v>2</v>
          </cell>
          <cell r="G124" t="str">
            <v>Overlijdensrisico (incl. ABC Kas contra) niet winstdelend</v>
          </cell>
          <cell r="H124">
            <v>1</v>
          </cell>
          <cell r="I124">
            <v>3</v>
          </cell>
          <cell r="J124">
            <v>1</v>
          </cell>
          <cell r="K124">
            <v>0</v>
          </cell>
        </row>
        <row r="125">
          <cell r="A125" t="str">
            <v>IIUL</v>
          </cell>
          <cell r="B125" t="str">
            <v>LIFE</v>
          </cell>
          <cell r="C125" t="str">
            <v>Individueel</v>
          </cell>
          <cell r="D125" t="str">
            <v>beleggingsverzekeringen</v>
          </cell>
          <cell r="E125">
            <v>10</v>
          </cell>
          <cell r="F125">
            <v>2</v>
          </cell>
          <cell r="G125" t="str">
            <v>Individueel UL met garantie</v>
          </cell>
          <cell r="H125">
            <v>3</v>
          </cell>
          <cell r="I125">
            <v>2</v>
          </cell>
          <cell r="J125">
            <v>4</v>
          </cell>
          <cell r="K125">
            <v>1</v>
          </cell>
        </row>
        <row r="126">
          <cell r="A126" t="str">
            <v>ILNM</v>
          </cell>
          <cell r="B126" t="str">
            <v>LIFE</v>
          </cell>
          <cell r="C126" t="str">
            <v>Individueel</v>
          </cell>
          <cell r="D126" t="str">
            <v>beleggingsverzekeringen</v>
          </cell>
          <cell r="E126">
            <v>9</v>
          </cell>
          <cell r="F126">
            <v>2</v>
          </cell>
          <cell r="G126" t="str">
            <v>Individueel UL zonder garantie</v>
          </cell>
          <cell r="H126">
            <v>3</v>
          </cell>
          <cell r="I126">
            <v>2</v>
          </cell>
          <cell r="J126">
            <v>4</v>
          </cell>
          <cell r="K126">
            <v>0</v>
          </cell>
        </row>
        <row r="127">
          <cell r="A127" t="str">
            <v>IMNM</v>
          </cell>
          <cell r="B127" t="str">
            <v>LIFE</v>
          </cell>
          <cell r="C127" t="str">
            <v>Individueel</v>
          </cell>
          <cell r="D127" t="str">
            <v>beleggingsverzekeringen</v>
          </cell>
          <cell r="E127">
            <v>9</v>
          </cell>
          <cell r="F127">
            <v>2</v>
          </cell>
          <cell r="G127" t="str">
            <v>Individueel UL zonder garantie</v>
          </cell>
          <cell r="H127">
            <v>3</v>
          </cell>
          <cell r="I127">
            <v>2</v>
          </cell>
          <cell r="J127">
            <v>4</v>
          </cell>
          <cell r="K127">
            <v>0</v>
          </cell>
        </row>
        <row r="128">
          <cell r="A128" t="str">
            <v>IOLM</v>
          </cell>
          <cell r="B128" t="str">
            <v>LIFE</v>
          </cell>
          <cell r="C128" t="str">
            <v>Individueel</v>
          </cell>
          <cell r="D128" t="str">
            <v>Verzekeringen in geld</v>
          </cell>
          <cell r="E128">
            <v>5</v>
          </cell>
          <cell r="F128">
            <v>2</v>
          </cell>
          <cell r="G128" t="str">
            <v>Ingegane lijfrenten winstdelend</v>
          </cell>
          <cell r="H128">
            <v>1</v>
          </cell>
          <cell r="I128">
            <v>1</v>
          </cell>
          <cell r="J128">
            <v>2</v>
          </cell>
          <cell r="K128">
            <v>0</v>
          </cell>
        </row>
        <row r="129">
          <cell r="A129" t="str">
            <v>IOLZ</v>
          </cell>
          <cell r="B129" t="str">
            <v>LIFE</v>
          </cell>
          <cell r="C129" t="str">
            <v>Individueel</v>
          </cell>
          <cell r="D129" t="str">
            <v>Verzekeringen in geld</v>
          </cell>
          <cell r="E129">
            <v>5</v>
          </cell>
          <cell r="F129">
            <v>2</v>
          </cell>
          <cell r="G129" t="str">
            <v>Ingegane lijfrenten winstdelend</v>
          </cell>
          <cell r="H129">
            <v>1</v>
          </cell>
          <cell r="I129">
            <v>1</v>
          </cell>
          <cell r="J129">
            <v>2</v>
          </cell>
          <cell r="K129">
            <v>0</v>
          </cell>
        </row>
        <row r="130">
          <cell r="A130" t="str">
            <v>IONW</v>
          </cell>
          <cell r="B130" t="str">
            <v>LIFE</v>
          </cell>
          <cell r="C130" t="str">
            <v>Individueel</v>
          </cell>
          <cell r="D130" t="str">
            <v>Verzekeringen in geld</v>
          </cell>
          <cell r="E130">
            <v>8</v>
          </cell>
          <cell r="F130">
            <v>2</v>
          </cell>
          <cell r="G130" t="str">
            <v>ASR + VSB niet winstdelende kapitaalsverzekeringen</v>
          </cell>
          <cell r="H130"/>
          <cell r="I130">
            <v>3</v>
          </cell>
          <cell r="J130">
            <v>4</v>
          </cell>
          <cell r="K130">
            <v>0</v>
          </cell>
        </row>
        <row r="131">
          <cell r="A131" t="str">
            <v>IORA</v>
          </cell>
          <cell r="B131" t="str">
            <v>LIFE</v>
          </cell>
          <cell r="C131" t="str">
            <v>Individueel</v>
          </cell>
          <cell r="D131" t="str">
            <v>Verzekeringen in geld</v>
          </cell>
          <cell r="E131">
            <v>6</v>
          </cell>
          <cell r="F131">
            <v>2</v>
          </cell>
          <cell r="G131" t="str">
            <v>Overlijdensrisico (incl. ABC Kas contra) niet winstdelend</v>
          </cell>
          <cell r="H131">
            <v>1</v>
          </cell>
          <cell r="I131">
            <v>3</v>
          </cell>
          <cell r="J131">
            <v>1</v>
          </cell>
          <cell r="K131">
            <v>0</v>
          </cell>
        </row>
        <row r="132">
          <cell r="A132" t="str">
            <v>IORN</v>
          </cell>
          <cell r="B132" t="str">
            <v>LIFE</v>
          </cell>
          <cell r="C132" t="str">
            <v>Individueel</v>
          </cell>
          <cell r="D132" t="str">
            <v>Verzekeringen in geld</v>
          </cell>
          <cell r="E132">
            <v>6</v>
          </cell>
          <cell r="F132">
            <v>2</v>
          </cell>
          <cell r="G132" t="str">
            <v>Overlijdensrisico (incl. ABC Kas contra) niet winstdelend</v>
          </cell>
          <cell r="H132">
            <v>1</v>
          </cell>
          <cell r="I132">
            <v>3</v>
          </cell>
          <cell r="J132">
            <v>1</v>
          </cell>
          <cell r="K132">
            <v>0</v>
          </cell>
        </row>
        <row r="133">
          <cell r="A133" t="str">
            <v>IOSH</v>
          </cell>
          <cell r="B133" t="str">
            <v>LIFE</v>
          </cell>
          <cell r="C133" t="str">
            <v>Individueel</v>
          </cell>
          <cell r="D133" t="str">
            <v>Verzekeringen in geld</v>
          </cell>
          <cell r="E133">
            <v>8</v>
          </cell>
          <cell r="F133">
            <v>2</v>
          </cell>
          <cell r="G133" t="str">
            <v>ASR + VSB niet winstdelende kapitaalsverzekeringen</v>
          </cell>
          <cell r="H133">
            <v>1</v>
          </cell>
          <cell r="I133">
            <v>3</v>
          </cell>
          <cell r="J133">
            <v>4</v>
          </cell>
          <cell r="K133">
            <v>0</v>
          </cell>
        </row>
        <row r="134">
          <cell r="A134" t="str">
            <v>IOUL</v>
          </cell>
          <cell r="B134" t="str">
            <v>LIFE</v>
          </cell>
          <cell r="C134" t="str">
            <v>Individueel</v>
          </cell>
          <cell r="D134" t="str">
            <v>beleggingsverzekeringen</v>
          </cell>
          <cell r="E134">
            <v>9</v>
          </cell>
          <cell r="F134">
            <v>2</v>
          </cell>
          <cell r="G134" t="str">
            <v>Individueel UL zonder garantie</v>
          </cell>
          <cell r="H134">
            <v>3</v>
          </cell>
          <cell r="I134">
            <v>2</v>
          </cell>
          <cell r="J134">
            <v>4</v>
          </cell>
          <cell r="K134">
            <v>0</v>
          </cell>
        </row>
        <row r="135">
          <cell r="A135" t="str">
            <v>IOWH</v>
          </cell>
          <cell r="B135" t="str">
            <v>LIFE</v>
          </cell>
          <cell r="C135" t="str">
            <v>Individueel</v>
          </cell>
          <cell r="D135" t="str">
            <v>Verzekeringen in geld</v>
          </cell>
          <cell r="E135">
            <v>4</v>
          </cell>
          <cell r="F135">
            <v>2</v>
          </cell>
          <cell r="G135" t="str">
            <v>ASR + VSB winstdelende kapitaalsverzekeringen</v>
          </cell>
          <cell r="H135"/>
          <cell r="I135">
            <v>1</v>
          </cell>
          <cell r="J135">
            <v>4</v>
          </cell>
          <cell r="K135">
            <v>0</v>
          </cell>
        </row>
        <row r="136">
          <cell r="A136" t="str">
            <v>IQAD</v>
          </cell>
          <cell r="B136" t="str">
            <v>LIFE</v>
          </cell>
          <cell r="C136" t="str">
            <v>Individueel</v>
          </cell>
          <cell r="D136" t="str">
            <v>Verzekeringen in geld</v>
          </cell>
          <cell r="E136">
            <v>4</v>
          </cell>
          <cell r="F136">
            <v>2</v>
          </cell>
          <cell r="G136" t="str">
            <v>ASR + VSB winstdelende kapitaalsverzekeringen</v>
          </cell>
          <cell r="H136">
            <v>1</v>
          </cell>
          <cell r="I136">
            <v>1</v>
          </cell>
          <cell r="J136">
            <v>4</v>
          </cell>
          <cell r="K136">
            <v>0</v>
          </cell>
        </row>
        <row r="137">
          <cell r="A137" t="str">
            <v>IQAV</v>
          </cell>
          <cell r="B137" t="str">
            <v>LIFE</v>
          </cell>
          <cell r="C137" t="str">
            <v>Individueel</v>
          </cell>
          <cell r="D137" t="str">
            <v>Verzekeringen in geld</v>
          </cell>
          <cell r="E137">
            <v>4</v>
          </cell>
          <cell r="F137">
            <v>2</v>
          </cell>
          <cell r="G137" t="str">
            <v>ASR + VSB winstdelende kapitaalsverzekeringen</v>
          </cell>
          <cell r="H137">
            <v>1</v>
          </cell>
          <cell r="I137">
            <v>1</v>
          </cell>
          <cell r="J137">
            <v>4</v>
          </cell>
          <cell r="K137">
            <v>0</v>
          </cell>
        </row>
        <row r="138">
          <cell r="A138" t="str">
            <v>IQDP</v>
          </cell>
          <cell r="B138" t="str">
            <v>LIFE</v>
          </cell>
          <cell r="C138" t="str">
            <v>Individueel</v>
          </cell>
          <cell r="D138" t="str">
            <v>Verzekeringen in geld</v>
          </cell>
          <cell r="E138">
            <v>5</v>
          </cell>
          <cell r="F138">
            <v>2</v>
          </cell>
          <cell r="G138" t="str">
            <v>Ingegane lijfrenten winstdelend</v>
          </cell>
          <cell r="H138">
            <v>1</v>
          </cell>
          <cell r="I138">
            <v>1</v>
          </cell>
          <cell r="J138">
            <v>2</v>
          </cell>
          <cell r="K138">
            <v>0</v>
          </cell>
        </row>
        <row r="139">
          <cell r="A139" t="str">
            <v>IQIH</v>
          </cell>
          <cell r="B139" t="str">
            <v>LIFE</v>
          </cell>
          <cell r="C139" t="str">
            <v>Individueel</v>
          </cell>
          <cell r="D139" t="str">
            <v>Verzekeringen in geld</v>
          </cell>
          <cell r="E139">
            <v>8</v>
          </cell>
          <cell r="F139">
            <v>2</v>
          </cell>
          <cell r="G139" t="str">
            <v>ASR + VSB niet winstdelende kapitaalsverzekeringen</v>
          </cell>
          <cell r="H139">
            <v>1</v>
          </cell>
          <cell r="I139">
            <v>3</v>
          </cell>
          <cell r="J139">
            <v>4</v>
          </cell>
          <cell r="K139">
            <v>0</v>
          </cell>
        </row>
        <row r="140">
          <cell r="A140" t="str">
            <v>IQLR</v>
          </cell>
          <cell r="B140" t="str">
            <v>LIFE</v>
          </cell>
          <cell r="C140" t="str">
            <v>Individueel</v>
          </cell>
          <cell r="D140" t="str">
            <v>Verzekeringen in geld</v>
          </cell>
          <cell r="E140">
            <v>5</v>
          </cell>
          <cell r="F140">
            <v>2</v>
          </cell>
          <cell r="G140" t="str">
            <v>Ingegane lijfrenten winstdelend</v>
          </cell>
          <cell r="H140">
            <v>1</v>
          </cell>
          <cell r="I140">
            <v>1</v>
          </cell>
          <cell r="J140">
            <v>2</v>
          </cell>
          <cell r="K140">
            <v>0</v>
          </cell>
        </row>
        <row r="141">
          <cell r="A141" t="str">
            <v>IQNW</v>
          </cell>
          <cell r="B141" t="str">
            <v>LIFE</v>
          </cell>
          <cell r="C141" t="str">
            <v>Individueel</v>
          </cell>
          <cell r="D141" t="str">
            <v>Verzekeringen in geld</v>
          </cell>
          <cell r="E141">
            <v>8</v>
          </cell>
          <cell r="F141">
            <v>2</v>
          </cell>
          <cell r="G141" t="str">
            <v>ASR + VSB niet winstdelende kapitaalsverzekeringen</v>
          </cell>
          <cell r="H141">
            <v>1</v>
          </cell>
          <cell r="I141">
            <v>3</v>
          </cell>
          <cell r="J141">
            <v>4</v>
          </cell>
          <cell r="K141">
            <v>0</v>
          </cell>
        </row>
        <row r="142">
          <cell r="A142" t="str">
            <v>IQON</v>
          </cell>
          <cell r="B142" t="str">
            <v>LIFE</v>
          </cell>
          <cell r="C142" t="str">
            <v>Individueel</v>
          </cell>
          <cell r="D142" t="str">
            <v>Verzekeringen in geld</v>
          </cell>
          <cell r="E142">
            <v>6</v>
          </cell>
          <cell r="F142">
            <v>2</v>
          </cell>
          <cell r="G142" t="str">
            <v>Overlijdensrisico (incl. ABC Kas contra) niet winstdelend</v>
          </cell>
          <cell r="H142">
            <v>1</v>
          </cell>
          <cell r="I142">
            <v>3</v>
          </cell>
          <cell r="J142">
            <v>1</v>
          </cell>
          <cell r="K142">
            <v>0</v>
          </cell>
        </row>
        <row r="143">
          <cell r="A143" t="str">
            <v>IQSH</v>
          </cell>
          <cell r="B143" t="str">
            <v>LIFE</v>
          </cell>
          <cell r="C143" t="str">
            <v>Individueel</v>
          </cell>
          <cell r="D143" t="str">
            <v>Verzekeringen in geld</v>
          </cell>
          <cell r="E143">
            <v>8</v>
          </cell>
          <cell r="F143">
            <v>2</v>
          </cell>
          <cell r="G143" t="str">
            <v>ASR + VSB niet winstdelende kapitaalsverzekeringen</v>
          </cell>
          <cell r="H143">
            <v>1</v>
          </cell>
          <cell r="I143">
            <v>3</v>
          </cell>
          <cell r="J143">
            <v>4</v>
          </cell>
          <cell r="K143">
            <v>0</v>
          </cell>
        </row>
        <row r="144">
          <cell r="A144" t="str">
            <v>IQUL</v>
          </cell>
          <cell r="B144" t="str">
            <v>LIFE</v>
          </cell>
          <cell r="C144" t="str">
            <v>Individueel</v>
          </cell>
          <cell r="D144" t="str">
            <v>beleggingsverzekeringen</v>
          </cell>
          <cell r="E144">
            <v>10</v>
          </cell>
          <cell r="F144">
            <v>2</v>
          </cell>
          <cell r="G144" t="str">
            <v>Individueel UL met garantie</v>
          </cell>
          <cell r="H144">
            <v>3</v>
          </cell>
          <cell r="I144">
            <v>2</v>
          </cell>
          <cell r="J144">
            <v>4</v>
          </cell>
          <cell r="K144">
            <v>1</v>
          </cell>
        </row>
        <row r="145">
          <cell r="A145" t="str">
            <v>IRIH</v>
          </cell>
          <cell r="B145" t="str">
            <v>LIFE</v>
          </cell>
          <cell r="C145" t="str">
            <v>Individueel</v>
          </cell>
          <cell r="D145" t="str">
            <v>Verzekeringen in geld</v>
          </cell>
          <cell r="E145">
            <v>8</v>
          </cell>
          <cell r="F145">
            <v>2</v>
          </cell>
          <cell r="G145" t="str">
            <v>ASR + VSB niet winstdelende kapitaalsverzekeringen</v>
          </cell>
          <cell r="H145">
            <v>1</v>
          </cell>
          <cell r="I145">
            <v>3</v>
          </cell>
          <cell r="J145">
            <v>4</v>
          </cell>
          <cell r="K145">
            <v>0</v>
          </cell>
        </row>
        <row r="146">
          <cell r="A146" t="str">
            <v>IRKP</v>
          </cell>
          <cell r="B146" t="str">
            <v>LIFE</v>
          </cell>
          <cell r="C146" t="str">
            <v>Individueel</v>
          </cell>
          <cell r="D146" t="str">
            <v>Verzekeringen in geld</v>
          </cell>
          <cell r="E146">
            <v>4</v>
          </cell>
          <cell r="F146">
            <v>2</v>
          </cell>
          <cell r="G146" t="str">
            <v>ASR + VSB winstdelende kapitaalsverzekeringen</v>
          </cell>
          <cell r="H146">
            <v>1</v>
          </cell>
          <cell r="I146">
            <v>1</v>
          </cell>
          <cell r="J146">
            <v>4</v>
          </cell>
          <cell r="K146">
            <v>0</v>
          </cell>
        </row>
        <row r="147">
          <cell r="A147" t="str">
            <v>IRLR</v>
          </cell>
          <cell r="B147" t="str">
            <v>LIFE</v>
          </cell>
          <cell r="C147" t="str">
            <v>Individueel</v>
          </cell>
          <cell r="D147" t="str">
            <v>Verzekeringen in geld</v>
          </cell>
          <cell r="E147">
            <v>5</v>
          </cell>
          <cell r="F147">
            <v>2</v>
          </cell>
          <cell r="G147" t="str">
            <v>Ingegane lijfrenten winstdelend</v>
          </cell>
          <cell r="H147">
            <v>1</v>
          </cell>
          <cell r="I147">
            <v>1</v>
          </cell>
          <cell r="J147">
            <v>2</v>
          </cell>
          <cell r="K147">
            <v>0</v>
          </cell>
        </row>
        <row r="148">
          <cell r="A148" t="str">
            <v>IRMD</v>
          </cell>
          <cell r="B148" t="str">
            <v>LIFE</v>
          </cell>
          <cell r="C148" t="str">
            <v>Individueel</v>
          </cell>
          <cell r="D148" t="str">
            <v>Verzekeringen in geld</v>
          </cell>
          <cell r="E148">
            <v>4</v>
          </cell>
          <cell r="F148">
            <v>2</v>
          </cell>
          <cell r="G148" t="str">
            <v>ASR + VSB winstdelende kapitaalsverzekeringen</v>
          </cell>
          <cell r="H148">
            <v>1</v>
          </cell>
          <cell r="I148">
            <v>1</v>
          </cell>
          <cell r="J148">
            <v>4</v>
          </cell>
          <cell r="K148">
            <v>0</v>
          </cell>
        </row>
        <row r="149">
          <cell r="A149" t="str">
            <v>IRMV</v>
          </cell>
          <cell r="B149" t="str">
            <v>LIFE</v>
          </cell>
          <cell r="C149" t="str">
            <v>Individueel</v>
          </cell>
          <cell r="D149" t="str">
            <v>Verzekeringen in geld</v>
          </cell>
          <cell r="E149">
            <v>4</v>
          </cell>
          <cell r="F149">
            <v>2</v>
          </cell>
          <cell r="G149" t="str">
            <v>ASR + VSB winstdelende kapitaalsverzekeringen</v>
          </cell>
          <cell r="H149">
            <v>1</v>
          </cell>
          <cell r="I149">
            <v>1</v>
          </cell>
          <cell r="J149">
            <v>4</v>
          </cell>
          <cell r="K149">
            <v>0</v>
          </cell>
        </row>
        <row r="150">
          <cell r="A150" t="str">
            <v>IRNW</v>
          </cell>
          <cell r="B150" t="str">
            <v>LIFE</v>
          </cell>
          <cell r="C150" t="str">
            <v>Individueel</v>
          </cell>
          <cell r="D150" t="str">
            <v>Verzekeringen in geld</v>
          </cell>
          <cell r="E150">
            <v>8</v>
          </cell>
          <cell r="F150">
            <v>2</v>
          </cell>
          <cell r="G150" t="str">
            <v>ASR + VSB niet winstdelende kapitaalsverzekeringen</v>
          </cell>
          <cell r="H150">
            <v>1</v>
          </cell>
          <cell r="I150">
            <v>3</v>
          </cell>
          <cell r="J150">
            <v>4</v>
          </cell>
          <cell r="K150">
            <v>0</v>
          </cell>
        </row>
        <row r="151">
          <cell r="A151" t="str">
            <v>IRRP</v>
          </cell>
          <cell r="B151" t="str">
            <v>LIFE</v>
          </cell>
          <cell r="C151" t="str">
            <v>Individueel</v>
          </cell>
          <cell r="D151" t="str">
            <v>Verzekeringen in geld</v>
          </cell>
          <cell r="E151">
            <v>6</v>
          </cell>
          <cell r="F151">
            <v>2</v>
          </cell>
          <cell r="G151" t="str">
            <v>Overlijdensrisico (incl. ABC Kas contra) niet winstdelend</v>
          </cell>
          <cell r="H151">
            <v>1</v>
          </cell>
          <cell r="I151">
            <v>3</v>
          </cell>
          <cell r="J151">
            <v>1</v>
          </cell>
          <cell r="K151">
            <v>0</v>
          </cell>
        </row>
        <row r="152">
          <cell r="A152" t="str">
            <v>IRSH</v>
          </cell>
          <cell r="B152" t="str">
            <v>LIFE</v>
          </cell>
          <cell r="C152" t="str">
            <v>Individueel</v>
          </cell>
          <cell r="D152" t="str">
            <v>Verzekeringen in geld</v>
          </cell>
          <cell r="E152">
            <v>8</v>
          </cell>
          <cell r="F152">
            <v>2</v>
          </cell>
          <cell r="G152" t="str">
            <v>ASR + VSB niet winstdelende kapitaalsverzekeringen</v>
          </cell>
          <cell r="H152">
            <v>1</v>
          </cell>
          <cell r="I152">
            <v>3</v>
          </cell>
          <cell r="J152">
            <v>4</v>
          </cell>
          <cell r="K152">
            <v>0</v>
          </cell>
        </row>
        <row r="153">
          <cell r="A153" t="str">
            <v>IRWH</v>
          </cell>
          <cell r="B153" t="str">
            <v>LIFE</v>
          </cell>
          <cell r="C153" t="str">
            <v>Individueel</v>
          </cell>
          <cell r="D153" t="str">
            <v>Verzekeringen in geld</v>
          </cell>
          <cell r="E153">
            <v>4</v>
          </cell>
          <cell r="F153">
            <v>2</v>
          </cell>
          <cell r="G153" t="str">
            <v>ASR + VSB winstdelende kapitaalsverzekeringen</v>
          </cell>
          <cell r="H153">
            <v>1</v>
          </cell>
          <cell r="I153">
            <v>1</v>
          </cell>
          <cell r="J153">
            <v>4</v>
          </cell>
          <cell r="K153">
            <v>0</v>
          </cell>
        </row>
        <row r="154">
          <cell r="A154" t="str">
            <v>ISAK</v>
          </cell>
          <cell r="B154" t="str">
            <v>LIFE</v>
          </cell>
          <cell r="C154" t="str">
            <v>Individueel</v>
          </cell>
          <cell r="D154" t="str">
            <v>Verzekeringen in geld</v>
          </cell>
          <cell r="E154">
            <v>4</v>
          </cell>
          <cell r="F154">
            <v>2</v>
          </cell>
          <cell r="G154" t="str">
            <v>ASR + VSB winstdelende kapitaalsverzekeringen</v>
          </cell>
          <cell r="H154">
            <v>1</v>
          </cell>
          <cell r="I154">
            <v>1</v>
          </cell>
          <cell r="J154">
            <v>4</v>
          </cell>
          <cell r="K154">
            <v>0</v>
          </cell>
        </row>
        <row r="155">
          <cell r="A155" t="str">
            <v>ISAP</v>
          </cell>
          <cell r="B155" t="str">
            <v>LIFE</v>
          </cell>
          <cell r="C155" t="str">
            <v>Individueel</v>
          </cell>
          <cell r="D155" t="str">
            <v>Verzekeringen in geld</v>
          </cell>
          <cell r="E155">
            <v>4</v>
          </cell>
          <cell r="F155">
            <v>2</v>
          </cell>
          <cell r="G155" t="str">
            <v>ASR + VSB winstdelende kapitaalsverzekeringen</v>
          </cell>
          <cell r="H155">
            <v>1</v>
          </cell>
          <cell r="I155">
            <v>1</v>
          </cell>
          <cell r="J155">
            <v>4</v>
          </cell>
          <cell r="K155">
            <v>0</v>
          </cell>
        </row>
        <row r="156">
          <cell r="A156" t="str">
            <v>ISCD</v>
          </cell>
          <cell r="B156" t="str">
            <v>LIFE</v>
          </cell>
          <cell r="C156" t="str">
            <v>Individueel</v>
          </cell>
          <cell r="D156" t="str">
            <v>Verzekeringen in geld</v>
          </cell>
          <cell r="E156">
            <v>4</v>
          </cell>
          <cell r="F156">
            <v>2</v>
          </cell>
          <cell r="G156" t="str">
            <v>ASR + VSB winstdelende kapitaalsverzekeringen</v>
          </cell>
          <cell r="H156">
            <v>1</v>
          </cell>
          <cell r="I156">
            <v>1</v>
          </cell>
          <cell r="J156">
            <v>4</v>
          </cell>
          <cell r="K156">
            <v>0</v>
          </cell>
        </row>
        <row r="157">
          <cell r="A157" t="str">
            <v>ISCV</v>
          </cell>
          <cell r="B157" t="str">
            <v>LIFE</v>
          </cell>
          <cell r="C157" t="str">
            <v>Individueel</v>
          </cell>
          <cell r="D157" t="str">
            <v>Verzekeringen in geld</v>
          </cell>
          <cell r="E157">
            <v>4</v>
          </cell>
          <cell r="F157">
            <v>2</v>
          </cell>
          <cell r="G157" t="str">
            <v>ASR + VSB winstdelende kapitaalsverzekeringen</v>
          </cell>
          <cell r="H157">
            <v>1</v>
          </cell>
          <cell r="I157">
            <v>1</v>
          </cell>
          <cell r="J157">
            <v>4</v>
          </cell>
          <cell r="K157">
            <v>0</v>
          </cell>
        </row>
        <row r="158">
          <cell r="A158" t="str">
            <v>ISIH</v>
          </cell>
          <cell r="B158" t="str">
            <v>LIFE</v>
          </cell>
          <cell r="C158" t="str">
            <v>Individueel</v>
          </cell>
          <cell r="D158" t="str">
            <v>Verzekeringen in geld</v>
          </cell>
          <cell r="E158">
            <v>8</v>
          </cell>
          <cell r="F158">
            <v>2</v>
          </cell>
          <cell r="G158" t="str">
            <v>ASR + VSB niet winstdelende kapitaalsverzekeringen</v>
          </cell>
          <cell r="H158">
            <v>1</v>
          </cell>
          <cell r="I158">
            <v>3</v>
          </cell>
          <cell r="J158">
            <v>4</v>
          </cell>
          <cell r="K158">
            <v>0</v>
          </cell>
        </row>
        <row r="159">
          <cell r="A159" t="str">
            <v>ISKP</v>
          </cell>
          <cell r="B159" t="str">
            <v>LIFE</v>
          </cell>
          <cell r="C159" t="str">
            <v>Individueel</v>
          </cell>
          <cell r="D159" t="str">
            <v>Verzekeringen in geld</v>
          </cell>
          <cell r="E159">
            <v>4</v>
          </cell>
          <cell r="F159">
            <v>2</v>
          </cell>
          <cell r="G159" t="str">
            <v>ASR + VSB winstdelende kapitaalsverzekeringen</v>
          </cell>
          <cell r="H159">
            <v>1</v>
          </cell>
          <cell r="I159">
            <v>1</v>
          </cell>
          <cell r="J159">
            <v>4</v>
          </cell>
          <cell r="K159">
            <v>0</v>
          </cell>
        </row>
        <row r="160">
          <cell r="A160" t="str">
            <v>ISLR</v>
          </cell>
          <cell r="B160" t="str">
            <v>LIFE</v>
          </cell>
          <cell r="C160" t="str">
            <v>Individueel</v>
          </cell>
          <cell r="D160" t="str">
            <v>Verzekeringen in geld</v>
          </cell>
          <cell r="E160">
            <v>5</v>
          </cell>
          <cell r="F160">
            <v>2</v>
          </cell>
          <cell r="G160" t="str">
            <v>Ingegane lijfrenten winstdelend</v>
          </cell>
          <cell r="H160">
            <v>1</v>
          </cell>
          <cell r="I160">
            <v>1</v>
          </cell>
          <cell r="J160">
            <v>2</v>
          </cell>
          <cell r="K160">
            <v>0</v>
          </cell>
        </row>
        <row r="161">
          <cell r="A161" t="str">
            <v>ISMA</v>
          </cell>
          <cell r="B161" t="str">
            <v>LIFE</v>
          </cell>
          <cell r="C161" t="str">
            <v>Individueel</v>
          </cell>
          <cell r="D161" t="str">
            <v>Verzekeringen in geld</v>
          </cell>
          <cell r="E161">
            <v>4</v>
          </cell>
          <cell r="F161">
            <v>2</v>
          </cell>
          <cell r="G161" t="str">
            <v>ASR + VSB winstdelende kapitaalsverzekeringen</v>
          </cell>
          <cell r="H161">
            <v>1</v>
          </cell>
          <cell r="I161">
            <v>1</v>
          </cell>
          <cell r="J161">
            <v>4</v>
          </cell>
          <cell r="K161">
            <v>0</v>
          </cell>
        </row>
        <row r="162">
          <cell r="A162" t="str">
            <v>ISNW</v>
          </cell>
          <cell r="B162" t="str">
            <v>LIFE</v>
          </cell>
          <cell r="C162" t="str">
            <v>Individueel</v>
          </cell>
          <cell r="D162" t="str">
            <v>Verzekeringen in geld</v>
          </cell>
          <cell r="E162">
            <v>8</v>
          </cell>
          <cell r="F162">
            <v>2</v>
          </cell>
          <cell r="G162" t="str">
            <v>ASR + VSB niet winstdelende kapitaalsverzekeringen</v>
          </cell>
          <cell r="H162">
            <v>1</v>
          </cell>
          <cell r="I162">
            <v>3</v>
          </cell>
          <cell r="J162">
            <v>4</v>
          </cell>
          <cell r="K162">
            <v>0</v>
          </cell>
        </row>
        <row r="163">
          <cell r="A163" t="str">
            <v>ISSH</v>
          </cell>
          <cell r="B163" t="str">
            <v>LIFE</v>
          </cell>
          <cell r="C163" t="str">
            <v>Individueel</v>
          </cell>
          <cell r="D163" t="str">
            <v>Verzekeringen in geld</v>
          </cell>
          <cell r="E163">
            <v>8</v>
          </cell>
          <cell r="F163">
            <v>2</v>
          </cell>
          <cell r="G163" t="str">
            <v>ASR + VSB niet winstdelende kapitaalsverzekeringen</v>
          </cell>
          <cell r="H163">
            <v>1</v>
          </cell>
          <cell r="I163">
            <v>3</v>
          </cell>
          <cell r="J163">
            <v>4</v>
          </cell>
          <cell r="K163">
            <v>0</v>
          </cell>
        </row>
        <row r="164">
          <cell r="A164" t="str">
            <v>ISTD</v>
          </cell>
          <cell r="B164" t="str">
            <v>LIFE</v>
          </cell>
          <cell r="C164" t="str">
            <v>Individueel</v>
          </cell>
          <cell r="D164" t="str">
            <v>Verzekeringen in geld</v>
          </cell>
          <cell r="E164">
            <v>4</v>
          </cell>
          <cell r="F164">
            <v>2</v>
          </cell>
          <cell r="G164" t="str">
            <v>ASR + VSB winstdelende kapitaalsverzekeringen</v>
          </cell>
          <cell r="H164">
            <v>1</v>
          </cell>
          <cell r="I164">
            <v>1</v>
          </cell>
          <cell r="J164">
            <v>4</v>
          </cell>
          <cell r="K164">
            <v>0</v>
          </cell>
        </row>
        <row r="165">
          <cell r="A165" t="str">
            <v>ISUD</v>
          </cell>
          <cell r="B165" t="str">
            <v>LIFE</v>
          </cell>
          <cell r="C165" t="str">
            <v>Individueel</v>
          </cell>
          <cell r="D165" t="str">
            <v>Verzekeringen in geld</v>
          </cell>
          <cell r="E165">
            <v>4</v>
          </cell>
          <cell r="F165">
            <v>2</v>
          </cell>
          <cell r="G165" t="str">
            <v>ASR + VSB winstdelende kapitaalsverzekeringen</v>
          </cell>
          <cell r="H165">
            <v>1</v>
          </cell>
          <cell r="I165">
            <v>1</v>
          </cell>
          <cell r="J165">
            <v>4</v>
          </cell>
          <cell r="K165">
            <v>0</v>
          </cell>
        </row>
        <row r="166">
          <cell r="A166" t="str">
            <v>ISVD</v>
          </cell>
          <cell r="B166" t="str">
            <v>LIFE</v>
          </cell>
          <cell r="C166" t="str">
            <v>Individueel</v>
          </cell>
          <cell r="D166" t="str">
            <v>Verzekeringen in geld</v>
          </cell>
          <cell r="E166">
            <v>4</v>
          </cell>
          <cell r="F166">
            <v>2</v>
          </cell>
          <cell r="G166" t="str">
            <v>ASR + VSB winstdelende kapitaalsverzekeringen</v>
          </cell>
          <cell r="H166">
            <v>1</v>
          </cell>
          <cell r="I166">
            <v>1</v>
          </cell>
          <cell r="J166">
            <v>4</v>
          </cell>
          <cell r="K166">
            <v>0</v>
          </cell>
        </row>
        <row r="167">
          <cell r="A167" t="str">
            <v>ISVV</v>
          </cell>
          <cell r="B167" t="str">
            <v>LIFE</v>
          </cell>
          <cell r="C167" t="str">
            <v>Individueel</v>
          </cell>
          <cell r="D167" t="str">
            <v>Verzekeringen in geld</v>
          </cell>
          <cell r="E167">
            <v>4</v>
          </cell>
          <cell r="F167">
            <v>2</v>
          </cell>
          <cell r="G167" t="str">
            <v>ASR + VSB winstdelende kapitaalsverzekeringen</v>
          </cell>
          <cell r="H167">
            <v>1</v>
          </cell>
          <cell r="I167">
            <v>1</v>
          </cell>
          <cell r="J167">
            <v>4</v>
          </cell>
          <cell r="K167">
            <v>0</v>
          </cell>
        </row>
        <row r="168">
          <cell r="A168" t="str">
            <v>ISZA</v>
          </cell>
          <cell r="B168" t="str">
            <v>LIFE</v>
          </cell>
          <cell r="C168" t="str">
            <v>Individueel</v>
          </cell>
          <cell r="D168" t="str">
            <v>Verzekeringen in geld</v>
          </cell>
          <cell r="E168">
            <v>4</v>
          </cell>
          <cell r="F168">
            <v>2</v>
          </cell>
          <cell r="G168" t="str">
            <v>ASR + VSB winstdelende kapitaalsverzekeringen</v>
          </cell>
          <cell r="H168">
            <v>1</v>
          </cell>
          <cell r="I168">
            <v>1</v>
          </cell>
          <cell r="J168">
            <v>4</v>
          </cell>
          <cell r="K168">
            <v>0</v>
          </cell>
        </row>
        <row r="169">
          <cell r="A169" t="str">
            <v>ITIN</v>
          </cell>
          <cell r="B169" t="str">
            <v>LIFE</v>
          </cell>
          <cell r="C169" t="str">
            <v>Individueel</v>
          </cell>
          <cell r="D169" t="str">
            <v>Verzekeringen in geld</v>
          </cell>
          <cell r="E169">
            <v>8</v>
          </cell>
          <cell r="F169">
            <v>2</v>
          </cell>
          <cell r="G169" t="str">
            <v>ASR + VSB niet winstdelende kapitaalsverzekeringen</v>
          </cell>
          <cell r="H169">
            <v>1</v>
          </cell>
          <cell r="I169">
            <v>3</v>
          </cell>
          <cell r="J169">
            <v>4</v>
          </cell>
          <cell r="K169">
            <v>0</v>
          </cell>
        </row>
        <row r="170">
          <cell r="A170" t="str">
            <v>ITIS</v>
          </cell>
          <cell r="B170" t="str">
            <v>LIFE</v>
          </cell>
          <cell r="C170" t="str">
            <v>Individueel</v>
          </cell>
          <cell r="D170" t="str">
            <v>Verzekeringen in geld</v>
          </cell>
          <cell r="E170">
            <v>8</v>
          </cell>
          <cell r="F170">
            <v>2</v>
          </cell>
          <cell r="G170" t="str">
            <v>ASR + VSB niet winstdelende kapitaalsverzekeringen</v>
          </cell>
          <cell r="H170">
            <v>1</v>
          </cell>
          <cell r="I170">
            <v>3</v>
          </cell>
          <cell r="J170">
            <v>4</v>
          </cell>
          <cell r="K170">
            <v>0</v>
          </cell>
        </row>
        <row r="171">
          <cell r="A171" t="str">
            <v>ITNH</v>
          </cell>
          <cell r="B171" t="str">
            <v>LIFE</v>
          </cell>
          <cell r="C171" t="str">
            <v>Individueel</v>
          </cell>
          <cell r="D171" t="str">
            <v>Verzekeringen in geld</v>
          </cell>
          <cell r="E171">
            <v>8</v>
          </cell>
          <cell r="F171">
            <v>2</v>
          </cell>
          <cell r="G171" t="str">
            <v>ASR + VSB niet winstdelende kapitaalsverzekeringen</v>
          </cell>
          <cell r="H171">
            <v>1</v>
          </cell>
          <cell r="I171">
            <v>3</v>
          </cell>
          <cell r="J171">
            <v>4</v>
          </cell>
          <cell r="K171">
            <v>0</v>
          </cell>
        </row>
        <row r="172">
          <cell r="A172" t="str">
            <v>ITRP</v>
          </cell>
          <cell r="B172" t="str">
            <v>LIFE</v>
          </cell>
          <cell r="C172" t="str">
            <v>Individueel</v>
          </cell>
          <cell r="D172" t="str">
            <v>Verzekeringen in geld</v>
          </cell>
          <cell r="E172">
            <v>6</v>
          </cell>
          <cell r="F172">
            <v>2</v>
          </cell>
          <cell r="G172" t="str">
            <v>Overlijdensrisico (incl. ABC Kas contra) niet winstdelend</v>
          </cell>
          <cell r="H172">
            <v>1</v>
          </cell>
          <cell r="I172">
            <v>3</v>
          </cell>
          <cell r="J172">
            <v>1</v>
          </cell>
          <cell r="K172">
            <v>0</v>
          </cell>
        </row>
        <row r="173">
          <cell r="A173" t="str">
            <v>ITSB</v>
          </cell>
          <cell r="B173" t="str">
            <v>LIFE</v>
          </cell>
          <cell r="C173" t="str">
            <v>Individueel</v>
          </cell>
          <cell r="D173" t="str">
            <v>Verzekeringen in geld</v>
          </cell>
          <cell r="E173">
            <v>8</v>
          </cell>
          <cell r="F173">
            <v>2</v>
          </cell>
          <cell r="G173" t="str">
            <v>ASR + VSB niet winstdelende kapitaalsverzekeringen</v>
          </cell>
          <cell r="H173">
            <v>1</v>
          </cell>
          <cell r="I173">
            <v>3</v>
          </cell>
          <cell r="J173">
            <v>4</v>
          </cell>
          <cell r="K173">
            <v>0</v>
          </cell>
        </row>
        <row r="174">
          <cell r="A174" t="str">
            <v>ITSH</v>
          </cell>
          <cell r="B174" t="str">
            <v>LIFE</v>
          </cell>
          <cell r="C174" t="str">
            <v>Individueel</v>
          </cell>
          <cell r="D174" t="str">
            <v>Verzekeringen in geld</v>
          </cell>
          <cell r="E174">
            <v>8</v>
          </cell>
          <cell r="F174">
            <v>2</v>
          </cell>
          <cell r="G174" t="str">
            <v>ASR + VSB niet winstdelende kapitaalsverzekeringen</v>
          </cell>
          <cell r="H174">
            <v>1</v>
          </cell>
          <cell r="I174">
            <v>3</v>
          </cell>
          <cell r="J174">
            <v>4</v>
          </cell>
          <cell r="K174">
            <v>0</v>
          </cell>
        </row>
        <row r="175">
          <cell r="A175" t="str">
            <v>ITSO</v>
          </cell>
          <cell r="B175" t="str">
            <v>LIFE</v>
          </cell>
          <cell r="C175" t="str">
            <v>Individueel</v>
          </cell>
          <cell r="D175" t="str">
            <v>Verzekeringen in geld</v>
          </cell>
          <cell r="E175">
            <v>8</v>
          </cell>
          <cell r="F175">
            <v>2</v>
          </cell>
          <cell r="G175" t="str">
            <v>ASR + VSB niet winstdelende kapitaalsverzekeringen</v>
          </cell>
          <cell r="H175">
            <v>1</v>
          </cell>
          <cell r="I175">
            <v>3</v>
          </cell>
          <cell r="J175">
            <v>4</v>
          </cell>
          <cell r="K175">
            <v>0</v>
          </cell>
        </row>
        <row r="176">
          <cell r="A176" t="str">
            <v>ITWD</v>
          </cell>
          <cell r="B176" t="str">
            <v>LIFE</v>
          </cell>
          <cell r="C176" t="str">
            <v>Individueel</v>
          </cell>
          <cell r="D176" t="str">
            <v>Verzekeringen in geld</v>
          </cell>
          <cell r="E176">
            <v>4</v>
          </cell>
          <cell r="F176">
            <v>2</v>
          </cell>
          <cell r="G176" t="str">
            <v>ASR + VSB winstdelende kapitaalsverzekeringen</v>
          </cell>
          <cell r="H176">
            <v>1</v>
          </cell>
          <cell r="I176">
            <v>1</v>
          </cell>
          <cell r="J176">
            <v>4</v>
          </cell>
          <cell r="K176">
            <v>0</v>
          </cell>
        </row>
        <row r="177">
          <cell r="A177" t="str">
            <v>ITWV</v>
          </cell>
          <cell r="B177" t="str">
            <v>LIFE</v>
          </cell>
          <cell r="C177" t="str">
            <v>Individueel</v>
          </cell>
          <cell r="D177" t="str">
            <v>Verzekeringen in geld</v>
          </cell>
          <cell r="E177">
            <v>4</v>
          </cell>
          <cell r="F177">
            <v>2</v>
          </cell>
          <cell r="G177" t="str">
            <v>ASR + VSB winstdelende kapitaalsverzekeringen</v>
          </cell>
          <cell r="H177">
            <v>1</v>
          </cell>
          <cell r="I177">
            <v>1</v>
          </cell>
          <cell r="J177">
            <v>4</v>
          </cell>
          <cell r="K177">
            <v>0</v>
          </cell>
        </row>
        <row r="178">
          <cell r="A178" t="str">
            <v>IVLR</v>
          </cell>
          <cell r="B178" t="str">
            <v>LIFE</v>
          </cell>
          <cell r="C178" t="str">
            <v>Individueel</v>
          </cell>
          <cell r="D178" t="str">
            <v>Verzekeringen in geld</v>
          </cell>
          <cell r="E178">
            <v>5</v>
          </cell>
          <cell r="F178">
            <v>2</v>
          </cell>
          <cell r="G178" t="str">
            <v>Ingegane lijfrenten winstdelend</v>
          </cell>
          <cell r="H178"/>
          <cell r="I178">
            <v>1</v>
          </cell>
          <cell r="J178">
            <v>2</v>
          </cell>
          <cell r="K178">
            <v>0</v>
          </cell>
        </row>
        <row r="179">
          <cell r="A179" t="str">
            <v>IVLW</v>
          </cell>
          <cell r="B179" t="str">
            <v>LIFE</v>
          </cell>
          <cell r="C179" t="str">
            <v>Individueel</v>
          </cell>
          <cell r="D179" t="str">
            <v>Verzekeringen in geld</v>
          </cell>
          <cell r="E179">
            <v>5</v>
          </cell>
          <cell r="F179">
            <v>2</v>
          </cell>
          <cell r="G179" t="str">
            <v>Ingegane lijfrenten winstdelend</v>
          </cell>
          <cell r="H179"/>
          <cell r="I179">
            <v>1</v>
          </cell>
          <cell r="J179">
            <v>2</v>
          </cell>
          <cell r="K179">
            <v>0</v>
          </cell>
        </row>
        <row r="180">
          <cell r="A180" t="str">
            <v>IVNW</v>
          </cell>
          <cell r="B180" t="str">
            <v>LIFE</v>
          </cell>
          <cell r="C180" t="str">
            <v>Individueel</v>
          </cell>
          <cell r="D180" t="str">
            <v>Verzekeringen in geld</v>
          </cell>
          <cell r="E180">
            <v>8</v>
          </cell>
          <cell r="F180">
            <v>2</v>
          </cell>
          <cell r="G180" t="str">
            <v>ASR + VSB niet winstdelende kapitaalsverzekeringen</v>
          </cell>
          <cell r="H180"/>
          <cell r="I180">
            <v>3</v>
          </cell>
          <cell r="J180">
            <v>4</v>
          </cell>
          <cell r="K180">
            <v>0</v>
          </cell>
        </row>
        <row r="181">
          <cell r="A181" t="str">
            <v>IVOD</v>
          </cell>
          <cell r="B181" t="str">
            <v>LIFE</v>
          </cell>
          <cell r="C181" t="str">
            <v>Individueel</v>
          </cell>
          <cell r="D181" t="str">
            <v>Verzekeringen in geld</v>
          </cell>
          <cell r="E181">
            <v>4</v>
          </cell>
          <cell r="F181">
            <v>2</v>
          </cell>
          <cell r="G181" t="str">
            <v>ASR + VSB winstdelende kapitaalsverzekeringen</v>
          </cell>
          <cell r="H181"/>
          <cell r="I181">
            <v>1</v>
          </cell>
          <cell r="J181">
            <v>4</v>
          </cell>
          <cell r="K181">
            <v>0</v>
          </cell>
        </row>
        <row r="182">
          <cell r="A182" t="str">
            <v>IVOV</v>
          </cell>
          <cell r="B182" t="str">
            <v>LIFE</v>
          </cell>
          <cell r="C182" t="str">
            <v>Individueel</v>
          </cell>
          <cell r="D182" t="str">
            <v>Verzekeringen in geld</v>
          </cell>
          <cell r="E182">
            <v>4</v>
          </cell>
          <cell r="F182">
            <v>2</v>
          </cell>
          <cell r="G182" t="str">
            <v>ASR + VSB winstdelende kapitaalsverzekeringen</v>
          </cell>
          <cell r="H182"/>
          <cell r="I182">
            <v>1</v>
          </cell>
          <cell r="J182">
            <v>4</v>
          </cell>
          <cell r="K182">
            <v>0</v>
          </cell>
        </row>
        <row r="183">
          <cell r="A183" t="str">
            <v>IVRA</v>
          </cell>
          <cell r="B183" t="str">
            <v>LIFE</v>
          </cell>
          <cell r="C183" t="str">
            <v>Individueel</v>
          </cell>
          <cell r="D183" t="str">
            <v>Verzekeringen in geld</v>
          </cell>
          <cell r="E183">
            <v>6</v>
          </cell>
          <cell r="F183">
            <v>2</v>
          </cell>
          <cell r="G183" t="str">
            <v>Overlijdensrisico (incl. ABC Kas contra) niet winstdelend</v>
          </cell>
          <cell r="H183"/>
          <cell r="I183">
            <v>3</v>
          </cell>
          <cell r="J183">
            <v>1</v>
          </cell>
          <cell r="K183">
            <v>0</v>
          </cell>
        </row>
        <row r="184">
          <cell r="A184" t="str">
            <v>IVRN</v>
          </cell>
          <cell r="B184" t="str">
            <v>LIFE</v>
          </cell>
          <cell r="C184" t="str">
            <v>Individueel</v>
          </cell>
          <cell r="D184" t="str">
            <v>Verzekeringen in geld</v>
          </cell>
          <cell r="E184">
            <v>6</v>
          </cell>
          <cell r="F184">
            <v>2</v>
          </cell>
          <cell r="G184" t="str">
            <v>Overlijdensrisico (incl. ABC Kas contra) niet winstdelend</v>
          </cell>
          <cell r="H184"/>
          <cell r="I184">
            <v>3</v>
          </cell>
          <cell r="J184">
            <v>1</v>
          </cell>
          <cell r="K184">
            <v>0</v>
          </cell>
        </row>
        <row r="185">
          <cell r="A185" t="str">
            <v>IXAD</v>
          </cell>
          <cell r="B185" t="str">
            <v>LIFE</v>
          </cell>
          <cell r="C185" t="str">
            <v>Individueel</v>
          </cell>
          <cell r="D185" t="str">
            <v>Verzekeringen in geld</v>
          </cell>
          <cell r="E185">
            <v>4</v>
          </cell>
          <cell r="F185">
            <v>2</v>
          </cell>
          <cell r="G185" t="str">
            <v>ASR + VSB winstdelende kapitaalsverzekeringen</v>
          </cell>
          <cell r="H185">
            <v>1</v>
          </cell>
          <cell r="I185">
            <v>1</v>
          </cell>
          <cell r="J185">
            <v>4</v>
          </cell>
          <cell r="K185">
            <v>0</v>
          </cell>
        </row>
        <row r="186">
          <cell r="A186" t="str">
            <v>IXEV</v>
          </cell>
          <cell r="B186" t="str">
            <v>LIFE</v>
          </cell>
          <cell r="C186" t="str">
            <v>Individueel</v>
          </cell>
          <cell r="D186" t="str">
            <v>Verzekeringen in geld</v>
          </cell>
          <cell r="E186">
            <v>4</v>
          </cell>
          <cell r="F186">
            <v>2</v>
          </cell>
          <cell r="G186" t="str">
            <v>ASR + VSB winstdelende kapitaalsverzekeringen</v>
          </cell>
          <cell r="H186">
            <v>1</v>
          </cell>
          <cell r="I186">
            <v>1</v>
          </cell>
          <cell r="J186">
            <v>4</v>
          </cell>
          <cell r="K186">
            <v>0</v>
          </cell>
        </row>
        <row r="187">
          <cell r="A187" t="str">
            <v>IXIH</v>
          </cell>
          <cell r="B187" t="str">
            <v>LIFE</v>
          </cell>
          <cell r="C187" t="str">
            <v>Individueel</v>
          </cell>
          <cell r="D187" t="str">
            <v>Verzekeringen in geld</v>
          </cell>
          <cell r="E187">
            <v>8</v>
          </cell>
          <cell r="F187">
            <v>2</v>
          </cell>
          <cell r="G187" t="str">
            <v>ASR + VSB niet winstdelende kapitaalsverzekeringen</v>
          </cell>
          <cell r="H187">
            <v>1</v>
          </cell>
          <cell r="I187">
            <v>3</v>
          </cell>
          <cell r="J187">
            <v>4</v>
          </cell>
          <cell r="K187">
            <v>0</v>
          </cell>
        </row>
        <row r="188">
          <cell r="A188" t="str">
            <v>IXKD</v>
          </cell>
          <cell r="B188" t="str">
            <v>LIFE</v>
          </cell>
          <cell r="C188" t="str">
            <v>Individueel</v>
          </cell>
          <cell r="D188" t="str">
            <v>Verzekeringen in geld</v>
          </cell>
          <cell r="E188">
            <v>4</v>
          </cell>
          <cell r="F188">
            <v>2</v>
          </cell>
          <cell r="G188" t="str">
            <v>ASR + VSB winstdelende kapitaalsverzekeringen</v>
          </cell>
          <cell r="H188">
            <v>1</v>
          </cell>
          <cell r="I188">
            <v>1</v>
          </cell>
          <cell r="J188">
            <v>4</v>
          </cell>
          <cell r="K188">
            <v>0</v>
          </cell>
        </row>
        <row r="189">
          <cell r="A189" t="str">
            <v>IXKH</v>
          </cell>
          <cell r="B189" t="str">
            <v>LIFE</v>
          </cell>
          <cell r="C189" t="str">
            <v>Individueel</v>
          </cell>
          <cell r="D189" t="str">
            <v>Verzekeringen in geld</v>
          </cell>
          <cell r="E189">
            <v>6</v>
          </cell>
          <cell r="F189">
            <v>2</v>
          </cell>
          <cell r="G189" t="str">
            <v>Overlijdensrisico (incl. ABC Kas contra) niet winstdelend</v>
          </cell>
          <cell r="H189">
            <v>1</v>
          </cell>
          <cell r="I189">
            <v>3</v>
          </cell>
          <cell r="J189">
            <v>1</v>
          </cell>
          <cell r="K189">
            <v>0</v>
          </cell>
        </row>
        <row r="190">
          <cell r="A190" t="str">
            <v>IXKP</v>
          </cell>
          <cell r="B190" t="str">
            <v>LIFE</v>
          </cell>
          <cell r="C190" t="str">
            <v>Individueel</v>
          </cell>
          <cell r="D190" t="str">
            <v>beleggingsverzekeringen</v>
          </cell>
          <cell r="E190">
            <v>9</v>
          </cell>
          <cell r="F190">
            <v>2</v>
          </cell>
          <cell r="G190" t="str">
            <v>Individueel UL zonder garantie</v>
          </cell>
          <cell r="H190">
            <v>3</v>
          </cell>
          <cell r="I190">
            <v>2</v>
          </cell>
          <cell r="J190">
            <v>4</v>
          </cell>
          <cell r="K190">
            <v>0</v>
          </cell>
        </row>
        <row r="191">
          <cell r="A191" t="str">
            <v>IXKV</v>
          </cell>
          <cell r="B191" t="str">
            <v>LIFE</v>
          </cell>
          <cell r="C191" t="str">
            <v>Individueel</v>
          </cell>
          <cell r="D191" t="str">
            <v>Verzekeringen in geld</v>
          </cell>
          <cell r="E191">
            <v>4</v>
          </cell>
          <cell r="F191">
            <v>2</v>
          </cell>
          <cell r="G191" t="str">
            <v>ASR + VSB winstdelende kapitaalsverzekeringen</v>
          </cell>
          <cell r="H191">
            <v>1</v>
          </cell>
          <cell r="I191">
            <v>1</v>
          </cell>
          <cell r="J191">
            <v>4</v>
          </cell>
          <cell r="K191">
            <v>0</v>
          </cell>
        </row>
        <row r="192">
          <cell r="A192" t="str">
            <v>IXKY</v>
          </cell>
          <cell r="B192" t="str">
            <v>LIFE</v>
          </cell>
          <cell r="C192" t="str">
            <v>Individueel</v>
          </cell>
          <cell r="D192" t="str">
            <v>Verzekeringen in geld</v>
          </cell>
          <cell r="E192">
            <v>4</v>
          </cell>
          <cell r="F192">
            <v>2</v>
          </cell>
          <cell r="G192" t="str">
            <v>ASR + VSB winstdelende kapitaalsverzekeringen</v>
          </cell>
          <cell r="H192">
            <v>1</v>
          </cell>
          <cell r="I192">
            <v>1</v>
          </cell>
          <cell r="J192">
            <v>4</v>
          </cell>
          <cell r="K192">
            <v>0</v>
          </cell>
        </row>
        <row r="193">
          <cell r="A193" t="str">
            <v>IXLR</v>
          </cell>
          <cell r="B193" t="str">
            <v>LIFE</v>
          </cell>
          <cell r="C193" t="str">
            <v>Individueel</v>
          </cell>
          <cell r="D193" t="str">
            <v>Verzekeringen in geld</v>
          </cell>
          <cell r="E193">
            <v>5</v>
          </cell>
          <cell r="F193">
            <v>2</v>
          </cell>
          <cell r="G193" t="str">
            <v>Ingegane lijfrenten winstdelend</v>
          </cell>
          <cell r="H193">
            <v>1</v>
          </cell>
          <cell r="I193">
            <v>1</v>
          </cell>
          <cell r="J193">
            <v>2</v>
          </cell>
          <cell r="K193">
            <v>0</v>
          </cell>
        </row>
        <row r="194">
          <cell r="A194" t="str">
            <v>IXLY</v>
          </cell>
          <cell r="B194" t="str">
            <v>LIFE</v>
          </cell>
          <cell r="C194" t="str">
            <v>Individueel</v>
          </cell>
          <cell r="D194" t="str">
            <v>Verzekeringen in geld</v>
          </cell>
          <cell r="E194">
            <v>5</v>
          </cell>
          <cell r="F194">
            <v>2</v>
          </cell>
          <cell r="G194" t="str">
            <v>Ingegane lijfrenten winstdelend</v>
          </cell>
          <cell r="H194">
            <v>1</v>
          </cell>
          <cell r="I194">
            <v>1</v>
          </cell>
          <cell r="J194">
            <v>2</v>
          </cell>
          <cell r="K194">
            <v>0</v>
          </cell>
        </row>
        <row r="195">
          <cell r="A195" t="str">
            <v>IXNW</v>
          </cell>
          <cell r="B195" t="str">
            <v>LIFE</v>
          </cell>
          <cell r="C195" t="str">
            <v>Individueel</v>
          </cell>
          <cell r="D195" t="str">
            <v>Verzekeringen in geld</v>
          </cell>
          <cell r="E195">
            <v>8</v>
          </cell>
          <cell r="F195">
            <v>2</v>
          </cell>
          <cell r="G195" t="str">
            <v>ASR + VSB niet winstdelende kapitaalsverzekeringen</v>
          </cell>
          <cell r="H195">
            <v>1</v>
          </cell>
          <cell r="I195">
            <v>3</v>
          </cell>
          <cell r="J195">
            <v>4</v>
          </cell>
          <cell r="K195">
            <v>0</v>
          </cell>
        </row>
        <row r="196">
          <cell r="A196" t="str">
            <v>IXSH</v>
          </cell>
          <cell r="B196" t="str">
            <v>LIFE</v>
          </cell>
          <cell r="C196" t="str">
            <v>Individueel</v>
          </cell>
          <cell r="D196" t="str">
            <v>Verzekeringen in geld</v>
          </cell>
          <cell r="E196">
            <v>8</v>
          </cell>
          <cell r="F196">
            <v>2</v>
          </cell>
          <cell r="G196" t="str">
            <v>ASR + VSB niet winstdelende kapitaalsverzekeringen</v>
          </cell>
          <cell r="H196">
            <v>1</v>
          </cell>
          <cell r="I196">
            <v>3</v>
          </cell>
          <cell r="J196">
            <v>4</v>
          </cell>
          <cell r="K196">
            <v>0</v>
          </cell>
        </row>
        <row r="197">
          <cell r="A197" t="str">
            <v>IXUD</v>
          </cell>
          <cell r="B197" t="str">
            <v>LIFE</v>
          </cell>
          <cell r="C197" t="str">
            <v>Individueel</v>
          </cell>
          <cell r="D197" t="str">
            <v>Verzekeringen in geld</v>
          </cell>
          <cell r="E197">
            <v>4</v>
          </cell>
          <cell r="F197">
            <v>2</v>
          </cell>
          <cell r="G197" t="str">
            <v>ASR + VSB winstdelende kapitaalsverzekeringen</v>
          </cell>
          <cell r="H197">
            <v>1</v>
          </cell>
          <cell r="I197">
            <v>1</v>
          </cell>
          <cell r="J197">
            <v>4</v>
          </cell>
          <cell r="K197">
            <v>0</v>
          </cell>
        </row>
        <row r="198">
          <cell r="A198" t="str">
            <v>SIPF</v>
          </cell>
          <cell r="B198" t="str">
            <v>LIFE</v>
          </cell>
          <cell r="C198" t="str">
            <v>Individueel</v>
          </cell>
          <cell r="D198" t="str">
            <v>beleggingsverzekeringen</v>
          </cell>
          <cell r="E198">
            <v>9</v>
          </cell>
          <cell r="F198">
            <v>2</v>
          </cell>
          <cell r="G198" t="str">
            <v>Individueel UL zonder garantie</v>
          </cell>
          <cell r="H198">
            <v>3</v>
          </cell>
          <cell r="I198">
            <v>3</v>
          </cell>
          <cell r="J198">
            <v>4</v>
          </cell>
          <cell r="K198">
            <v>0</v>
          </cell>
        </row>
        <row r="199">
          <cell r="A199" t="str">
            <v>SISA</v>
          </cell>
          <cell r="B199" t="str">
            <v>LIFE</v>
          </cell>
          <cell r="C199" t="str">
            <v>Individueel</v>
          </cell>
          <cell r="D199" t="str">
            <v>Verzekeringen in geld</v>
          </cell>
          <cell r="E199">
            <v>8</v>
          </cell>
          <cell r="F199">
            <v>2</v>
          </cell>
          <cell r="G199" t="str">
            <v>ASR + VSB niet winstdelende kapitaalsverzekeringen</v>
          </cell>
          <cell r="H199">
            <v>3</v>
          </cell>
          <cell r="I199">
            <v>3</v>
          </cell>
          <cell r="J199">
            <v>4</v>
          </cell>
          <cell r="K199">
            <v>0</v>
          </cell>
        </row>
        <row r="200">
          <cell r="A200" t="str">
            <v>UFGP</v>
          </cell>
          <cell r="B200" t="str">
            <v>UNIT LINKED</v>
          </cell>
          <cell r="C200" t="str">
            <v>Individueel</v>
          </cell>
          <cell r="D200" t="str">
            <v>beleggingsverzekeringen</v>
          </cell>
          <cell r="E200">
            <v>10</v>
          </cell>
          <cell r="F200">
            <v>2</v>
          </cell>
          <cell r="G200" t="str">
            <v>Individueel UL met garantie</v>
          </cell>
          <cell r="H200">
            <v>3</v>
          </cell>
          <cell r="I200">
            <v>2</v>
          </cell>
          <cell r="J200">
            <v>4</v>
          </cell>
          <cell r="K200">
            <v>1</v>
          </cell>
        </row>
        <row r="201">
          <cell r="A201" t="str">
            <v>UFGS</v>
          </cell>
          <cell r="B201" t="str">
            <v>UNIT LINKED</v>
          </cell>
          <cell r="C201" t="str">
            <v>Individueel</v>
          </cell>
          <cell r="D201" t="str">
            <v>beleggingsverzekeringen</v>
          </cell>
          <cell r="E201">
            <v>10</v>
          </cell>
          <cell r="F201">
            <v>2</v>
          </cell>
          <cell r="G201" t="str">
            <v>Individueel UL met garantie</v>
          </cell>
          <cell r="H201">
            <v>3</v>
          </cell>
          <cell r="I201">
            <v>2</v>
          </cell>
          <cell r="J201">
            <v>4</v>
          </cell>
          <cell r="K201">
            <v>1</v>
          </cell>
        </row>
        <row r="202">
          <cell r="A202" t="str">
            <v>UFPF</v>
          </cell>
          <cell r="B202" t="str">
            <v>UNIT LINKED</v>
          </cell>
          <cell r="C202" t="str">
            <v>Individueel</v>
          </cell>
          <cell r="D202" t="str">
            <v>beleggingsverzekeringen</v>
          </cell>
          <cell r="E202">
            <v>9</v>
          </cell>
          <cell r="F202">
            <v>2</v>
          </cell>
          <cell r="G202" t="str">
            <v>Individueel UL zonder garantie</v>
          </cell>
          <cell r="H202">
            <v>3</v>
          </cell>
          <cell r="I202">
            <v>2</v>
          </cell>
          <cell r="J202">
            <v>4</v>
          </cell>
          <cell r="K202">
            <v>0</v>
          </cell>
        </row>
        <row r="203">
          <cell r="A203" t="str">
            <v>UFPS</v>
          </cell>
          <cell r="B203" t="str">
            <v>LIFE</v>
          </cell>
          <cell r="C203" t="str">
            <v>Individueel</v>
          </cell>
          <cell r="D203" t="str">
            <v>beleggingsverzekeringen</v>
          </cell>
          <cell r="E203">
            <v>9</v>
          </cell>
          <cell r="F203">
            <v>2</v>
          </cell>
          <cell r="G203" t="str">
            <v>Individueel UL zonder garantie</v>
          </cell>
          <cell r="H203">
            <v>3</v>
          </cell>
          <cell r="I203">
            <v>3</v>
          </cell>
          <cell r="J203">
            <v>4</v>
          </cell>
          <cell r="K203">
            <v>0</v>
          </cell>
        </row>
        <row r="204">
          <cell r="A204" t="str">
            <v>UFSA</v>
          </cell>
          <cell r="B204" t="str">
            <v>UNIT LINKED</v>
          </cell>
          <cell r="C204" t="str">
            <v>Individueel</v>
          </cell>
          <cell r="D204" t="str">
            <v>beleggingsverzekeringen</v>
          </cell>
          <cell r="E204">
            <v>9</v>
          </cell>
          <cell r="F204">
            <v>2</v>
          </cell>
          <cell r="G204" t="str">
            <v>Individueel UL zonder garantie</v>
          </cell>
          <cell r="H204">
            <v>3</v>
          </cell>
          <cell r="I204">
            <v>2</v>
          </cell>
          <cell r="J204">
            <v>4</v>
          </cell>
          <cell r="K204">
            <v>0</v>
          </cell>
        </row>
        <row r="205">
          <cell r="A205" t="str">
            <v>UFSS</v>
          </cell>
          <cell r="B205" t="str">
            <v>LIFE</v>
          </cell>
          <cell r="C205" t="str">
            <v>Individueel</v>
          </cell>
          <cell r="D205" t="str">
            <v>Verzekeringen in geld</v>
          </cell>
          <cell r="E205">
            <v>6</v>
          </cell>
          <cell r="F205">
            <v>2</v>
          </cell>
          <cell r="G205" t="str">
            <v>Overlijdensrisico (incl. ABC Kas contra) niet winstdelend</v>
          </cell>
          <cell r="H205">
            <v>3</v>
          </cell>
          <cell r="I205">
            <v>3</v>
          </cell>
          <cell r="J205">
            <v>1</v>
          </cell>
          <cell r="K205">
            <v>0</v>
          </cell>
        </row>
        <row r="206">
          <cell r="A206" t="str">
            <v>UGGA</v>
          </cell>
          <cell r="B206" t="str">
            <v>UNIT LINKED</v>
          </cell>
          <cell r="C206" t="str">
            <v>Individueel</v>
          </cell>
          <cell r="D206" t="str">
            <v>beleggingsverzekeringen</v>
          </cell>
          <cell r="E206">
            <v>10</v>
          </cell>
          <cell r="F206">
            <v>2</v>
          </cell>
          <cell r="G206" t="str">
            <v>Individueel UL met garantie</v>
          </cell>
          <cell r="H206">
            <v>3</v>
          </cell>
          <cell r="I206">
            <v>2</v>
          </cell>
          <cell r="J206">
            <v>4</v>
          </cell>
          <cell r="K206">
            <v>1</v>
          </cell>
        </row>
        <row r="207">
          <cell r="A207" t="str">
            <v>UGNA</v>
          </cell>
          <cell r="B207" t="str">
            <v>UNIT LINKED</v>
          </cell>
          <cell r="C207" t="str">
            <v>Individueel</v>
          </cell>
          <cell r="D207" t="str">
            <v>beleggingsverzekeringen</v>
          </cell>
          <cell r="E207">
            <v>9</v>
          </cell>
          <cell r="F207">
            <v>2</v>
          </cell>
          <cell r="G207" t="str">
            <v>Individueel UL zonder garantie</v>
          </cell>
          <cell r="H207">
            <v>3</v>
          </cell>
          <cell r="I207">
            <v>2</v>
          </cell>
          <cell r="J207">
            <v>4</v>
          </cell>
          <cell r="K207">
            <v>0</v>
          </cell>
        </row>
        <row r="208">
          <cell r="A208" t="str">
            <v>UIGP</v>
          </cell>
          <cell r="B208" t="str">
            <v>UNIT LINKED</v>
          </cell>
          <cell r="C208" t="str">
            <v>Individueel</v>
          </cell>
          <cell r="D208" t="str">
            <v>beleggingsverzekeringen</v>
          </cell>
          <cell r="E208">
            <v>10</v>
          </cell>
          <cell r="F208">
            <v>2</v>
          </cell>
          <cell r="G208" t="str">
            <v>Individueel UL met garantie</v>
          </cell>
          <cell r="H208">
            <v>3</v>
          </cell>
          <cell r="I208">
            <v>2</v>
          </cell>
          <cell r="J208">
            <v>4</v>
          </cell>
          <cell r="K208">
            <v>1</v>
          </cell>
        </row>
        <row r="209">
          <cell r="A209" t="str">
            <v>UIGS</v>
          </cell>
          <cell r="B209" t="str">
            <v>UNIT LINKED</v>
          </cell>
          <cell r="C209" t="str">
            <v>Individueel</v>
          </cell>
          <cell r="D209" t="str">
            <v>beleggingsverzekeringen</v>
          </cell>
          <cell r="E209">
            <v>10</v>
          </cell>
          <cell r="F209">
            <v>2</v>
          </cell>
          <cell r="G209" t="str">
            <v>Individueel UL met garantie</v>
          </cell>
          <cell r="H209">
            <v>3</v>
          </cell>
          <cell r="I209">
            <v>2</v>
          </cell>
          <cell r="J209">
            <v>4</v>
          </cell>
          <cell r="K209">
            <v>1</v>
          </cell>
        </row>
        <row r="210">
          <cell r="A210" t="str">
            <v>UIPF</v>
          </cell>
          <cell r="B210" t="str">
            <v>UNIT LINKED</v>
          </cell>
          <cell r="C210" t="str">
            <v>Individueel</v>
          </cell>
          <cell r="D210" t="str">
            <v>beleggingsverzekeringen</v>
          </cell>
          <cell r="E210">
            <v>9</v>
          </cell>
          <cell r="F210">
            <v>2</v>
          </cell>
          <cell r="G210" t="str">
            <v>Individueel UL zonder garantie</v>
          </cell>
          <cell r="H210">
            <v>3</v>
          </cell>
          <cell r="I210">
            <v>2</v>
          </cell>
          <cell r="J210">
            <v>4</v>
          </cell>
          <cell r="K210">
            <v>0</v>
          </cell>
        </row>
        <row r="211">
          <cell r="A211" t="str">
            <v>UISA</v>
          </cell>
          <cell r="B211" t="str">
            <v>UNIT LINKED</v>
          </cell>
          <cell r="C211" t="str">
            <v>Individueel</v>
          </cell>
          <cell r="D211" t="str">
            <v>beleggingsverzekeringen</v>
          </cell>
          <cell r="E211">
            <v>9</v>
          </cell>
          <cell r="F211">
            <v>2</v>
          </cell>
          <cell r="G211" t="str">
            <v>Individueel UL zonder garantie</v>
          </cell>
          <cell r="H211">
            <v>3</v>
          </cell>
          <cell r="I211">
            <v>2</v>
          </cell>
          <cell r="J211">
            <v>4</v>
          </cell>
          <cell r="K211">
            <v>0</v>
          </cell>
        </row>
        <row r="212">
          <cell r="A212" t="str">
            <v>ULGP</v>
          </cell>
          <cell r="B212" t="str">
            <v>UNIT LINKED</v>
          </cell>
          <cell r="C212" t="str">
            <v>Individueel</v>
          </cell>
          <cell r="D212" t="str">
            <v>beleggingsverzekeringen</v>
          </cell>
          <cell r="E212">
            <v>10</v>
          </cell>
          <cell r="F212">
            <v>2</v>
          </cell>
          <cell r="G212" t="str">
            <v>Individueel UL met garantie</v>
          </cell>
          <cell r="H212">
            <v>3</v>
          </cell>
          <cell r="I212">
            <v>2</v>
          </cell>
          <cell r="J212">
            <v>4</v>
          </cell>
          <cell r="K212">
            <v>1</v>
          </cell>
        </row>
        <row r="213">
          <cell r="A213" t="str">
            <v>ULGS</v>
          </cell>
          <cell r="B213" t="str">
            <v>UNIT LINKED</v>
          </cell>
          <cell r="C213" t="str">
            <v>Individueel</v>
          </cell>
          <cell r="D213" t="str">
            <v>beleggingsverzekeringen</v>
          </cell>
          <cell r="E213">
            <v>10</v>
          </cell>
          <cell r="F213">
            <v>2</v>
          </cell>
          <cell r="G213" t="str">
            <v>Individueel UL met garantie</v>
          </cell>
          <cell r="H213">
            <v>3</v>
          </cell>
          <cell r="I213">
            <v>2</v>
          </cell>
          <cell r="J213">
            <v>4</v>
          </cell>
          <cell r="K213">
            <v>1</v>
          </cell>
        </row>
        <row r="214">
          <cell r="A214" t="str">
            <v>ULHP</v>
          </cell>
          <cell r="B214" t="str">
            <v>UNIT LINKED</v>
          </cell>
          <cell r="C214" t="str">
            <v>Individueel</v>
          </cell>
          <cell r="D214" t="str">
            <v>beleggingsverzekeringen</v>
          </cell>
          <cell r="E214">
            <v>9</v>
          </cell>
          <cell r="F214">
            <v>2</v>
          </cell>
          <cell r="G214" t="str">
            <v>Individueel UL zonder garantie</v>
          </cell>
          <cell r="H214">
            <v>3</v>
          </cell>
          <cell r="I214">
            <v>2</v>
          </cell>
          <cell r="J214">
            <v>4</v>
          </cell>
          <cell r="K214">
            <v>0</v>
          </cell>
        </row>
        <row r="215">
          <cell r="A215" t="str">
            <v>ULHS</v>
          </cell>
          <cell r="B215" t="str">
            <v>UNIT LINKED</v>
          </cell>
          <cell r="C215" t="str">
            <v>Individueel</v>
          </cell>
          <cell r="D215" t="str">
            <v>beleggingsverzekeringen</v>
          </cell>
          <cell r="E215">
            <v>9</v>
          </cell>
          <cell r="F215">
            <v>2</v>
          </cell>
          <cell r="G215" t="str">
            <v>Individueel UL zonder garantie</v>
          </cell>
          <cell r="H215">
            <v>3</v>
          </cell>
          <cell r="I215">
            <v>2</v>
          </cell>
          <cell r="J215">
            <v>4</v>
          </cell>
          <cell r="K215">
            <v>0</v>
          </cell>
        </row>
        <row r="216">
          <cell r="A216" t="str">
            <v>ULPF</v>
          </cell>
          <cell r="B216" t="str">
            <v>UNIT LINKED</v>
          </cell>
          <cell r="C216" t="str">
            <v>Individueel</v>
          </cell>
          <cell r="D216" t="str">
            <v>beleggingsverzekeringen</v>
          </cell>
          <cell r="E216">
            <v>9</v>
          </cell>
          <cell r="F216">
            <v>2</v>
          </cell>
          <cell r="G216" t="str">
            <v>Individueel UL zonder garantie</v>
          </cell>
          <cell r="H216">
            <v>3</v>
          </cell>
          <cell r="I216">
            <v>2</v>
          </cell>
          <cell r="J216">
            <v>4</v>
          </cell>
          <cell r="K216">
            <v>0</v>
          </cell>
        </row>
        <row r="217">
          <cell r="A217" t="str">
            <v>ULSA</v>
          </cell>
          <cell r="B217" t="str">
            <v>UNIT LINKED</v>
          </cell>
          <cell r="C217" t="str">
            <v>Individueel</v>
          </cell>
          <cell r="D217" t="str">
            <v>beleggingsverzekeringen</v>
          </cell>
          <cell r="E217">
            <v>9</v>
          </cell>
          <cell r="F217">
            <v>2</v>
          </cell>
          <cell r="G217" t="str">
            <v>Individueel UL zonder garantie</v>
          </cell>
          <cell r="H217">
            <v>3</v>
          </cell>
          <cell r="I217">
            <v>2</v>
          </cell>
          <cell r="J217">
            <v>4</v>
          </cell>
          <cell r="K217">
            <v>0</v>
          </cell>
        </row>
        <row r="218">
          <cell r="A218" t="str">
            <v>ULSP</v>
          </cell>
          <cell r="B218" t="str">
            <v>LIFE</v>
          </cell>
          <cell r="C218" t="str">
            <v>Individueel</v>
          </cell>
          <cell r="D218" t="str">
            <v>beleggingsverzekeringen</v>
          </cell>
          <cell r="E218">
            <v>9</v>
          </cell>
          <cell r="F218">
            <v>2</v>
          </cell>
          <cell r="G218" t="str">
            <v>Individueel UL zonder garantie</v>
          </cell>
          <cell r="H218">
            <v>3</v>
          </cell>
          <cell r="I218">
            <v>3</v>
          </cell>
          <cell r="J218">
            <v>4</v>
          </cell>
          <cell r="K218">
            <v>0</v>
          </cell>
        </row>
        <row r="219">
          <cell r="A219" t="str">
            <v>ULSS</v>
          </cell>
          <cell r="B219" t="str">
            <v>LIFE</v>
          </cell>
          <cell r="C219" t="str">
            <v>Individueel</v>
          </cell>
          <cell r="D219" t="str">
            <v>beleggingsverzekeringen</v>
          </cell>
          <cell r="E219">
            <v>9</v>
          </cell>
          <cell r="F219">
            <v>2</v>
          </cell>
          <cell r="G219" t="str">
            <v>Individueel UL zonder garantie</v>
          </cell>
          <cell r="H219">
            <v>3</v>
          </cell>
          <cell r="I219">
            <v>3</v>
          </cell>
          <cell r="J219">
            <v>4</v>
          </cell>
          <cell r="K219">
            <v>0</v>
          </cell>
        </row>
        <row r="220">
          <cell r="A220" t="str">
            <v>UMSA</v>
          </cell>
          <cell r="B220" t="str">
            <v>UNIT LINKED</v>
          </cell>
          <cell r="C220" t="str">
            <v>Individueel</v>
          </cell>
          <cell r="D220" t="str">
            <v>beleggingsverzekeringen</v>
          </cell>
          <cell r="E220">
            <v>9</v>
          </cell>
          <cell r="F220">
            <v>2</v>
          </cell>
          <cell r="G220" t="str">
            <v>Individueel UL zonder garantie</v>
          </cell>
          <cell r="H220">
            <v>3</v>
          </cell>
          <cell r="I220">
            <v>2</v>
          </cell>
          <cell r="J220">
            <v>4</v>
          </cell>
          <cell r="K220">
            <v>0</v>
          </cell>
        </row>
        <row r="221">
          <cell r="A221" t="str">
            <v>UOGP</v>
          </cell>
          <cell r="B221" t="str">
            <v>UNIT LINKED</v>
          </cell>
          <cell r="C221" t="str">
            <v>Individueel</v>
          </cell>
          <cell r="D221" t="str">
            <v>beleggingsverzekeringen</v>
          </cell>
          <cell r="E221">
            <v>10</v>
          </cell>
          <cell r="F221">
            <v>2</v>
          </cell>
          <cell r="G221" t="str">
            <v>Individueel UL met garantie</v>
          </cell>
          <cell r="H221">
            <v>3</v>
          </cell>
          <cell r="I221">
            <v>2</v>
          </cell>
          <cell r="J221">
            <v>4</v>
          </cell>
          <cell r="K221">
            <v>1</v>
          </cell>
        </row>
        <row r="222">
          <cell r="A222" t="str">
            <v>UOPF</v>
          </cell>
          <cell r="B222" t="str">
            <v>UNIT LINKED</v>
          </cell>
          <cell r="C222" t="str">
            <v>Individueel</v>
          </cell>
          <cell r="D222" t="str">
            <v>beleggingsverzekeringen</v>
          </cell>
          <cell r="E222">
            <v>9</v>
          </cell>
          <cell r="F222">
            <v>2</v>
          </cell>
          <cell r="G222" t="str">
            <v>Individueel UL zonder garantie</v>
          </cell>
          <cell r="H222">
            <v>3</v>
          </cell>
          <cell r="I222">
            <v>2</v>
          </cell>
          <cell r="J222">
            <v>4</v>
          </cell>
          <cell r="K222">
            <v>0</v>
          </cell>
        </row>
        <row r="223">
          <cell r="A223" t="str">
            <v>UQGP</v>
          </cell>
          <cell r="B223" t="str">
            <v>UNIT LINKED</v>
          </cell>
          <cell r="C223" t="str">
            <v>Individueel</v>
          </cell>
          <cell r="D223" t="str">
            <v>beleggingsverzekeringen</v>
          </cell>
          <cell r="E223">
            <v>10</v>
          </cell>
          <cell r="F223">
            <v>2</v>
          </cell>
          <cell r="G223" t="str">
            <v>Individueel UL met garantie</v>
          </cell>
          <cell r="H223">
            <v>3</v>
          </cell>
          <cell r="I223">
            <v>2</v>
          </cell>
          <cell r="J223">
            <v>4</v>
          </cell>
          <cell r="K223">
            <v>1</v>
          </cell>
        </row>
        <row r="224">
          <cell r="A224" t="str">
            <v>UQGS</v>
          </cell>
          <cell r="B224" t="str">
            <v>UNIT LINKED</v>
          </cell>
          <cell r="C224" t="str">
            <v>Individueel</v>
          </cell>
          <cell r="D224" t="str">
            <v>beleggingsverzekeringen</v>
          </cell>
          <cell r="E224">
            <v>10</v>
          </cell>
          <cell r="F224">
            <v>2</v>
          </cell>
          <cell r="G224" t="str">
            <v>Individueel UL met garantie</v>
          </cell>
          <cell r="H224">
            <v>3</v>
          </cell>
          <cell r="I224">
            <v>2</v>
          </cell>
          <cell r="J224">
            <v>4</v>
          </cell>
          <cell r="K224">
            <v>1</v>
          </cell>
        </row>
        <row r="225">
          <cell r="A225" t="str">
            <v>UQPF</v>
          </cell>
          <cell r="B225" t="str">
            <v>UNIT LINKED</v>
          </cell>
          <cell r="C225" t="str">
            <v>Individueel</v>
          </cell>
          <cell r="D225" t="str">
            <v>beleggingsverzekeringen</v>
          </cell>
          <cell r="E225">
            <v>9</v>
          </cell>
          <cell r="F225">
            <v>2</v>
          </cell>
          <cell r="G225" t="str">
            <v>Individueel UL zonder garantie</v>
          </cell>
          <cell r="H225">
            <v>3</v>
          </cell>
          <cell r="I225">
            <v>2</v>
          </cell>
          <cell r="J225">
            <v>4</v>
          </cell>
          <cell r="K225">
            <v>0</v>
          </cell>
        </row>
        <row r="226">
          <cell r="A226" t="str">
            <v>UQSA</v>
          </cell>
          <cell r="B226" t="str">
            <v>UNIT LINKED</v>
          </cell>
          <cell r="C226" t="str">
            <v>Individueel</v>
          </cell>
          <cell r="D226" t="str">
            <v>beleggingsverzekeringen</v>
          </cell>
          <cell r="E226">
            <v>9</v>
          </cell>
          <cell r="F226">
            <v>2</v>
          </cell>
          <cell r="G226" t="str">
            <v>Individueel UL zonder garantie</v>
          </cell>
          <cell r="H226">
            <v>3</v>
          </cell>
          <cell r="I226">
            <v>2</v>
          </cell>
          <cell r="J226">
            <v>4</v>
          </cell>
          <cell r="K226">
            <v>0</v>
          </cell>
        </row>
        <row r="227">
          <cell r="A227" t="str">
            <v>URGP</v>
          </cell>
          <cell r="B227" t="str">
            <v>UNIT LINKED</v>
          </cell>
          <cell r="C227" t="str">
            <v>Individueel</v>
          </cell>
          <cell r="D227" t="str">
            <v>beleggingsverzekeringen</v>
          </cell>
          <cell r="E227">
            <v>10</v>
          </cell>
          <cell r="F227">
            <v>2</v>
          </cell>
          <cell r="G227" t="str">
            <v>Individueel UL met garantie</v>
          </cell>
          <cell r="H227">
            <v>3</v>
          </cell>
          <cell r="I227">
            <v>2</v>
          </cell>
          <cell r="J227">
            <v>4</v>
          </cell>
          <cell r="K227">
            <v>1</v>
          </cell>
        </row>
        <row r="228">
          <cell r="A228" t="str">
            <v>URGS</v>
          </cell>
          <cell r="B228" t="str">
            <v>UNIT LINKED</v>
          </cell>
          <cell r="C228" t="str">
            <v>Individueel</v>
          </cell>
          <cell r="D228" t="str">
            <v>beleggingsverzekeringen</v>
          </cell>
          <cell r="E228">
            <v>10</v>
          </cell>
          <cell r="F228">
            <v>2</v>
          </cell>
          <cell r="G228" t="str">
            <v>Individueel UL met garantie</v>
          </cell>
          <cell r="H228">
            <v>3</v>
          </cell>
          <cell r="I228">
            <v>2</v>
          </cell>
          <cell r="J228">
            <v>4</v>
          </cell>
          <cell r="K228">
            <v>1</v>
          </cell>
        </row>
        <row r="229">
          <cell r="A229" t="str">
            <v>URPF</v>
          </cell>
          <cell r="B229" t="str">
            <v>UNIT LINKED</v>
          </cell>
          <cell r="C229" t="str">
            <v>Individueel</v>
          </cell>
          <cell r="D229" t="str">
            <v>beleggingsverzekeringen</v>
          </cell>
          <cell r="E229">
            <v>9</v>
          </cell>
          <cell r="F229">
            <v>2</v>
          </cell>
          <cell r="G229" t="str">
            <v>Individueel UL zonder garantie</v>
          </cell>
          <cell r="H229">
            <v>3</v>
          </cell>
          <cell r="I229">
            <v>2</v>
          </cell>
          <cell r="J229">
            <v>4</v>
          </cell>
          <cell r="K229">
            <v>0</v>
          </cell>
        </row>
        <row r="230">
          <cell r="A230" t="str">
            <v>URSA</v>
          </cell>
          <cell r="B230" t="str">
            <v>UNIT LINKED</v>
          </cell>
          <cell r="C230" t="str">
            <v>Individueel</v>
          </cell>
          <cell r="D230" t="str">
            <v>beleggingsverzekeringen</v>
          </cell>
          <cell r="E230">
            <v>9</v>
          </cell>
          <cell r="F230">
            <v>2</v>
          </cell>
          <cell r="G230" t="str">
            <v>Individueel UL zonder garantie</v>
          </cell>
          <cell r="H230">
            <v>3</v>
          </cell>
          <cell r="I230">
            <v>2</v>
          </cell>
          <cell r="J230">
            <v>4</v>
          </cell>
          <cell r="K230">
            <v>0</v>
          </cell>
        </row>
        <row r="231">
          <cell r="A231" t="str">
            <v>UVPF</v>
          </cell>
          <cell r="B231" t="str">
            <v>UNIT LINKED</v>
          </cell>
          <cell r="C231" t="str">
            <v>Individueel</v>
          </cell>
          <cell r="D231" t="str">
            <v>beleggingsverzekeringen</v>
          </cell>
          <cell r="E231">
            <v>9</v>
          </cell>
          <cell r="F231">
            <v>2</v>
          </cell>
          <cell r="G231" t="str">
            <v>Individueel UL zonder garantie</v>
          </cell>
          <cell r="H231"/>
          <cell r="I231">
            <v>2</v>
          </cell>
          <cell r="J231">
            <v>4</v>
          </cell>
          <cell r="K231">
            <v>0</v>
          </cell>
        </row>
        <row r="232">
          <cell r="A232" t="str">
            <v>UVSA</v>
          </cell>
          <cell r="B232" t="str">
            <v>UNIT LINKED</v>
          </cell>
          <cell r="C232" t="str">
            <v>Individueel</v>
          </cell>
          <cell r="D232" t="str">
            <v>beleggingsverzekeringen</v>
          </cell>
          <cell r="E232">
            <v>9</v>
          </cell>
          <cell r="F232">
            <v>2</v>
          </cell>
          <cell r="G232" t="str">
            <v>Individueel UL zonder garantie</v>
          </cell>
          <cell r="H232"/>
          <cell r="I232">
            <v>2</v>
          </cell>
          <cell r="J232">
            <v>4</v>
          </cell>
          <cell r="K232">
            <v>0</v>
          </cell>
        </row>
        <row r="233">
          <cell r="A233" t="str">
            <v>UZPF</v>
          </cell>
          <cell r="B233" t="str">
            <v>UNIT LINKED</v>
          </cell>
          <cell r="C233" t="str">
            <v>Individueel</v>
          </cell>
          <cell r="D233" t="str">
            <v>spaarkas</v>
          </cell>
          <cell r="E233">
            <v>11</v>
          </cell>
          <cell r="F233">
            <v>2</v>
          </cell>
          <cell r="G233" t="str">
            <v>ABC spaarkasverzekeringen</v>
          </cell>
          <cell r="H233">
            <v>5</v>
          </cell>
          <cell r="I233">
            <v>2</v>
          </cell>
          <cell r="J233">
            <v>4</v>
          </cell>
          <cell r="K233">
            <v>0</v>
          </cell>
        </row>
        <row r="234">
          <cell r="A234" t="str">
            <v>UZRP</v>
          </cell>
          <cell r="B234" t="str">
            <v>LIFE</v>
          </cell>
          <cell r="C234" t="str">
            <v>Individueel</v>
          </cell>
          <cell r="D234" t="str">
            <v>Verzekeringen in geld</v>
          </cell>
          <cell r="E234">
            <v>6</v>
          </cell>
          <cell r="F234">
            <v>2</v>
          </cell>
          <cell r="G234" t="str">
            <v>Overlijdensrisico (incl. ABC Kas contra) niet winstdelend</v>
          </cell>
          <cell r="H234">
            <v>1</v>
          </cell>
          <cell r="I234">
            <v>3</v>
          </cell>
          <cell r="J234">
            <v>1</v>
          </cell>
          <cell r="K234">
            <v>0</v>
          </cell>
        </row>
        <row r="235">
          <cell r="A235" t="str">
            <v>WPFN</v>
          </cell>
          <cell r="B235" t="str">
            <v>LIFE</v>
          </cell>
          <cell r="C235" t="str">
            <v>Collectief</v>
          </cell>
          <cell r="D235" t="str">
            <v>beleggingsverzekeringen</v>
          </cell>
          <cell r="E235">
            <v>18</v>
          </cell>
          <cell r="F235">
            <v>3</v>
          </cell>
          <cell r="G235" t="str">
            <v>COLLECTIEF UL met garantie</v>
          </cell>
          <cell r="H235"/>
          <cell r="I235">
            <v>3</v>
          </cell>
          <cell r="J235">
            <v>2</v>
          </cell>
          <cell r="K235">
            <v>0</v>
          </cell>
        </row>
        <row r="236">
          <cell r="A236" t="str">
            <v>WPFS</v>
          </cell>
          <cell r="B236" t="str">
            <v>UNIT LINKED</v>
          </cell>
          <cell r="C236" t="str">
            <v>Collectief</v>
          </cell>
          <cell r="D236" t="str">
            <v>beleggingsverzekeringen</v>
          </cell>
          <cell r="E236">
            <v>16</v>
          </cell>
          <cell r="F236">
            <v>3</v>
          </cell>
          <cell r="G236" t="str">
            <v>COLLECTIEF UL zonder garantie</v>
          </cell>
          <cell r="H236"/>
          <cell r="I236">
            <v>2</v>
          </cell>
          <cell r="J236">
            <v>2</v>
          </cell>
          <cell r="K236">
            <v>0</v>
          </cell>
        </row>
        <row r="237">
          <cell r="A237" t="str">
            <v>WPFV</v>
          </cell>
          <cell r="B237" t="str">
            <v>LIFE</v>
          </cell>
          <cell r="C237" t="str">
            <v>Collectief</v>
          </cell>
          <cell r="D237" t="str">
            <v>beleggingsverzekeringen</v>
          </cell>
          <cell r="E237">
            <v>18</v>
          </cell>
          <cell r="F237">
            <v>3</v>
          </cell>
          <cell r="G237" t="str">
            <v>COLLECTIEF UL met garantie</v>
          </cell>
          <cell r="H237"/>
          <cell r="I237">
            <v>3</v>
          </cell>
          <cell r="J237">
            <v>2</v>
          </cell>
          <cell r="K237">
            <v>0</v>
          </cell>
        </row>
        <row r="238">
          <cell r="A238" t="str">
            <v>WPNW</v>
          </cell>
          <cell r="B238" t="str">
            <v>LIFE</v>
          </cell>
          <cell r="C238" t="str">
            <v>Collectief</v>
          </cell>
          <cell r="D238" t="str">
            <v>beleggingsverzekeringen</v>
          </cell>
          <cell r="E238">
            <v>18</v>
          </cell>
          <cell r="F238">
            <v>3</v>
          </cell>
          <cell r="G238" t="str">
            <v>COLLECTIEF UL met garantie</v>
          </cell>
          <cell r="H238">
            <v>4</v>
          </cell>
          <cell r="I238">
            <v>3</v>
          </cell>
          <cell r="J238">
            <v>2</v>
          </cell>
          <cell r="K238">
            <v>0</v>
          </cell>
        </row>
        <row r="239">
          <cell r="A239" t="str">
            <v>WPSA</v>
          </cell>
          <cell r="B239" t="str">
            <v>UNIT LINKED</v>
          </cell>
          <cell r="C239" t="str">
            <v>Collectief</v>
          </cell>
          <cell r="D239" t="str">
            <v>beleggingsverzekeringen</v>
          </cell>
          <cell r="E239">
            <v>16</v>
          </cell>
          <cell r="F239">
            <v>3</v>
          </cell>
          <cell r="G239" t="str">
            <v>COLLECTIEF UL zonder garantie</v>
          </cell>
          <cell r="H239">
            <v>4</v>
          </cell>
          <cell r="I239">
            <v>2</v>
          </cell>
          <cell r="J239">
            <v>2</v>
          </cell>
          <cell r="K239">
            <v>0</v>
          </cell>
        </row>
        <row r="240">
          <cell r="A240" t="str">
            <v>WPVZ</v>
          </cell>
          <cell r="B240" t="str">
            <v>LIFE</v>
          </cell>
          <cell r="C240" t="str">
            <v>Collectief</v>
          </cell>
          <cell r="D240" t="str">
            <v>beleggingsverzekeringen</v>
          </cell>
          <cell r="E240">
            <v>18</v>
          </cell>
          <cell r="F240">
            <v>3</v>
          </cell>
          <cell r="G240" t="str">
            <v>COLLECTIEF UL met garantie</v>
          </cell>
          <cell r="H240">
            <v>4</v>
          </cell>
          <cell r="I240">
            <v>3</v>
          </cell>
          <cell r="J240">
            <v>2</v>
          </cell>
          <cell r="K240">
            <v>0</v>
          </cell>
        </row>
        <row r="241">
          <cell r="A241" t="str">
            <v>ZAAC</v>
          </cell>
          <cell r="B241" t="str">
            <v>LIFE</v>
          </cell>
          <cell r="C241" t="str">
            <v>Collectief</v>
          </cell>
          <cell r="D241" t="str">
            <v>Verzekeringen in geld</v>
          </cell>
          <cell r="E241">
            <v>12</v>
          </cell>
          <cell r="F241">
            <v>3</v>
          </cell>
          <cell r="G241" t="str">
            <v>COLLECTIEF winstdelend</v>
          </cell>
          <cell r="H241">
            <v>2</v>
          </cell>
          <cell r="I241">
            <v>1</v>
          </cell>
          <cell r="J241">
            <v>2</v>
          </cell>
          <cell r="K241">
            <v>0</v>
          </cell>
        </row>
        <row r="242">
          <cell r="A242" t="str">
            <v>ZBCV</v>
          </cell>
          <cell r="B242" t="str">
            <v>LIFE</v>
          </cell>
          <cell r="C242" t="str">
            <v>Collectief</v>
          </cell>
          <cell r="D242" t="str">
            <v>Verzekeringen in geld</v>
          </cell>
          <cell r="E242">
            <v>12</v>
          </cell>
          <cell r="F242">
            <v>3</v>
          </cell>
          <cell r="G242" t="str">
            <v>COLLECTIEF winstdelend</v>
          </cell>
          <cell r="H242">
            <v>2</v>
          </cell>
          <cell r="I242">
            <v>1</v>
          </cell>
          <cell r="J242">
            <v>2</v>
          </cell>
          <cell r="K242">
            <v>0</v>
          </cell>
        </row>
        <row r="243">
          <cell r="A243" t="str">
            <v>ZGWK</v>
          </cell>
          <cell r="B243" t="str">
            <v>LIFE</v>
          </cell>
          <cell r="C243" t="str">
            <v>Collectief</v>
          </cell>
          <cell r="D243" t="str">
            <v>Verzekeringen in geld</v>
          </cell>
          <cell r="E243">
            <v>12</v>
          </cell>
          <cell r="F243">
            <v>3</v>
          </cell>
          <cell r="G243" t="str">
            <v>COLLECTIEF winstdelend</v>
          </cell>
          <cell r="H243">
            <v>2</v>
          </cell>
          <cell r="I243">
            <v>1</v>
          </cell>
          <cell r="J243">
            <v>2</v>
          </cell>
          <cell r="K243">
            <v>0</v>
          </cell>
        </row>
        <row r="244">
          <cell r="A244" t="str">
            <v>ZLCX</v>
          </cell>
          <cell r="B244" t="str">
            <v>LIFE</v>
          </cell>
          <cell r="C244" t="str">
            <v>Collectief</v>
          </cell>
          <cell r="D244" t="str">
            <v>Verzekeringen in geld</v>
          </cell>
          <cell r="E244">
            <v>12</v>
          </cell>
          <cell r="F244">
            <v>3</v>
          </cell>
          <cell r="G244" t="str">
            <v>COLLECTIEF winstdelend</v>
          </cell>
          <cell r="H244">
            <v>2</v>
          </cell>
          <cell r="I244">
            <v>1</v>
          </cell>
          <cell r="J244">
            <v>2</v>
          </cell>
          <cell r="K244">
            <v>0</v>
          </cell>
        </row>
        <row r="245">
          <cell r="A245" t="str">
            <v>ZMCB</v>
          </cell>
          <cell r="B245" t="str">
            <v>LIFE</v>
          </cell>
          <cell r="C245" t="str">
            <v>Collectief</v>
          </cell>
          <cell r="D245" t="str">
            <v>Verzekeringen in geld</v>
          </cell>
          <cell r="E245">
            <v>12</v>
          </cell>
          <cell r="F245">
            <v>3</v>
          </cell>
          <cell r="G245" t="str">
            <v>COLLECTIEF winstdelend</v>
          </cell>
          <cell r="H245">
            <v>2</v>
          </cell>
          <cell r="I245">
            <v>1</v>
          </cell>
          <cell r="J245">
            <v>2</v>
          </cell>
          <cell r="K245">
            <v>0</v>
          </cell>
        </row>
        <row r="246">
          <cell r="A246" t="str">
            <v>ZMGR</v>
          </cell>
          <cell r="B246" t="str">
            <v>LIFE</v>
          </cell>
          <cell r="C246" t="str">
            <v>Collectief</v>
          </cell>
          <cell r="D246" t="str">
            <v>Verzekeringen in geld</v>
          </cell>
          <cell r="E246">
            <v>12</v>
          </cell>
          <cell r="F246">
            <v>3</v>
          </cell>
          <cell r="G246" t="str">
            <v>COLLECTIEF winstdelend</v>
          </cell>
          <cell r="H246">
            <v>2</v>
          </cell>
          <cell r="I246">
            <v>1</v>
          </cell>
          <cell r="J246">
            <v>2</v>
          </cell>
          <cell r="K246">
            <v>0</v>
          </cell>
        </row>
        <row r="247">
          <cell r="A247" t="str">
            <v>ZOVZ</v>
          </cell>
          <cell r="B247" t="str">
            <v>LIFE</v>
          </cell>
          <cell r="C247" t="str">
            <v>Collectief</v>
          </cell>
          <cell r="D247" t="str">
            <v>Verzekeringen in geld</v>
          </cell>
          <cell r="E247">
            <v>12</v>
          </cell>
          <cell r="F247">
            <v>3</v>
          </cell>
          <cell r="G247" t="str">
            <v>COLLECTIEF winstdelend</v>
          </cell>
          <cell r="H247">
            <v>2</v>
          </cell>
          <cell r="I247">
            <v>1</v>
          </cell>
          <cell r="J247">
            <v>2</v>
          </cell>
          <cell r="K247">
            <v>0</v>
          </cell>
        </row>
        <row r="248">
          <cell r="A248" t="str">
            <v>ZPFA</v>
          </cell>
          <cell r="B248" t="str">
            <v>LIFE</v>
          </cell>
          <cell r="C248" t="str">
            <v>Collectief</v>
          </cell>
          <cell r="D248" t="str">
            <v>Verzekeringen in geld</v>
          </cell>
          <cell r="E248">
            <v>12</v>
          </cell>
          <cell r="F248">
            <v>3</v>
          </cell>
          <cell r="G248" t="str">
            <v>COLLECTIEF winstdelend</v>
          </cell>
          <cell r="H248">
            <v>2</v>
          </cell>
          <cell r="I248">
            <v>1</v>
          </cell>
          <cell r="J248">
            <v>2</v>
          </cell>
          <cell r="K248">
            <v>0</v>
          </cell>
        </row>
        <row r="249">
          <cell r="A249" t="str">
            <v>ZPKS</v>
          </cell>
          <cell r="B249" t="str">
            <v>LIFE</v>
          </cell>
          <cell r="C249" t="str">
            <v>Collectief</v>
          </cell>
          <cell r="D249" t="str">
            <v>Verzekeringen in geld</v>
          </cell>
          <cell r="E249">
            <v>12</v>
          </cell>
          <cell r="F249">
            <v>3</v>
          </cell>
          <cell r="G249" t="str">
            <v>COLLECTIEF winstdelend</v>
          </cell>
          <cell r="H249">
            <v>2</v>
          </cell>
          <cell r="I249">
            <v>1</v>
          </cell>
          <cell r="J249">
            <v>2</v>
          </cell>
          <cell r="K249">
            <v>0</v>
          </cell>
        </row>
        <row r="250">
          <cell r="A250" t="str">
            <v>ZPPK</v>
          </cell>
          <cell r="B250" t="str">
            <v>LIFE</v>
          </cell>
          <cell r="C250" t="str">
            <v>Collectief</v>
          </cell>
          <cell r="D250" t="str">
            <v>Verzekeringen in geld</v>
          </cell>
          <cell r="E250">
            <v>12</v>
          </cell>
          <cell r="F250">
            <v>3</v>
          </cell>
          <cell r="G250" t="str">
            <v>COLLECTIEF winstdelend</v>
          </cell>
          <cell r="H250">
            <v>2</v>
          </cell>
          <cell r="I250">
            <v>1</v>
          </cell>
          <cell r="J250">
            <v>2</v>
          </cell>
          <cell r="K250">
            <v>0</v>
          </cell>
        </row>
        <row r="251">
          <cell r="A251" t="str">
            <v>ZRAE</v>
          </cell>
          <cell r="B251" t="str">
            <v>LIFE</v>
          </cell>
          <cell r="C251" t="str">
            <v>Collectief</v>
          </cell>
          <cell r="D251" t="str">
            <v>Verzekeringen in geld</v>
          </cell>
          <cell r="E251">
            <v>12</v>
          </cell>
          <cell r="F251">
            <v>3</v>
          </cell>
          <cell r="G251" t="str">
            <v>COLLECTIEF winstdelend</v>
          </cell>
          <cell r="H251">
            <v>2</v>
          </cell>
          <cell r="I251">
            <v>1</v>
          </cell>
          <cell r="J251">
            <v>2</v>
          </cell>
          <cell r="K251">
            <v>0</v>
          </cell>
        </row>
      </sheetData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Versiebeheer"/>
      <sheetName val="Toel. Werkmap"/>
      <sheetName val="Handleiding"/>
      <sheetName val="Controle en aftekening 2021Q2"/>
      <sheetName val="Logboek 2021Q2"/>
      <sheetName val="Overview MP Life 2021Q2"/>
      <sheetName val="nwe homogene ris grp S2 2021Q2"/>
      <sheetName val="2021Q2_OSM nwe stijl"/>
      <sheetName val="Controle en aftekening 2021Q1"/>
      <sheetName val="Logboek 2021Q1"/>
      <sheetName val="Overview MP Life 2021Q1"/>
      <sheetName val="nwe homogene ris grp S2 2021Q1"/>
      <sheetName val="2021Q1_OSM nwe stijl"/>
      <sheetName val="Controle en aftekening 2020Q4"/>
      <sheetName val="Logboek 2020Q4"/>
      <sheetName val="Overview MP Life 2020Q4"/>
      <sheetName val="nwe homogene ris grp S2 2020Q4"/>
      <sheetName val="2020Q4_OSM nwe stijl"/>
      <sheetName val="Controle en aftekening 2020Q3"/>
      <sheetName val="Logboek 2020Q3"/>
      <sheetName val="Overview MP Life 2020Q3"/>
      <sheetName val="nwe homogene ris grp S2 2020Q3"/>
      <sheetName val="2020Q3_OSM nwe stijl"/>
      <sheetName val="Controle en aftekening 2020Q2"/>
      <sheetName val="Logboek 2020Q2"/>
      <sheetName val="Overview MP Life 2020Q2"/>
      <sheetName val="nwe homogene ris grp S2 2020Q2"/>
      <sheetName val="2020Q2_OSM nwe stijl"/>
      <sheetName val="Controle en aftekening 2020Q1"/>
      <sheetName val="Logboek 2020Q1"/>
      <sheetName val="Overview MP Life 2020Q1"/>
      <sheetName val="nwe homogene ris grp S2 2020Q1"/>
      <sheetName val="2020Q1_OSM nwe stijl"/>
      <sheetName val="Controle en aftekening 2019Q4"/>
      <sheetName val="Logboek 2019Q4"/>
      <sheetName val="Overview MP Life 2019Q4"/>
      <sheetName val="nwe homogene ris grp S2 2019Q4"/>
      <sheetName val="2019Q4_OSM nwe stijl"/>
      <sheetName val="Controle en aftekening 2019Q3"/>
      <sheetName val="Logboek 2019Q3"/>
      <sheetName val="Overview MP Life 2019Q3"/>
      <sheetName val="2019Q3_OSM nwe stijl"/>
      <sheetName val="nwe homogene ris grp S2 2019Q3"/>
      <sheetName val="Controle en aftekening 2019Q2"/>
      <sheetName val="Logboek 2019Q2"/>
      <sheetName val="Overview MP Life 2019Q2"/>
      <sheetName val="2019Q2_OSM"/>
      <sheetName val="2019Q2_OSM nwe stijl"/>
      <sheetName val="nwe homogene ris grp S2 2019Q2"/>
      <sheetName val="Lijst handinvoer 2019Q2"/>
      <sheetName val="Controle en aftekening 2019Q1"/>
      <sheetName val="Logboek 2019Q1"/>
      <sheetName val="Overview MP Life 2019Q1"/>
      <sheetName val="2019Q1_OSM"/>
      <sheetName val="2019Q1_OSM nwe stijl"/>
      <sheetName val="nwe homogene ris grp S2 2019Q1"/>
      <sheetName val="Lijst handinvoer 2019Q1"/>
      <sheetName val="Controle en aftekening 2018Q4"/>
      <sheetName val="Logboek 2018Q4"/>
      <sheetName val="Overview MP Life 2018Q4"/>
      <sheetName val="2018Q4_OSM"/>
      <sheetName val="2018Q4_OSM nwe stijl"/>
      <sheetName val="nwe homogene ris grp S2 2018Q4"/>
      <sheetName val="Lijst handinvoer 2018Q4"/>
      <sheetName val="Controle en aftekening 2018Q3"/>
      <sheetName val="Logboek 2018Q3"/>
      <sheetName val="2018Q3_OSM"/>
      <sheetName val="Overview MP Life 2018Q3"/>
      <sheetName val="nwe homogene ris grp S2 2018Q3"/>
      <sheetName val="Lijst handinvoer 2018Q3"/>
      <sheetName val="Controle en aftekening 2018Q2"/>
      <sheetName val="Logboek 2018Q2"/>
      <sheetName val="2018Q2_OSM"/>
      <sheetName val="Overview MP Life 2018Q2"/>
      <sheetName val="nwe homogene ris grp S2 2018Q2"/>
      <sheetName val="Controle en aftekening 2018Q1"/>
      <sheetName val="Logboek 2018Q1"/>
      <sheetName val="2018Q1_OSM"/>
      <sheetName val="Overview MP Life 2018Q1"/>
      <sheetName val="nwe homogene ris grp S2 2018Q1"/>
      <sheetName val="homogene risicogroep"/>
      <sheetName val="Omschrijv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A7" t="str">
            <v>ANWH</v>
          </cell>
          <cell r="B7">
            <v>3</v>
          </cell>
          <cell r="C7">
            <v>3</v>
          </cell>
        </row>
        <row r="8">
          <cell r="A8" t="str">
            <v>EABA</v>
          </cell>
          <cell r="B8">
            <v>3</v>
          </cell>
          <cell r="C8">
            <v>1</v>
          </cell>
        </row>
        <row r="9">
          <cell r="A9" t="str">
            <v>EABB</v>
          </cell>
          <cell r="B9">
            <v>3</v>
          </cell>
          <cell r="C9">
            <v>1</v>
          </cell>
        </row>
        <row r="10">
          <cell r="A10" t="str">
            <v>EABC</v>
          </cell>
          <cell r="B10">
            <v>3</v>
          </cell>
          <cell r="C10">
            <v>1</v>
          </cell>
        </row>
        <row r="11">
          <cell r="A11" t="str">
            <v>EABD</v>
          </cell>
          <cell r="B11">
            <v>3</v>
          </cell>
          <cell r="C11">
            <v>1</v>
          </cell>
        </row>
        <row r="12">
          <cell r="A12" t="str">
            <v>EABE</v>
          </cell>
          <cell r="B12">
            <v>3</v>
          </cell>
          <cell r="C12">
            <v>1</v>
          </cell>
        </row>
        <row r="13">
          <cell r="A13" t="str">
            <v>EABF</v>
          </cell>
          <cell r="B13">
            <v>3</v>
          </cell>
          <cell r="C13">
            <v>1</v>
          </cell>
        </row>
        <row r="14">
          <cell r="A14" t="str">
            <v>EABG</v>
          </cell>
          <cell r="B14">
            <v>3</v>
          </cell>
          <cell r="C14">
            <v>1</v>
          </cell>
        </row>
        <row r="15">
          <cell r="A15" t="str">
            <v>EABJ</v>
          </cell>
          <cell r="B15">
            <v>3</v>
          </cell>
          <cell r="C15">
            <v>1</v>
          </cell>
        </row>
        <row r="16">
          <cell r="A16" t="str">
            <v>EABK</v>
          </cell>
          <cell r="B16">
            <v>3</v>
          </cell>
          <cell r="C16">
            <v>1</v>
          </cell>
        </row>
        <row r="17">
          <cell r="A17" t="str">
            <v>EABL</v>
          </cell>
          <cell r="B17">
            <v>3</v>
          </cell>
          <cell r="C17">
            <v>1</v>
          </cell>
        </row>
        <row r="18">
          <cell r="A18" t="str">
            <v>EABM</v>
          </cell>
          <cell r="B18">
            <v>3</v>
          </cell>
          <cell r="C18">
            <v>1</v>
          </cell>
        </row>
        <row r="19">
          <cell r="A19" t="str">
            <v>EABT</v>
          </cell>
          <cell r="B19">
            <v>3</v>
          </cell>
          <cell r="C19">
            <v>1</v>
          </cell>
        </row>
        <row r="20">
          <cell r="A20" t="str">
            <v>EABV</v>
          </cell>
          <cell r="B20">
            <v>3</v>
          </cell>
          <cell r="C20">
            <v>1</v>
          </cell>
        </row>
        <row r="21">
          <cell r="A21" t="str">
            <v>EACG</v>
          </cell>
          <cell r="B21">
            <v>3</v>
          </cell>
          <cell r="C21">
            <v>3</v>
          </cell>
        </row>
        <row r="22">
          <cell r="A22" t="str">
            <v>EACN</v>
          </cell>
          <cell r="B22">
            <v>3</v>
          </cell>
          <cell r="C22">
            <v>3</v>
          </cell>
        </row>
        <row r="23">
          <cell r="A23" t="str">
            <v>EADP</v>
          </cell>
          <cell r="B23">
            <v>3</v>
          </cell>
          <cell r="C23">
            <v>3</v>
          </cell>
        </row>
        <row r="24">
          <cell r="A24" t="str">
            <v>EADV</v>
          </cell>
          <cell r="B24">
            <v>3</v>
          </cell>
          <cell r="C24">
            <v>2</v>
          </cell>
        </row>
        <row r="25">
          <cell r="A25" t="str">
            <v>EANW</v>
          </cell>
          <cell r="B25">
            <v>3</v>
          </cell>
          <cell r="C25">
            <v>3</v>
          </cell>
        </row>
        <row r="26">
          <cell r="A26" t="str">
            <v>EAOA</v>
          </cell>
          <cell r="B26">
            <v>3</v>
          </cell>
          <cell r="C26">
            <v>1</v>
          </cell>
        </row>
        <row r="27">
          <cell r="A27" t="str">
            <v>EAOB</v>
          </cell>
          <cell r="B27">
            <v>3</v>
          </cell>
          <cell r="C27">
            <v>1</v>
          </cell>
        </row>
        <row r="28">
          <cell r="A28" t="str">
            <v>EAOC</v>
          </cell>
          <cell r="B28">
            <v>3</v>
          </cell>
          <cell r="C28">
            <v>1</v>
          </cell>
        </row>
        <row r="29">
          <cell r="A29" t="str">
            <v>EAOD</v>
          </cell>
          <cell r="B29">
            <v>3</v>
          </cell>
          <cell r="C29">
            <v>1</v>
          </cell>
        </row>
        <row r="30">
          <cell r="A30" t="str">
            <v>EAOE</v>
          </cell>
          <cell r="B30">
            <v>3</v>
          </cell>
          <cell r="C30">
            <v>1</v>
          </cell>
        </row>
        <row r="31">
          <cell r="A31" t="str">
            <v>EAOF</v>
          </cell>
          <cell r="B31">
            <v>3</v>
          </cell>
          <cell r="C31">
            <v>1</v>
          </cell>
        </row>
        <row r="32">
          <cell r="A32" t="str">
            <v>EAOG</v>
          </cell>
          <cell r="B32">
            <v>3</v>
          </cell>
          <cell r="C32">
            <v>1</v>
          </cell>
        </row>
        <row r="33">
          <cell r="A33" t="str">
            <v>EAOJ</v>
          </cell>
          <cell r="B33">
            <v>3</v>
          </cell>
          <cell r="C33">
            <v>1</v>
          </cell>
        </row>
        <row r="34">
          <cell r="A34" t="str">
            <v>EAOK</v>
          </cell>
          <cell r="B34">
            <v>3</v>
          </cell>
          <cell r="C34">
            <v>1</v>
          </cell>
        </row>
        <row r="35">
          <cell r="A35" t="str">
            <v>EAOL</v>
          </cell>
          <cell r="B35">
            <v>3</v>
          </cell>
          <cell r="C35">
            <v>1</v>
          </cell>
        </row>
        <row r="36">
          <cell r="A36" t="str">
            <v>EAOM</v>
          </cell>
          <cell r="B36">
            <v>3</v>
          </cell>
          <cell r="C36">
            <v>1</v>
          </cell>
        </row>
        <row r="37">
          <cell r="A37" t="str">
            <v>EAOT</v>
          </cell>
          <cell r="B37">
            <v>3</v>
          </cell>
          <cell r="C37">
            <v>1</v>
          </cell>
        </row>
        <row r="38">
          <cell r="A38" t="str">
            <v>EAOV</v>
          </cell>
          <cell r="B38">
            <v>3</v>
          </cell>
          <cell r="C38">
            <v>1</v>
          </cell>
        </row>
        <row r="39">
          <cell r="A39" t="str">
            <v>EAPF</v>
          </cell>
          <cell r="B39">
            <v>3</v>
          </cell>
          <cell r="C39">
            <v>1</v>
          </cell>
        </row>
        <row r="40">
          <cell r="A40" t="str">
            <v>EAPG</v>
          </cell>
          <cell r="B40">
            <v>3</v>
          </cell>
          <cell r="C40">
            <v>1</v>
          </cell>
        </row>
        <row r="41">
          <cell r="A41" t="str">
            <v>EARA</v>
          </cell>
          <cell r="B41">
            <v>3</v>
          </cell>
          <cell r="C41">
            <v>1</v>
          </cell>
        </row>
        <row r="42">
          <cell r="A42" t="str">
            <v>EARB</v>
          </cell>
          <cell r="B42">
            <v>3</v>
          </cell>
          <cell r="C42">
            <v>1</v>
          </cell>
        </row>
        <row r="43">
          <cell r="A43" t="str">
            <v>EARC</v>
          </cell>
          <cell r="B43">
            <v>3</v>
          </cell>
          <cell r="C43">
            <v>1</v>
          </cell>
        </row>
        <row r="44">
          <cell r="A44" t="str">
            <v>EARD</v>
          </cell>
          <cell r="B44">
            <v>3</v>
          </cell>
          <cell r="C44">
            <v>1</v>
          </cell>
        </row>
        <row r="45">
          <cell r="A45" t="str">
            <v>EARE</v>
          </cell>
          <cell r="B45">
            <v>3</v>
          </cell>
          <cell r="C45">
            <v>1</v>
          </cell>
        </row>
        <row r="46">
          <cell r="A46" t="str">
            <v>EARF</v>
          </cell>
          <cell r="B46">
            <v>3</v>
          </cell>
          <cell r="C46">
            <v>1</v>
          </cell>
        </row>
        <row r="47">
          <cell r="A47" t="str">
            <v>EARG</v>
          </cell>
          <cell r="B47">
            <v>3</v>
          </cell>
          <cell r="C47">
            <v>1</v>
          </cell>
        </row>
        <row r="48">
          <cell r="A48" t="str">
            <v>EARJ</v>
          </cell>
          <cell r="B48">
            <v>3</v>
          </cell>
          <cell r="C48">
            <v>1</v>
          </cell>
        </row>
        <row r="49">
          <cell r="A49" t="str">
            <v>EARK</v>
          </cell>
          <cell r="B49">
            <v>3</v>
          </cell>
          <cell r="C49">
            <v>1</v>
          </cell>
        </row>
        <row r="50">
          <cell r="A50" t="str">
            <v>EARL</v>
          </cell>
          <cell r="B50">
            <v>3</v>
          </cell>
          <cell r="C50">
            <v>1</v>
          </cell>
        </row>
        <row r="51">
          <cell r="A51" t="str">
            <v>EARM</v>
          </cell>
          <cell r="B51">
            <v>3</v>
          </cell>
          <cell r="C51">
            <v>1</v>
          </cell>
        </row>
        <row r="52">
          <cell r="A52" t="str">
            <v>EART</v>
          </cell>
          <cell r="B52">
            <v>3</v>
          </cell>
          <cell r="C52">
            <v>1</v>
          </cell>
        </row>
        <row r="53">
          <cell r="A53" t="str">
            <v>EARV</v>
          </cell>
          <cell r="B53">
            <v>3</v>
          </cell>
          <cell r="C53">
            <v>1</v>
          </cell>
        </row>
        <row r="54">
          <cell r="A54" t="str">
            <v>EASD</v>
          </cell>
          <cell r="B54">
            <v>3</v>
          </cell>
          <cell r="C54">
            <v>1</v>
          </cell>
        </row>
        <row r="55">
          <cell r="A55" t="str">
            <v>EASV</v>
          </cell>
          <cell r="B55">
            <v>3</v>
          </cell>
          <cell r="C55">
            <v>1</v>
          </cell>
        </row>
        <row r="56">
          <cell r="A56" t="str">
            <v>EAZF</v>
          </cell>
          <cell r="B56">
            <v>3</v>
          </cell>
          <cell r="C56">
            <v>1</v>
          </cell>
        </row>
        <row r="57">
          <cell r="A57" t="str">
            <v>EAZH</v>
          </cell>
          <cell r="B57">
            <v>3</v>
          </cell>
          <cell r="C57">
            <v>1</v>
          </cell>
        </row>
        <row r="58">
          <cell r="A58" t="str">
            <v>EAZN</v>
          </cell>
          <cell r="B58">
            <v>3</v>
          </cell>
          <cell r="C58">
            <v>1</v>
          </cell>
        </row>
        <row r="59">
          <cell r="A59" t="str">
            <v>EAZO</v>
          </cell>
          <cell r="B59">
            <v>3</v>
          </cell>
          <cell r="C59">
            <v>1</v>
          </cell>
        </row>
        <row r="60">
          <cell r="A60" t="str">
            <v>EAZT</v>
          </cell>
          <cell r="B60">
            <v>3</v>
          </cell>
          <cell r="C60">
            <v>1</v>
          </cell>
        </row>
        <row r="61">
          <cell r="A61" t="str">
            <v>EONW</v>
          </cell>
          <cell r="B61">
            <v>3</v>
          </cell>
          <cell r="C61">
            <v>3</v>
          </cell>
        </row>
        <row r="62">
          <cell r="A62" t="str">
            <v>EUNW</v>
          </cell>
          <cell r="B62">
            <v>3</v>
          </cell>
          <cell r="C62">
            <v>3</v>
          </cell>
        </row>
        <row r="63">
          <cell r="A63" t="str">
            <v>EUWD</v>
          </cell>
          <cell r="B63">
            <v>3</v>
          </cell>
          <cell r="C63">
            <v>1</v>
          </cell>
        </row>
        <row r="64">
          <cell r="A64" t="str">
            <v>EUWV</v>
          </cell>
          <cell r="B64">
            <v>3</v>
          </cell>
          <cell r="C64">
            <v>1</v>
          </cell>
        </row>
        <row r="65">
          <cell r="A65" t="str">
            <v>FRGG</v>
          </cell>
          <cell r="B65">
            <v>2</v>
          </cell>
          <cell r="C65">
            <v>2</v>
          </cell>
        </row>
        <row r="66">
          <cell r="A66" t="str">
            <v>FRGL</v>
          </cell>
          <cell r="B66">
            <v>2</v>
          </cell>
          <cell r="C66">
            <v>2</v>
          </cell>
        </row>
        <row r="67">
          <cell r="A67" t="str">
            <v>FRGM</v>
          </cell>
          <cell r="B67">
            <v>2</v>
          </cell>
          <cell r="C67">
            <v>2</v>
          </cell>
        </row>
        <row r="68">
          <cell r="A68" t="str">
            <v>FRGR</v>
          </cell>
          <cell r="B68">
            <v>2</v>
          </cell>
          <cell r="C68">
            <v>2</v>
          </cell>
        </row>
        <row r="69">
          <cell r="A69" t="str">
            <v>FRKL</v>
          </cell>
          <cell r="B69">
            <v>2</v>
          </cell>
          <cell r="C69">
            <v>2</v>
          </cell>
        </row>
        <row r="70">
          <cell r="A70" t="str">
            <v>FRKR</v>
          </cell>
          <cell r="B70">
            <v>2</v>
          </cell>
          <cell r="C70">
            <v>2</v>
          </cell>
        </row>
        <row r="71">
          <cell r="A71" t="str">
            <v>FRNM</v>
          </cell>
          <cell r="B71">
            <v>2</v>
          </cell>
          <cell r="C71">
            <v>2</v>
          </cell>
        </row>
        <row r="72">
          <cell r="A72" t="str">
            <v>GAGS</v>
          </cell>
          <cell r="B72">
            <v>3</v>
          </cell>
          <cell r="C72">
            <v>2</v>
          </cell>
        </row>
        <row r="73">
          <cell r="A73" t="str">
            <v>GASA</v>
          </cell>
          <cell r="B73">
            <v>3</v>
          </cell>
          <cell r="C73">
            <v>2</v>
          </cell>
        </row>
        <row r="74">
          <cell r="A74" t="str">
            <v>IAAN</v>
          </cell>
          <cell r="B74">
            <v>1</v>
          </cell>
          <cell r="C74">
            <v>3</v>
          </cell>
        </row>
        <row r="75">
          <cell r="A75" t="str">
            <v>IAAW</v>
          </cell>
          <cell r="B75">
            <v>1</v>
          </cell>
          <cell r="C75">
            <v>1</v>
          </cell>
        </row>
        <row r="76">
          <cell r="A76" t="str">
            <v>IABE</v>
          </cell>
          <cell r="B76">
            <v>1</v>
          </cell>
          <cell r="C76">
            <v>1</v>
          </cell>
        </row>
        <row r="77">
          <cell r="A77" t="str">
            <v>IACD</v>
          </cell>
          <cell r="B77">
            <v>1</v>
          </cell>
          <cell r="C77">
            <v>1</v>
          </cell>
        </row>
        <row r="78">
          <cell r="A78" t="str">
            <v>IACV</v>
          </cell>
          <cell r="B78">
            <v>1</v>
          </cell>
          <cell r="C78">
            <v>1</v>
          </cell>
        </row>
        <row r="79">
          <cell r="A79" t="str">
            <v>IADS</v>
          </cell>
          <cell r="B79">
            <v>1</v>
          </cell>
          <cell r="C79">
            <v>1</v>
          </cell>
        </row>
        <row r="80">
          <cell r="A80" t="str">
            <v>IAFN</v>
          </cell>
          <cell r="B80">
            <v>1</v>
          </cell>
          <cell r="C80">
            <v>3</v>
          </cell>
        </row>
        <row r="81">
          <cell r="A81" t="str">
            <v>IAFW</v>
          </cell>
          <cell r="B81">
            <v>1</v>
          </cell>
          <cell r="C81">
            <v>1</v>
          </cell>
        </row>
        <row r="82">
          <cell r="A82" t="str">
            <v>IAGA</v>
          </cell>
          <cell r="B82">
            <v>1</v>
          </cell>
          <cell r="C82">
            <v>1</v>
          </cell>
        </row>
        <row r="83">
          <cell r="A83" t="str">
            <v>IAIA</v>
          </cell>
          <cell r="B83">
            <v>1</v>
          </cell>
          <cell r="C83">
            <v>3</v>
          </cell>
        </row>
        <row r="84">
          <cell r="A84" t="str">
            <v>IAIN</v>
          </cell>
          <cell r="B84">
            <v>1</v>
          </cell>
          <cell r="C84">
            <v>3</v>
          </cell>
        </row>
        <row r="85">
          <cell r="A85" t="str">
            <v>IAKN</v>
          </cell>
          <cell r="B85">
            <v>1</v>
          </cell>
          <cell r="C85">
            <v>3</v>
          </cell>
        </row>
        <row r="86">
          <cell r="A86" t="str">
            <v>IAKW</v>
          </cell>
          <cell r="B86">
            <v>1</v>
          </cell>
          <cell r="C86">
            <v>1</v>
          </cell>
        </row>
        <row r="87">
          <cell r="A87" t="str">
            <v>IAMA</v>
          </cell>
          <cell r="B87">
            <v>1</v>
          </cell>
          <cell r="C87">
            <v>1</v>
          </cell>
        </row>
        <row r="88">
          <cell r="A88" t="str">
            <v>IAMI</v>
          </cell>
          <cell r="B88">
            <v>1</v>
          </cell>
          <cell r="C88">
            <v>1</v>
          </cell>
        </row>
        <row r="89">
          <cell r="A89" t="str">
            <v>IANA</v>
          </cell>
          <cell r="B89">
            <v>1</v>
          </cell>
          <cell r="C89">
            <v>3</v>
          </cell>
        </row>
        <row r="90">
          <cell r="A90" t="str">
            <v>IANN</v>
          </cell>
          <cell r="B90">
            <v>1</v>
          </cell>
          <cell r="C90">
            <v>3</v>
          </cell>
        </row>
        <row r="91">
          <cell r="A91" t="str">
            <v>IANW</v>
          </cell>
          <cell r="B91">
            <v>1</v>
          </cell>
          <cell r="C91">
            <v>3</v>
          </cell>
        </row>
        <row r="92">
          <cell r="A92" t="str">
            <v>IAPA</v>
          </cell>
          <cell r="B92">
            <v>1</v>
          </cell>
          <cell r="C92">
            <v>3</v>
          </cell>
        </row>
        <row r="93">
          <cell r="A93" t="str">
            <v>IAPN</v>
          </cell>
          <cell r="B93">
            <v>1</v>
          </cell>
          <cell r="C93">
            <v>3</v>
          </cell>
        </row>
        <row r="94">
          <cell r="A94" t="str">
            <v>IARN</v>
          </cell>
          <cell r="B94">
            <v>1</v>
          </cell>
          <cell r="C94">
            <v>3</v>
          </cell>
        </row>
        <row r="95">
          <cell r="A95" t="str">
            <v>IARW</v>
          </cell>
          <cell r="B95">
            <v>1</v>
          </cell>
          <cell r="C95">
            <v>1</v>
          </cell>
        </row>
        <row r="96">
          <cell r="A96" t="str">
            <v>IATD</v>
          </cell>
          <cell r="B96">
            <v>1</v>
          </cell>
          <cell r="C96">
            <v>1</v>
          </cell>
        </row>
        <row r="97">
          <cell r="A97" t="str">
            <v>IAUA</v>
          </cell>
          <cell r="B97">
            <v>1</v>
          </cell>
          <cell r="C97">
            <v>3</v>
          </cell>
        </row>
        <row r="98">
          <cell r="A98" t="str">
            <v>IAUN</v>
          </cell>
          <cell r="B98">
            <v>1</v>
          </cell>
          <cell r="C98">
            <v>3</v>
          </cell>
        </row>
        <row r="99">
          <cell r="A99" t="str">
            <v>IAUW</v>
          </cell>
          <cell r="B99">
            <v>1</v>
          </cell>
          <cell r="C99">
            <v>1</v>
          </cell>
        </row>
        <row r="100">
          <cell r="A100" t="str">
            <v>IAVA</v>
          </cell>
          <cell r="B100">
            <v>1</v>
          </cell>
          <cell r="C100">
            <v>1</v>
          </cell>
        </row>
        <row r="101">
          <cell r="A101" t="str">
            <v>IAVD</v>
          </cell>
          <cell r="B101">
            <v>1</v>
          </cell>
          <cell r="C101">
            <v>1</v>
          </cell>
        </row>
        <row r="102">
          <cell r="A102" t="str">
            <v>IAVO</v>
          </cell>
          <cell r="B102">
            <v>1</v>
          </cell>
          <cell r="C102">
            <v>1</v>
          </cell>
        </row>
        <row r="103">
          <cell r="A103" t="str">
            <v>IAVV</v>
          </cell>
          <cell r="B103">
            <v>1</v>
          </cell>
          <cell r="C103">
            <v>1</v>
          </cell>
        </row>
        <row r="104">
          <cell r="A104" t="str">
            <v>IAXA</v>
          </cell>
          <cell r="B104">
            <v>1</v>
          </cell>
          <cell r="C104">
            <v>1</v>
          </cell>
        </row>
        <row r="105">
          <cell r="A105" t="str">
            <v>IAXB</v>
          </cell>
          <cell r="B105">
            <v>1</v>
          </cell>
          <cell r="C105">
            <v>3</v>
          </cell>
        </row>
        <row r="106">
          <cell r="A106" t="str">
            <v>IAXC</v>
          </cell>
          <cell r="B106">
            <v>1</v>
          </cell>
          <cell r="C106">
            <v>1</v>
          </cell>
        </row>
        <row r="107">
          <cell r="A107" t="str">
            <v>IAXD</v>
          </cell>
          <cell r="B107">
            <v>1</v>
          </cell>
          <cell r="C107">
            <v>1</v>
          </cell>
        </row>
        <row r="108">
          <cell r="A108" t="str">
            <v>IAXE</v>
          </cell>
          <cell r="B108">
            <v>1</v>
          </cell>
          <cell r="C108">
            <v>1</v>
          </cell>
        </row>
        <row r="109">
          <cell r="A109" t="str">
            <v>IAXF</v>
          </cell>
          <cell r="B109">
            <v>1</v>
          </cell>
          <cell r="C109">
            <v>1</v>
          </cell>
        </row>
        <row r="110">
          <cell r="A110" t="str">
            <v>IAXN</v>
          </cell>
          <cell r="B110">
            <v>1</v>
          </cell>
          <cell r="C110">
            <v>3</v>
          </cell>
        </row>
        <row r="111">
          <cell r="A111" t="str">
            <v>IAXP</v>
          </cell>
          <cell r="B111">
            <v>1</v>
          </cell>
          <cell r="C111">
            <v>1</v>
          </cell>
        </row>
        <row r="112">
          <cell r="A112" t="str">
            <v>IAXQ</v>
          </cell>
          <cell r="B112">
            <v>1</v>
          </cell>
          <cell r="C112">
            <v>1</v>
          </cell>
        </row>
        <row r="113">
          <cell r="A113" t="str">
            <v>IAZA</v>
          </cell>
          <cell r="B113">
            <v>1</v>
          </cell>
          <cell r="C113">
            <v>3</v>
          </cell>
        </row>
        <row r="114">
          <cell r="A114" t="str">
            <v>IAZI</v>
          </cell>
          <cell r="B114">
            <v>1</v>
          </cell>
          <cell r="C114">
            <v>3</v>
          </cell>
        </row>
        <row r="115">
          <cell r="A115" t="str">
            <v>IBNM</v>
          </cell>
          <cell r="B115">
            <v>2</v>
          </cell>
          <cell r="C115">
            <v>2</v>
          </cell>
        </row>
        <row r="116">
          <cell r="A116" t="str">
            <v>IBNW</v>
          </cell>
          <cell r="B116">
            <v>2</v>
          </cell>
          <cell r="C116">
            <v>3</v>
          </cell>
        </row>
        <row r="117">
          <cell r="A117" t="str">
            <v>IBSH</v>
          </cell>
          <cell r="B117">
            <v>2</v>
          </cell>
          <cell r="C117">
            <v>3</v>
          </cell>
        </row>
        <row r="118">
          <cell r="A118" t="str">
            <v>IBWD</v>
          </cell>
          <cell r="B118">
            <v>2</v>
          </cell>
          <cell r="C118">
            <v>1</v>
          </cell>
        </row>
        <row r="119">
          <cell r="A119" t="str">
            <v>IFNM</v>
          </cell>
          <cell r="B119">
            <v>2</v>
          </cell>
          <cell r="C119">
            <v>2</v>
          </cell>
        </row>
        <row r="120">
          <cell r="A120" t="str">
            <v>IGLR</v>
          </cell>
          <cell r="B120">
            <v>2</v>
          </cell>
          <cell r="C120">
            <v>1</v>
          </cell>
        </row>
        <row r="121">
          <cell r="A121" t="str">
            <v>IGRN</v>
          </cell>
          <cell r="B121">
            <v>2</v>
          </cell>
          <cell r="C121">
            <v>3</v>
          </cell>
        </row>
        <row r="122">
          <cell r="A122" t="str">
            <v>IIUL</v>
          </cell>
          <cell r="B122">
            <v>2</v>
          </cell>
          <cell r="C122">
            <v>2</v>
          </cell>
        </row>
        <row r="123">
          <cell r="A123" t="str">
            <v>ILNM</v>
          </cell>
          <cell r="B123">
            <v>2</v>
          </cell>
          <cell r="C123">
            <v>2</v>
          </cell>
        </row>
        <row r="124">
          <cell r="A124" t="str">
            <v>IMNM</v>
          </cell>
          <cell r="B124">
            <v>2</v>
          </cell>
          <cell r="C124">
            <v>2</v>
          </cell>
        </row>
        <row r="125">
          <cell r="A125" t="str">
            <v>IOLM</v>
          </cell>
          <cell r="B125">
            <v>2</v>
          </cell>
          <cell r="C125">
            <v>1</v>
          </cell>
        </row>
        <row r="126">
          <cell r="A126" t="str">
            <v>IOLZ</v>
          </cell>
          <cell r="B126">
            <v>2</v>
          </cell>
          <cell r="C126">
            <v>1</v>
          </cell>
        </row>
        <row r="127">
          <cell r="A127" t="str">
            <v>IONW</v>
          </cell>
          <cell r="B127">
            <v>2</v>
          </cell>
          <cell r="C127">
            <v>3</v>
          </cell>
        </row>
        <row r="128">
          <cell r="A128" t="str">
            <v>IORA</v>
          </cell>
          <cell r="B128">
            <v>2</v>
          </cell>
          <cell r="C128">
            <v>3</v>
          </cell>
        </row>
        <row r="129">
          <cell r="A129" t="str">
            <v>IORN</v>
          </cell>
          <cell r="B129">
            <v>2</v>
          </cell>
          <cell r="C129">
            <v>3</v>
          </cell>
        </row>
        <row r="130">
          <cell r="A130" t="str">
            <v>IOSH</v>
          </cell>
          <cell r="B130">
            <v>2</v>
          </cell>
          <cell r="C130">
            <v>3</v>
          </cell>
        </row>
        <row r="131">
          <cell r="A131" t="str">
            <v>IOUL</v>
          </cell>
          <cell r="B131">
            <v>2</v>
          </cell>
          <cell r="C131">
            <v>2</v>
          </cell>
        </row>
        <row r="132">
          <cell r="A132" t="str">
            <v>IOWH</v>
          </cell>
          <cell r="B132">
            <v>2</v>
          </cell>
          <cell r="C132">
            <v>1</v>
          </cell>
        </row>
        <row r="133">
          <cell r="A133" t="str">
            <v>IQAD</v>
          </cell>
          <cell r="B133">
            <v>2</v>
          </cell>
          <cell r="C133">
            <v>1</v>
          </cell>
        </row>
        <row r="134">
          <cell r="A134" t="str">
            <v>IQAV</v>
          </cell>
          <cell r="B134">
            <v>2</v>
          </cell>
          <cell r="C134">
            <v>1</v>
          </cell>
        </row>
        <row r="135">
          <cell r="A135" t="str">
            <v>IQDP</v>
          </cell>
          <cell r="B135">
            <v>2</v>
          </cell>
          <cell r="C135">
            <v>1</v>
          </cell>
        </row>
        <row r="136">
          <cell r="A136" t="str">
            <v>IQIH</v>
          </cell>
          <cell r="B136">
            <v>2</v>
          </cell>
          <cell r="C136">
            <v>3</v>
          </cell>
        </row>
        <row r="137">
          <cell r="A137" t="str">
            <v>IQLR</v>
          </cell>
          <cell r="B137">
            <v>2</v>
          </cell>
          <cell r="C137">
            <v>1</v>
          </cell>
        </row>
        <row r="138">
          <cell r="A138" t="str">
            <v>IQNW</v>
          </cell>
          <cell r="B138">
            <v>2</v>
          </cell>
          <cell r="C138">
            <v>3</v>
          </cell>
        </row>
        <row r="139">
          <cell r="A139" t="str">
            <v>IQON</v>
          </cell>
          <cell r="B139">
            <v>2</v>
          </cell>
          <cell r="C139">
            <v>3</v>
          </cell>
        </row>
        <row r="140">
          <cell r="A140" t="str">
            <v>IQSH</v>
          </cell>
          <cell r="B140">
            <v>2</v>
          </cell>
          <cell r="C140">
            <v>3</v>
          </cell>
        </row>
        <row r="141">
          <cell r="A141" t="str">
            <v>IQUL</v>
          </cell>
          <cell r="B141">
            <v>2</v>
          </cell>
          <cell r="C141">
            <v>2</v>
          </cell>
        </row>
        <row r="142">
          <cell r="A142" t="str">
            <v>IRIH</v>
          </cell>
          <cell r="B142">
            <v>2</v>
          </cell>
          <cell r="C142">
            <v>3</v>
          </cell>
        </row>
        <row r="143">
          <cell r="A143" t="str">
            <v>IRKP</v>
          </cell>
          <cell r="B143">
            <v>2</v>
          </cell>
          <cell r="C143">
            <v>1</v>
          </cell>
        </row>
        <row r="144">
          <cell r="A144" t="str">
            <v>IRLR</v>
          </cell>
          <cell r="B144">
            <v>2</v>
          </cell>
          <cell r="C144">
            <v>1</v>
          </cell>
        </row>
        <row r="145">
          <cell r="A145" t="str">
            <v>IRMD</v>
          </cell>
          <cell r="B145">
            <v>2</v>
          </cell>
          <cell r="C145">
            <v>1</v>
          </cell>
        </row>
        <row r="146">
          <cell r="A146" t="str">
            <v>IRMV</v>
          </cell>
          <cell r="B146">
            <v>2</v>
          </cell>
          <cell r="C146">
            <v>1</v>
          </cell>
        </row>
        <row r="147">
          <cell r="A147" t="str">
            <v>IRNW</v>
          </cell>
          <cell r="B147">
            <v>2</v>
          </cell>
          <cell r="C147">
            <v>3</v>
          </cell>
        </row>
        <row r="148">
          <cell r="A148" t="str">
            <v>IRRP</v>
          </cell>
          <cell r="B148">
            <v>2</v>
          </cell>
          <cell r="C148">
            <v>3</v>
          </cell>
        </row>
        <row r="149">
          <cell r="A149" t="str">
            <v>IRSH</v>
          </cell>
          <cell r="B149">
            <v>2</v>
          </cell>
          <cell r="C149">
            <v>3</v>
          </cell>
        </row>
        <row r="150">
          <cell r="A150" t="str">
            <v>IRWH</v>
          </cell>
          <cell r="B150">
            <v>2</v>
          </cell>
          <cell r="C150">
            <v>1</v>
          </cell>
        </row>
        <row r="151">
          <cell r="A151" t="str">
            <v>ISAK</v>
          </cell>
          <cell r="B151">
            <v>2</v>
          </cell>
          <cell r="C151">
            <v>1</v>
          </cell>
        </row>
        <row r="152">
          <cell r="A152" t="str">
            <v>ISAP</v>
          </cell>
          <cell r="B152">
            <v>2</v>
          </cell>
          <cell r="C152">
            <v>1</v>
          </cell>
        </row>
        <row r="153">
          <cell r="A153" t="str">
            <v>ISCD</v>
          </cell>
          <cell r="B153">
            <v>2</v>
          </cell>
          <cell r="C153">
            <v>1</v>
          </cell>
        </row>
        <row r="154">
          <cell r="A154" t="str">
            <v>ISCV</v>
          </cell>
          <cell r="B154">
            <v>2</v>
          </cell>
          <cell r="C154">
            <v>1</v>
          </cell>
        </row>
        <row r="155">
          <cell r="A155" t="str">
            <v>ISIH</v>
          </cell>
          <cell r="B155">
            <v>2</v>
          </cell>
          <cell r="C155">
            <v>3</v>
          </cell>
        </row>
        <row r="156">
          <cell r="A156" t="str">
            <v>ISKP</v>
          </cell>
          <cell r="B156">
            <v>2</v>
          </cell>
          <cell r="C156">
            <v>1</v>
          </cell>
        </row>
        <row r="157">
          <cell r="A157" t="str">
            <v>ISLR</v>
          </cell>
          <cell r="B157">
            <v>2</v>
          </cell>
          <cell r="C157">
            <v>1</v>
          </cell>
        </row>
        <row r="158">
          <cell r="A158" t="str">
            <v>ISMA</v>
          </cell>
          <cell r="B158">
            <v>2</v>
          </cell>
          <cell r="C158">
            <v>1</v>
          </cell>
        </row>
        <row r="159">
          <cell r="A159" t="str">
            <v>ISNW</v>
          </cell>
          <cell r="B159">
            <v>2</v>
          </cell>
          <cell r="C159">
            <v>3</v>
          </cell>
        </row>
        <row r="160">
          <cell r="A160" t="str">
            <v>ISSH</v>
          </cell>
          <cell r="B160">
            <v>2</v>
          </cell>
          <cell r="C160">
            <v>3</v>
          </cell>
        </row>
        <row r="161">
          <cell r="A161" t="str">
            <v>ISTD</v>
          </cell>
          <cell r="B161">
            <v>2</v>
          </cell>
          <cell r="C161">
            <v>1</v>
          </cell>
        </row>
        <row r="162">
          <cell r="A162" t="str">
            <v>ISUD</v>
          </cell>
          <cell r="B162">
            <v>2</v>
          </cell>
          <cell r="C162">
            <v>1</v>
          </cell>
        </row>
        <row r="163">
          <cell r="A163" t="str">
            <v>ISVD</v>
          </cell>
          <cell r="B163">
            <v>2</v>
          </cell>
          <cell r="C163">
            <v>1</v>
          </cell>
        </row>
        <row r="164">
          <cell r="A164" t="str">
            <v>ISVV</v>
          </cell>
          <cell r="B164">
            <v>2</v>
          </cell>
          <cell r="C164">
            <v>1</v>
          </cell>
        </row>
        <row r="165">
          <cell r="A165" t="str">
            <v>ISZA</v>
          </cell>
          <cell r="B165">
            <v>2</v>
          </cell>
          <cell r="C165">
            <v>1</v>
          </cell>
        </row>
        <row r="166">
          <cell r="A166" t="str">
            <v>ITIN</v>
          </cell>
          <cell r="B166">
            <v>2</v>
          </cell>
          <cell r="C166">
            <v>3</v>
          </cell>
        </row>
        <row r="167">
          <cell r="A167" t="str">
            <v>ITIS</v>
          </cell>
          <cell r="B167">
            <v>2</v>
          </cell>
          <cell r="C167">
            <v>3</v>
          </cell>
        </row>
        <row r="168">
          <cell r="A168" t="str">
            <v>ITNH</v>
          </cell>
          <cell r="B168">
            <v>2</v>
          </cell>
          <cell r="C168">
            <v>3</v>
          </cell>
        </row>
        <row r="169">
          <cell r="A169" t="str">
            <v>ITRP</v>
          </cell>
          <cell r="B169">
            <v>2</v>
          </cell>
          <cell r="C169">
            <v>3</v>
          </cell>
        </row>
        <row r="170">
          <cell r="A170" t="str">
            <v>ITSB</v>
          </cell>
          <cell r="B170">
            <v>2</v>
          </cell>
          <cell r="C170">
            <v>3</v>
          </cell>
        </row>
        <row r="171">
          <cell r="A171" t="str">
            <v>ITSH</v>
          </cell>
          <cell r="B171">
            <v>2</v>
          </cell>
          <cell r="C171">
            <v>3</v>
          </cell>
        </row>
        <row r="172">
          <cell r="A172" t="str">
            <v>ITSO</v>
          </cell>
          <cell r="B172">
            <v>2</v>
          </cell>
          <cell r="C172">
            <v>3</v>
          </cell>
        </row>
        <row r="173">
          <cell r="A173" t="str">
            <v>ITWD</v>
          </cell>
          <cell r="B173">
            <v>2</v>
          </cell>
          <cell r="C173">
            <v>1</v>
          </cell>
        </row>
        <row r="174">
          <cell r="A174" t="str">
            <v>ITWV</v>
          </cell>
          <cell r="B174">
            <v>2</v>
          </cell>
          <cell r="C174">
            <v>1</v>
          </cell>
        </row>
        <row r="175">
          <cell r="A175" t="str">
            <v>IVLR</v>
          </cell>
          <cell r="B175">
            <v>2</v>
          </cell>
          <cell r="C175">
            <v>1</v>
          </cell>
        </row>
        <row r="176">
          <cell r="A176" t="str">
            <v>IVLW</v>
          </cell>
          <cell r="B176">
            <v>2</v>
          </cell>
          <cell r="C176">
            <v>1</v>
          </cell>
        </row>
        <row r="177">
          <cell r="A177" t="str">
            <v>IVNW</v>
          </cell>
          <cell r="B177">
            <v>2</v>
          </cell>
          <cell r="C177">
            <v>3</v>
          </cell>
        </row>
        <row r="178">
          <cell r="A178" t="str">
            <v>IVOD</v>
          </cell>
          <cell r="B178">
            <v>2</v>
          </cell>
          <cell r="C178">
            <v>1</v>
          </cell>
        </row>
        <row r="179">
          <cell r="A179" t="str">
            <v>IVOV</v>
          </cell>
          <cell r="B179">
            <v>2</v>
          </cell>
          <cell r="C179">
            <v>1</v>
          </cell>
        </row>
        <row r="180">
          <cell r="A180" t="str">
            <v>IVRA</v>
          </cell>
          <cell r="B180">
            <v>2</v>
          </cell>
          <cell r="C180">
            <v>3</v>
          </cell>
        </row>
        <row r="181">
          <cell r="A181" t="str">
            <v>IVRN</v>
          </cell>
          <cell r="B181">
            <v>2</v>
          </cell>
          <cell r="C181">
            <v>3</v>
          </cell>
        </row>
        <row r="182">
          <cell r="A182" t="str">
            <v>IXAD</v>
          </cell>
          <cell r="B182">
            <v>2</v>
          </cell>
          <cell r="C182">
            <v>1</v>
          </cell>
        </row>
        <row r="183">
          <cell r="A183" t="str">
            <v>IXEV</v>
          </cell>
          <cell r="B183">
            <v>2</v>
          </cell>
          <cell r="C183">
            <v>1</v>
          </cell>
        </row>
        <row r="184">
          <cell r="A184" t="str">
            <v>IXIH</v>
          </cell>
          <cell r="B184">
            <v>2</v>
          </cell>
          <cell r="C184">
            <v>3</v>
          </cell>
        </row>
        <row r="185">
          <cell r="A185" t="str">
            <v>IXKD</v>
          </cell>
          <cell r="B185">
            <v>2</v>
          </cell>
          <cell r="C185">
            <v>1</v>
          </cell>
        </row>
        <row r="186">
          <cell r="A186" t="str">
            <v>IXKH</v>
          </cell>
          <cell r="B186">
            <v>2</v>
          </cell>
          <cell r="C186">
            <v>3</v>
          </cell>
        </row>
        <row r="187">
          <cell r="A187" t="str">
            <v>IXKP</v>
          </cell>
          <cell r="B187">
            <v>2</v>
          </cell>
          <cell r="C187">
            <v>2</v>
          </cell>
        </row>
        <row r="188">
          <cell r="A188" t="str">
            <v>IXKV</v>
          </cell>
          <cell r="B188">
            <v>2</v>
          </cell>
          <cell r="C188">
            <v>1</v>
          </cell>
        </row>
        <row r="189">
          <cell r="A189" t="str">
            <v>IXKY</v>
          </cell>
          <cell r="B189">
            <v>2</v>
          </cell>
          <cell r="C189">
            <v>1</v>
          </cell>
        </row>
        <row r="190">
          <cell r="A190" t="str">
            <v>IXLR</v>
          </cell>
          <cell r="B190">
            <v>2</v>
          </cell>
          <cell r="C190">
            <v>1</v>
          </cell>
        </row>
        <row r="191">
          <cell r="A191" t="str">
            <v>IXLY</v>
          </cell>
          <cell r="B191">
            <v>2</v>
          </cell>
          <cell r="C191">
            <v>1</v>
          </cell>
        </row>
        <row r="192">
          <cell r="A192" t="str">
            <v>IXNW</v>
          </cell>
          <cell r="B192">
            <v>2</v>
          </cell>
          <cell r="C192">
            <v>3</v>
          </cell>
        </row>
        <row r="193">
          <cell r="A193" t="str">
            <v>IXSH</v>
          </cell>
          <cell r="B193">
            <v>2</v>
          </cell>
          <cell r="C193">
            <v>3</v>
          </cell>
        </row>
        <row r="194">
          <cell r="A194" t="str">
            <v>IXUD</v>
          </cell>
          <cell r="B194">
            <v>2</v>
          </cell>
          <cell r="C194">
            <v>1</v>
          </cell>
        </row>
        <row r="195">
          <cell r="A195" t="str">
            <v>SIPF</v>
          </cell>
          <cell r="B195">
            <v>2</v>
          </cell>
          <cell r="C195">
            <v>3</v>
          </cell>
        </row>
        <row r="196">
          <cell r="A196" t="str">
            <v>SISA</v>
          </cell>
          <cell r="B196">
            <v>2</v>
          </cell>
          <cell r="C196">
            <v>3</v>
          </cell>
        </row>
        <row r="197">
          <cell r="A197" t="str">
            <v>UFGP</v>
          </cell>
          <cell r="B197">
            <v>2</v>
          </cell>
          <cell r="C197">
            <v>2</v>
          </cell>
        </row>
        <row r="198">
          <cell r="A198" t="str">
            <v>UFGS</v>
          </cell>
          <cell r="B198">
            <v>2</v>
          </cell>
          <cell r="C198">
            <v>2</v>
          </cell>
        </row>
        <row r="199">
          <cell r="A199" t="str">
            <v>UFPF</v>
          </cell>
          <cell r="B199">
            <v>2</v>
          </cell>
          <cell r="C199">
            <v>2</v>
          </cell>
        </row>
        <row r="200">
          <cell r="A200" t="str">
            <v>UFPS</v>
          </cell>
          <cell r="B200">
            <v>2</v>
          </cell>
          <cell r="C200">
            <v>3</v>
          </cell>
        </row>
        <row r="201">
          <cell r="A201" t="str">
            <v>UFSA</v>
          </cell>
          <cell r="B201">
            <v>2</v>
          </cell>
          <cell r="C201">
            <v>2</v>
          </cell>
        </row>
        <row r="202">
          <cell r="A202" t="str">
            <v>UFSS</v>
          </cell>
          <cell r="B202">
            <v>2</v>
          </cell>
          <cell r="C202">
            <v>3</v>
          </cell>
        </row>
        <row r="203">
          <cell r="A203" t="str">
            <v>UGGA</v>
          </cell>
          <cell r="B203">
            <v>2</v>
          </cell>
          <cell r="C203">
            <v>2</v>
          </cell>
        </row>
        <row r="204">
          <cell r="A204" t="str">
            <v>UGNA</v>
          </cell>
          <cell r="B204">
            <v>2</v>
          </cell>
          <cell r="C204">
            <v>2</v>
          </cell>
        </row>
        <row r="205">
          <cell r="A205" t="str">
            <v>UIGP</v>
          </cell>
          <cell r="B205">
            <v>2</v>
          </cell>
          <cell r="C205">
            <v>2</v>
          </cell>
        </row>
        <row r="206">
          <cell r="A206" t="str">
            <v>UIGS</v>
          </cell>
          <cell r="B206">
            <v>2</v>
          </cell>
          <cell r="C206">
            <v>2</v>
          </cell>
        </row>
        <row r="207">
          <cell r="A207" t="str">
            <v>UIPF</v>
          </cell>
          <cell r="B207">
            <v>2</v>
          </cell>
          <cell r="C207">
            <v>2</v>
          </cell>
        </row>
        <row r="208">
          <cell r="A208" t="str">
            <v>UISA</v>
          </cell>
          <cell r="B208">
            <v>2</v>
          </cell>
          <cell r="C208">
            <v>2</v>
          </cell>
        </row>
        <row r="209">
          <cell r="A209" t="str">
            <v>ULGP</v>
          </cell>
          <cell r="B209">
            <v>2</v>
          </cell>
          <cell r="C209">
            <v>2</v>
          </cell>
        </row>
        <row r="210">
          <cell r="A210" t="str">
            <v>ULGS</v>
          </cell>
          <cell r="B210">
            <v>2</v>
          </cell>
          <cell r="C210">
            <v>2</v>
          </cell>
        </row>
        <row r="211">
          <cell r="A211" t="str">
            <v>ULHP</v>
          </cell>
          <cell r="B211">
            <v>2</v>
          </cell>
          <cell r="C211">
            <v>2</v>
          </cell>
        </row>
        <row r="212">
          <cell r="A212" t="str">
            <v>ULHS</v>
          </cell>
          <cell r="B212">
            <v>2</v>
          </cell>
          <cell r="C212">
            <v>2</v>
          </cell>
        </row>
        <row r="213">
          <cell r="A213" t="str">
            <v>ULPF</v>
          </cell>
          <cell r="B213">
            <v>2</v>
          </cell>
          <cell r="C213">
            <v>2</v>
          </cell>
        </row>
        <row r="214">
          <cell r="A214" t="str">
            <v>ULSA</v>
          </cell>
          <cell r="B214">
            <v>2</v>
          </cell>
          <cell r="C214">
            <v>2</v>
          </cell>
        </row>
        <row r="215">
          <cell r="A215" t="str">
            <v>ULSP</v>
          </cell>
          <cell r="B215">
            <v>2</v>
          </cell>
          <cell r="C215">
            <v>3</v>
          </cell>
        </row>
        <row r="216">
          <cell r="A216" t="str">
            <v>ULSS</v>
          </cell>
          <cell r="B216">
            <v>2</v>
          </cell>
          <cell r="C216">
            <v>3</v>
          </cell>
        </row>
        <row r="217">
          <cell r="A217" t="str">
            <v>UMSA</v>
          </cell>
          <cell r="B217">
            <v>2</v>
          </cell>
          <cell r="C217">
            <v>2</v>
          </cell>
        </row>
        <row r="218">
          <cell r="A218" t="str">
            <v>UOGP</v>
          </cell>
          <cell r="B218">
            <v>2</v>
          </cell>
          <cell r="C218">
            <v>2</v>
          </cell>
        </row>
        <row r="219">
          <cell r="A219" t="str">
            <v>UOPF</v>
          </cell>
          <cell r="B219">
            <v>2</v>
          </cell>
          <cell r="C219">
            <v>2</v>
          </cell>
        </row>
        <row r="220">
          <cell r="A220" t="str">
            <v>UQGP</v>
          </cell>
          <cell r="B220">
            <v>2</v>
          </cell>
          <cell r="C220">
            <v>2</v>
          </cell>
        </row>
        <row r="221">
          <cell r="A221" t="str">
            <v>UQGS</v>
          </cell>
          <cell r="B221">
            <v>2</v>
          </cell>
          <cell r="C221">
            <v>2</v>
          </cell>
        </row>
        <row r="222">
          <cell r="A222" t="str">
            <v>UQPF</v>
          </cell>
          <cell r="B222">
            <v>2</v>
          </cell>
          <cell r="C222">
            <v>2</v>
          </cell>
        </row>
        <row r="223">
          <cell r="A223" t="str">
            <v>UQSA</v>
          </cell>
          <cell r="B223">
            <v>2</v>
          </cell>
          <cell r="C223">
            <v>2</v>
          </cell>
        </row>
        <row r="224">
          <cell r="A224" t="str">
            <v>URGP</v>
          </cell>
          <cell r="B224">
            <v>2</v>
          </cell>
          <cell r="C224">
            <v>2</v>
          </cell>
        </row>
        <row r="225">
          <cell r="A225" t="str">
            <v>URGS</v>
          </cell>
          <cell r="B225">
            <v>2</v>
          </cell>
          <cell r="C225">
            <v>2</v>
          </cell>
        </row>
        <row r="226">
          <cell r="A226" t="str">
            <v>URPF</v>
          </cell>
          <cell r="B226">
            <v>2</v>
          </cell>
          <cell r="C226">
            <v>2</v>
          </cell>
        </row>
        <row r="227">
          <cell r="A227" t="str">
            <v>URSA</v>
          </cell>
          <cell r="B227">
            <v>2</v>
          </cell>
          <cell r="C227">
            <v>2</v>
          </cell>
        </row>
        <row r="228">
          <cell r="A228" t="str">
            <v>UVPF</v>
          </cell>
          <cell r="B228">
            <v>2</v>
          </cell>
          <cell r="C228">
            <v>2</v>
          </cell>
        </row>
        <row r="229">
          <cell r="A229" t="str">
            <v>UVSA</v>
          </cell>
          <cell r="B229">
            <v>2</v>
          </cell>
          <cell r="C229">
            <v>2</v>
          </cell>
        </row>
        <row r="230">
          <cell r="A230" t="str">
            <v>UZPF</v>
          </cell>
          <cell r="B230">
            <v>2</v>
          </cell>
          <cell r="C230">
            <v>2</v>
          </cell>
        </row>
        <row r="231">
          <cell r="A231" t="str">
            <v>UZRP</v>
          </cell>
          <cell r="B231">
            <v>2</v>
          </cell>
          <cell r="C231">
            <v>3</v>
          </cell>
        </row>
        <row r="232">
          <cell r="A232" t="str">
            <v>WPFN</v>
          </cell>
          <cell r="B232">
            <v>3</v>
          </cell>
          <cell r="C232">
            <v>3</v>
          </cell>
        </row>
        <row r="233">
          <cell r="A233" t="str">
            <v>WPFS</v>
          </cell>
          <cell r="B233">
            <v>3</v>
          </cell>
          <cell r="C233">
            <v>2</v>
          </cell>
        </row>
        <row r="234">
          <cell r="A234" t="str">
            <v>WPFV</v>
          </cell>
          <cell r="B234">
            <v>3</v>
          </cell>
          <cell r="C234">
            <v>3</v>
          </cell>
        </row>
        <row r="235">
          <cell r="A235" t="str">
            <v>WPNW</v>
          </cell>
          <cell r="B235">
            <v>3</v>
          </cell>
          <cell r="C235">
            <v>3</v>
          </cell>
        </row>
        <row r="236">
          <cell r="A236" t="str">
            <v>WPSA</v>
          </cell>
          <cell r="B236">
            <v>3</v>
          </cell>
          <cell r="C236">
            <v>2</v>
          </cell>
        </row>
        <row r="237">
          <cell r="A237" t="str">
            <v>WPVZ</v>
          </cell>
          <cell r="B237">
            <v>3</v>
          </cell>
          <cell r="C237">
            <v>3</v>
          </cell>
        </row>
        <row r="238">
          <cell r="A238" t="str">
            <v>ZAAC</v>
          </cell>
          <cell r="B238">
            <v>3</v>
          </cell>
          <cell r="C238">
            <v>1</v>
          </cell>
        </row>
        <row r="239">
          <cell r="A239" t="str">
            <v>ZBCV</v>
          </cell>
          <cell r="B239">
            <v>3</v>
          </cell>
          <cell r="C239">
            <v>1</v>
          </cell>
        </row>
        <row r="240">
          <cell r="A240" t="str">
            <v>ZGWK</v>
          </cell>
          <cell r="B240">
            <v>3</v>
          </cell>
          <cell r="C240">
            <v>1</v>
          </cell>
        </row>
        <row r="241">
          <cell r="A241" t="str">
            <v>ZLCX</v>
          </cell>
          <cell r="B241">
            <v>3</v>
          </cell>
          <cell r="C241">
            <v>1</v>
          </cell>
        </row>
        <row r="242">
          <cell r="A242" t="str">
            <v>ZMCB</v>
          </cell>
          <cell r="B242">
            <v>3</v>
          </cell>
          <cell r="C242">
            <v>1</v>
          </cell>
        </row>
        <row r="243">
          <cell r="A243" t="str">
            <v>ZMGR</v>
          </cell>
          <cell r="B243">
            <v>3</v>
          </cell>
          <cell r="C243">
            <v>1</v>
          </cell>
        </row>
        <row r="244">
          <cell r="A244" t="str">
            <v>ZOVZ</v>
          </cell>
          <cell r="B244">
            <v>3</v>
          </cell>
          <cell r="C244">
            <v>1</v>
          </cell>
        </row>
        <row r="245">
          <cell r="A245" t="str">
            <v>ZPFA</v>
          </cell>
          <cell r="B245">
            <v>3</v>
          </cell>
          <cell r="C245">
            <v>1</v>
          </cell>
        </row>
        <row r="246">
          <cell r="A246" t="str">
            <v>ZPKS</v>
          </cell>
          <cell r="B246">
            <v>3</v>
          </cell>
          <cell r="C246">
            <v>1</v>
          </cell>
        </row>
        <row r="247">
          <cell r="A247" t="str">
            <v>ZPPK</v>
          </cell>
          <cell r="B247">
            <v>3</v>
          </cell>
          <cell r="C247">
            <v>1</v>
          </cell>
        </row>
        <row r="248">
          <cell r="A248" t="str">
            <v>ZRAE</v>
          </cell>
          <cell r="B248">
            <v>3</v>
          </cell>
          <cell r="C248">
            <v>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aansluitrun"/>
    </sheetNames>
    <sheetDataSet>
      <sheetData sheetId="0">
        <row r="2">
          <cell r="F2" t="str">
            <v>EUWD</v>
          </cell>
          <cell r="G2" t="str">
            <v>2523_VGH</v>
          </cell>
          <cell r="H2" t="str">
            <v>Liabilities</v>
          </cell>
          <cell r="I2" t="str">
            <v>MATH_RES_IF_SL</v>
          </cell>
          <cell r="J2" t="str">
            <v>EUR</v>
          </cell>
        </row>
        <row r="3">
          <cell r="F3" t="str">
            <v>EUWV</v>
          </cell>
          <cell r="G3" t="str">
            <v>2523_VGH</v>
          </cell>
          <cell r="H3" t="str">
            <v>Liabilities</v>
          </cell>
          <cell r="I3" t="str">
            <v>MATH_RES_IF_SL</v>
          </cell>
          <cell r="J3" t="str">
            <v>EUR</v>
          </cell>
        </row>
        <row r="4">
          <cell r="F4" t="str">
            <v>EABA</v>
          </cell>
          <cell r="G4" t="str">
            <v>2523_VGH</v>
          </cell>
          <cell r="H4" t="str">
            <v>Liabilities</v>
          </cell>
          <cell r="I4" t="str">
            <v>MATH_RES_IF_SL</v>
          </cell>
          <cell r="J4" t="str">
            <v>EUR</v>
          </cell>
        </row>
        <row r="5">
          <cell r="F5" t="str">
            <v>EABB</v>
          </cell>
          <cell r="G5" t="str">
            <v>2523_VGH</v>
          </cell>
          <cell r="H5" t="str">
            <v>Liabilities</v>
          </cell>
          <cell r="I5" t="str">
            <v>MATH_RES_IF_SL</v>
          </cell>
          <cell r="J5" t="str">
            <v>EUR</v>
          </cell>
        </row>
        <row r="6">
          <cell r="F6" t="str">
            <v>EABC</v>
          </cell>
          <cell r="G6" t="str">
            <v>2523_VGH</v>
          </cell>
          <cell r="H6" t="str">
            <v>Liabilities</v>
          </cell>
          <cell r="I6" t="str">
            <v>MATH_RES_IF_SL</v>
          </cell>
          <cell r="J6" t="str">
            <v>EUR</v>
          </cell>
        </row>
        <row r="7">
          <cell r="F7" t="str">
            <v>EABD</v>
          </cell>
          <cell r="G7" t="str">
            <v>2523_VGH</v>
          </cell>
          <cell r="H7" t="str">
            <v>Liabilities</v>
          </cell>
          <cell r="I7" t="str">
            <v>MATH_RES_IF_SL</v>
          </cell>
          <cell r="J7" t="str">
            <v>EUR</v>
          </cell>
        </row>
        <row r="8">
          <cell r="F8" t="str">
            <v>EABE</v>
          </cell>
          <cell r="G8" t="str">
            <v>2523_VGH</v>
          </cell>
          <cell r="H8" t="str">
            <v>Liabilities</v>
          </cell>
          <cell r="I8" t="str">
            <v>MATH_RES_IF_SL</v>
          </cell>
          <cell r="J8" t="str">
            <v>EUR</v>
          </cell>
        </row>
        <row r="9">
          <cell r="F9" t="str">
            <v>EABF</v>
          </cell>
          <cell r="G9" t="str">
            <v>2523_VGH</v>
          </cell>
          <cell r="H9" t="str">
            <v>Liabilities</v>
          </cell>
          <cell r="I9" t="str">
            <v>MATH_RES_IF_SL</v>
          </cell>
          <cell r="J9" t="str">
            <v>EUR</v>
          </cell>
        </row>
        <row r="10">
          <cell r="F10" t="str">
            <v>EABG</v>
          </cell>
          <cell r="G10" t="str">
            <v>2523_VGH</v>
          </cell>
          <cell r="H10" t="str">
            <v>Liabilities</v>
          </cell>
          <cell r="I10" t="str">
            <v>MATH_RES_IF_SL</v>
          </cell>
          <cell r="J10" t="str">
            <v>EUR</v>
          </cell>
        </row>
        <row r="11">
          <cell r="F11" t="str">
            <v>EABJ</v>
          </cell>
          <cell r="G11" t="str">
            <v>2523_VGH</v>
          </cell>
          <cell r="H11" t="str">
            <v>Liabilities</v>
          </cell>
          <cell r="I11" t="str">
            <v>MATH_RES_IF_SL</v>
          </cell>
          <cell r="J11" t="str">
            <v>EUR</v>
          </cell>
        </row>
        <row r="12">
          <cell r="F12" t="str">
            <v>EABK</v>
          </cell>
          <cell r="G12" t="str">
            <v>2523_VGH</v>
          </cell>
          <cell r="H12" t="str">
            <v>Liabilities</v>
          </cell>
          <cell r="I12" t="str">
            <v>MATH_RES_IF_SL</v>
          </cell>
          <cell r="J12" t="str">
            <v>EUR</v>
          </cell>
        </row>
        <row r="13">
          <cell r="F13" t="str">
            <v>EABL</v>
          </cell>
          <cell r="G13" t="str">
            <v>2523_VGH</v>
          </cell>
          <cell r="H13" t="str">
            <v>Liabilities</v>
          </cell>
          <cell r="I13" t="str">
            <v>MATH_RES_IF_SL</v>
          </cell>
          <cell r="J13" t="str">
            <v>EUR</v>
          </cell>
        </row>
        <row r="14">
          <cell r="F14" t="str">
            <v>EABM</v>
          </cell>
          <cell r="G14" t="str">
            <v>2523_VGH</v>
          </cell>
          <cell r="H14" t="str">
            <v>Liabilities</v>
          </cell>
          <cell r="I14" t="str">
            <v>MATH_RES_IF_SL</v>
          </cell>
          <cell r="J14" t="str">
            <v>EUR</v>
          </cell>
        </row>
        <row r="15">
          <cell r="F15" t="str">
            <v>EABT</v>
          </cell>
          <cell r="G15" t="str">
            <v>2523_VGH</v>
          </cell>
          <cell r="H15" t="str">
            <v>Liabilities</v>
          </cell>
          <cell r="I15" t="str">
            <v>MATH_RES_IF_SL</v>
          </cell>
          <cell r="J15" t="str">
            <v>EUR</v>
          </cell>
        </row>
        <row r="16">
          <cell r="F16" t="str">
            <v>EABV</v>
          </cell>
          <cell r="G16" t="str">
            <v>2523_VGH</v>
          </cell>
          <cell r="H16" t="str">
            <v>Liabilities</v>
          </cell>
          <cell r="I16" t="str">
            <v>MATH_RES_IF_SL</v>
          </cell>
          <cell r="J16" t="str">
            <v>EUR</v>
          </cell>
        </row>
        <row r="17">
          <cell r="F17" t="str">
            <v>EAOA</v>
          </cell>
          <cell r="G17" t="str">
            <v>2523_VGH</v>
          </cell>
          <cell r="H17" t="str">
            <v>Liabilities</v>
          </cell>
          <cell r="I17" t="str">
            <v>MATH_RES_IF_SL</v>
          </cell>
          <cell r="J17" t="str">
            <v>EUR</v>
          </cell>
        </row>
        <row r="18">
          <cell r="F18" t="str">
            <v>EAOB</v>
          </cell>
          <cell r="G18" t="str">
            <v>2523_VGH</v>
          </cell>
          <cell r="H18" t="str">
            <v>Liabilities</v>
          </cell>
          <cell r="I18" t="str">
            <v>MATH_RES_IF_SL</v>
          </cell>
          <cell r="J18" t="str">
            <v>EUR</v>
          </cell>
        </row>
        <row r="19">
          <cell r="F19" t="str">
            <v>EAOC</v>
          </cell>
          <cell r="G19" t="str">
            <v>2523_VGH</v>
          </cell>
          <cell r="H19" t="str">
            <v>Liabilities</v>
          </cell>
          <cell r="I19" t="str">
            <v>MATH_RES_IF_SL</v>
          </cell>
          <cell r="J19" t="str">
            <v>EUR</v>
          </cell>
        </row>
        <row r="20">
          <cell r="F20" t="str">
            <v>EAOD</v>
          </cell>
          <cell r="G20" t="str">
            <v>2523_VGH</v>
          </cell>
          <cell r="H20" t="str">
            <v>Liabilities</v>
          </cell>
          <cell r="I20" t="str">
            <v>MATH_RES_IF_SL</v>
          </cell>
          <cell r="J20" t="str">
            <v>EUR</v>
          </cell>
        </row>
        <row r="21">
          <cell r="F21" t="str">
            <v>EAOE</v>
          </cell>
          <cell r="G21" t="str">
            <v>2523_VGH</v>
          </cell>
          <cell r="H21" t="str">
            <v>Liabilities</v>
          </cell>
          <cell r="I21" t="str">
            <v>MATH_RES_IF_SL</v>
          </cell>
          <cell r="J21" t="str">
            <v>EUR</v>
          </cell>
        </row>
        <row r="22">
          <cell r="F22" t="str">
            <v>EAOF</v>
          </cell>
          <cell r="G22" t="str">
            <v>2523_VGH</v>
          </cell>
          <cell r="H22" t="str">
            <v>Liabilities</v>
          </cell>
          <cell r="I22" t="str">
            <v>MATH_RES_IF_SL</v>
          </cell>
          <cell r="J22" t="str">
            <v>EUR</v>
          </cell>
        </row>
        <row r="23">
          <cell r="F23" t="str">
            <v>EAOG</v>
          </cell>
          <cell r="G23" t="str">
            <v>2523_VGH</v>
          </cell>
          <cell r="H23" t="str">
            <v>Liabilities</v>
          </cell>
          <cell r="I23" t="str">
            <v>MATH_RES_IF_SL</v>
          </cell>
          <cell r="J23" t="str">
            <v>EUR</v>
          </cell>
        </row>
        <row r="24">
          <cell r="F24" t="str">
            <v>EAOJ</v>
          </cell>
          <cell r="G24" t="str">
            <v>2523_VGH</v>
          </cell>
          <cell r="H24" t="str">
            <v>Liabilities</v>
          </cell>
          <cell r="I24" t="str">
            <v>MATH_RES_IF_SL</v>
          </cell>
          <cell r="J24" t="str">
            <v>EUR</v>
          </cell>
        </row>
        <row r="25">
          <cell r="F25" t="str">
            <v>EAOK</v>
          </cell>
          <cell r="G25" t="str">
            <v>2523_VGH</v>
          </cell>
          <cell r="H25" t="str">
            <v>Liabilities</v>
          </cell>
          <cell r="I25" t="str">
            <v>MATH_RES_IF_SL</v>
          </cell>
          <cell r="J25" t="str">
            <v>EUR</v>
          </cell>
        </row>
        <row r="26">
          <cell r="F26" t="str">
            <v>EAOL</v>
          </cell>
          <cell r="G26" t="str">
            <v>2523_VGH</v>
          </cell>
          <cell r="H26" t="str">
            <v>Liabilities</v>
          </cell>
          <cell r="I26" t="str">
            <v>MATH_RES_IF_SL</v>
          </cell>
          <cell r="J26" t="str">
            <v>EUR</v>
          </cell>
        </row>
        <row r="27">
          <cell r="F27" t="str">
            <v>EAOM</v>
          </cell>
          <cell r="G27" t="str">
            <v>2523_VGH</v>
          </cell>
          <cell r="H27" t="str">
            <v>Liabilities</v>
          </cell>
          <cell r="I27" t="str">
            <v>MATH_RES_IF_SL</v>
          </cell>
          <cell r="J27" t="str">
            <v>EUR</v>
          </cell>
        </row>
        <row r="28">
          <cell r="F28" t="str">
            <v>EAOT</v>
          </cell>
          <cell r="G28" t="str">
            <v>2523_VGH</v>
          </cell>
          <cell r="H28" t="str">
            <v>Liabilities</v>
          </cell>
          <cell r="I28" t="str">
            <v>MATH_RES_IF_SL</v>
          </cell>
          <cell r="J28" t="str">
            <v>EUR</v>
          </cell>
        </row>
        <row r="29">
          <cell r="F29" t="str">
            <v>EAOV</v>
          </cell>
          <cell r="G29" t="str">
            <v>2523_VGH</v>
          </cell>
          <cell r="H29" t="str">
            <v>Liabilities</v>
          </cell>
          <cell r="I29" t="str">
            <v>MATH_RES_IF_SL</v>
          </cell>
          <cell r="J29" t="str">
            <v>EUR</v>
          </cell>
        </row>
        <row r="30">
          <cell r="F30" t="str">
            <v>ZPFA</v>
          </cell>
          <cell r="G30" t="str">
            <v>2523_VGH</v>
          </cell>
          <cell r="H30" t="str">
            <v>Liabilities</v>
          </cell>
          <cell r="I30" t="str">
            <v>MATH_RES_IF_SL</v>
          </cell>
          <cell r="J30" t="str">
            <v>EUR</v>
          </cell>
        </row>
        <row r="31">
          <cell r="F31" t="str">
            <v>ZPFA</v>
          </cell>
          <cell r="G31" t="str">
            <v>Overig</v>
          </cell>
          <cell r="H31" t="str">
            <v>Liabilities</v>
          </cell>
          <cell r="I31" t="str">
            <v>MATH_RES_IF_SL</v>
          </cell>
          <cell r="J31" t="str">
            <v>EUR</v>
          </cell>
        </row>
        <row r="32">
          <cell r="F32" t="str">
            <v>EASD</v>
          </cell>
          <cell r="G32" t="str">
            <v>2523_VGH</v>
          </cell>
          <cell r="H32" t="str">
            <v>Liabilities</v>
          </cell>
          <cell r="I32" t="str">
            <v>MATH_RES_IF_SL</v>
          </cell>
          <cell r="J32" t="str">
            <v>EUR</v>
          </cell>
        </row>
        <row r="33">
          <cell r="F33" t="str">
            <v>EASV</v>
          </cell>
          <cell r="G33" t="str">
            <v>2523_VGH</v>
          </cell>
          <cell r="H33" t="str">
            <v>Liabilities</v>
          </cell>
          <cell r="I33" t="str">
            <v>MATH_RES_IF_SL</v>
          </cell>
          <cell r="J33" t="str">
            <v>EUR</v>
          </cell>
        </row>
        <row r="34">
          <cell r="F34" t="str">
            <v>EAZF</v>
          </cell>
          <cell r="G34" t="str">
            <v>2523_VGH</v>
          </cell>
          <cell r="H34" t="str">
            <v>Liabilities</v>
          </cell>
          <cell r="I34" t="str">
            <v>MATH_RES_IF_SL</v>
          </cell>
          <cell r="J34" t="str">
            <v>EUR</v>
          </cell>
        </row>
        <row r="35">
          <cell r="F35" t="str">
            <v>EAZH</v>
          </cell>
          <cell r="G35" t="str">
            <v>2523_VGH</v>
          </cell>
          <cell r="H35" t="str">
            <v>Liabilities</v>
          </cell>
          <cell r="I35" t="str">
            <v>MATH_RES_IF_SL</v>
          </cell>
          <cell r="J35" t="str">
            <v>EUR</v>
          </cell>
        </row>
        <row r="36">
          <cell r="F36" t="str">
            <v>EAZN</v>
          </cell>
          <cell r="G36" t="str">
            <v>2523_VGH</v>
          </cell>
          <cell r="H36" t="str">
            <v>Liabilities</v>
          </cell>
          <cell r="I36" t="str">
            <v>MATH_RES_IF_SL</v>
          </cell>
          <cell r="J36" t="str">
            <v>EUR</v>
          </cell>
        </row>
        <row r="37">
          <cell r="F37" t="str">
            <v>EAZO</v>
          </cell>
          <cell r="G37" t="str">
            <v>2523_VGH</v>
          </cell>
          <cell r="H37" t="str">
            <v>Liabilities</v>
          </cell>
          <cell r="I37" t="str">
            <v>MATH_RES_IF_SL</v>
          </cell>
          <cell r="J37" t="str">
            <v>EUR</v>
          </cell>
        </row>
        <row r="38">
          <cell r="F38" t="str">
            <v>EAZT</v>
          </cell>
          <cell r="G38" t="str">
            <v>2523_VGH</v>
          </cell>
          <cell r="H38" t="str">
            <v>Liabilities</v>
          </cell>
          <cell r="I38" t="str">
            <v>MATH_RES_IF_SL</v>
          </cell>
          <cell r="J38" t="str">
            <v>EUR</v>
          </cell>
        </row>
        <row r="39">
          <cell r="F39" t="str">
            <v>ZAAC</v>
          </cell>
          <cell r="G39" t="str">
            <v>2523_VGH</v>
          </cell>
          <cell r="H39" t="str">
            <v>Liabilities</v>
          </cell>
          <cell r="I39" t="str">
            <v>MATH_RES_IF_SL</v>
          </cell>
          <cell r="J39" t="str">
            <v>EUR</v>
          </cell>
        </row>
        <row r="40">
          <cell r="F40" t="str">
            <v>ZBCV</v>
          </cell>
          <cell r="G40" t="str">
            <v>2523_VGH</v>
          </cell>
          <cell r="H40" t="str">
            <v>Liabilities</v>
          </cell>
          <cell r="I40" t="str">
            <v>MATH_RES_IF_SL</v>
          </cell>
          <cell r="J40" t="str">
            <v>EUR</v>
          </cell>
        </row>
        <row r="41">
          <cell r="F41" t="str">
            <v>ZGWK</v>
          </cell>
          <cell r="G41" t="str">
            <v>2523_VGH</v>
          </cell>
          <cell r="H41" t="str">
            <v>Liabilities</v>
          </cell>
          <cell r="I41" t="str">
            <v>MATH_RES_IF_SL</v>
          </cell>
          <cell r="J41" t="str">
            <v>EUR</v>
          </cell>
        </row>
        <row r="42">
          <cell r="F42" t="str">
            <v>ZLCX</v>
          </cell>
          <cell r="G42" t="str">
            <v>2523_VGH</v>
          </cell>
          <cell r="H42" t="str">
            <v>Liabilities</v>
          </cell>
          <cell r="I42" t="str">
            <v>MATH_RES_IF_SL</v>
          </cell>
          <cell r="J42" t="str">
            <v>EUR</v>
          </cell>
        </row>
        <row r="43">
          <cell r="F43" t="str">
            <v>ZMCB</v>
          </cell>
          <cell r="G43" t="str">
            <v>2523_VGH</v>
          </cell>
          <cell r="H43" t="str">
            <v>Liabilities</v>
          </cell>
          <cell r="I43" t="str">
            <v>MATH_RES_IF_SL</v>
          </cell>
          <cell r="J43" t="str">
            <v>EUR</v>
          </cell>
        </row>
        <row r="44">
          <cell r="F44" t="str">
            <v>ZMGR</v>
          </cell>
          <cell r="G44" t="str">
            <v>2523_VGH</v>
          </cell>
          <cell r="H44" t="str">
            <v>Liabilities</v>
          </cell>
          <cell r="I44" t="str">
            <v>MATH_RES_IF_SL</v>
          </cell>
          <cell r="J44" t="str">
            <v>EUR</v>
          </cell>
        </row>
        <row r="45">
          <cell r="F45" t="str">
            <v>ZOVZ</v>
          </cell>
          <cell r="G45" t="str">
            <v>2523_VGH</v>
          </cell>
          <cell r="H45" t="str">
            <v>Liabilities</v>
          </cell>
          <cell r="I45" t="str">
            <v>MATH_RES_IF_SL</v>
          </cell>
          <cell r="J45" t="str">
            <v>EUR</v>
          </cell>
        </row>
        <row r="46">
          <cell r="F46" t="str">
            <v>ZPKS</v>
          </cell>
          <cell r="G46" t="str">
            <v>2523_VGH</v>
          </cell>
          <cell r="H46" t="str">
            <v>Liabilities</v>
          </cell>
          <cell r="I46" t="str">
            <v>MATH_RES_IF_SL</v>
          </cell>
          <cell r="J46" t="str">
            <v>EUR</v>
          </cell>
        </row>
        <row r="47">
          <cell r="F47" t="str">
            <v>ZPPK</v>
          </cell>
          <cell r="G47" t="str">
            <v>2523_VGH</v>
          </cell>
          <cell r="H47" t="str">
            <v>Liabilities</v>
          </cell>
          <cell r="I47" t="str">
            <v>MATH_RES_IF_SL</v>
          </cell>
          <cell r="J47" t="str">
            <v>EUR</v>
          </cell>
        </row>
        <row r="48">
          <cell r="F48" t="str">
            <v>ZRAE</v>
          </cell>
          <cell r="G48" t="str">
            <v>2523_VGH</v>
          </cell>
          <cell r="H48" t="str">
            <v>Liabilities</v>
          </cell>
          <cell r="I48" t="str">
            <v>MATH_RES_IF_SL</v>
          </cell>
          <cell r="J48" t="str">
            <v>EUR</v>
          </cell>
        </row>
        <row r="49">
          <cell r="F49" t="str">
            <v>EAPG</v>
          </cell>
          <cell r="G49" t="str">
            <v>2523_VGH</v>
          </cell>
          <cell r="H49" t="str">
            <v>Liabilities</v>
          </cell>
          <cell r="I49" t="str">
            <v>MATH_RES_IF_SL</v>
          </cell>
          <cell r="J49" t="str">
            <v>EUR</v>
          </cell>
        </row>
        <row r="50">
          <cell r="F50" t="str">
            <v>EUWD</v>
          </cell>
          <cell r="G50" t="str">
            <v>2523_VGH</v>
          </cell>
          <cell r="H50" t="str">
            <v>Liabilities</v>
          </cell>
          <cell r="I50" t="str">
            <v>D_NOM_BENEFIT_OUTGO_SL</v>
          </cell>
          <cell r="J50" t="str">
            <v>EUR</v>
          </cell>
        </row>
        <row r="51">
          <cell r="F51" t="str">
            <v>EUWV</v>
          </cell>
          <cell r="G51" t="str">
            <v>2523_VGH</v>
          </cell>
          <cell r="H51" t="str">
            <v>Liabilities</v>
          </cell>
          <cell r="I51" t="str">
            <v>D_NOM_BENEFIT_OUTGO_SL</v>
          </cell>
          <cell r="J51" t="str">
            <v>EUR</v>
          </cell>
        </row>
        <row r="52">
          <cell r="F52" t="str">
            <v>EABD</v>
          </cell>
          <cell r="G52" t="str">
            <v>2523_VGH</v>
          </cell>
          <cell r="H52" t="str">
            <v>Liabilities</v>
          </cell>
          <cell r="I52" t="str">
            <v>D_NOM_BENEFIT_OUTGO_SL</v>
          </cell>
          <cell r="J52" t="str">
            <v>EUR</v>
          </cell>
        </row>
        <row r="53">
          <cell r="F53" t="str">
            <v>EABV</v>
          </cell>
          <cell r="G53" t="str">
            <v>2523_VGH</v>
          </cell>
          <cell r="H53" t="str">
            <v>Liabilities</v>
          </cell>
          <cell r="I53" t="str">
            <v>D_NOM_BENEFIT_OUTGO_SL</v>
          </cell>
          <cell r="J53" t="str">
            <v>EUR</v>
          </cell>
        </row>
        <row r="54">
          <cell r="F54" t="str">
            <v>EAOC</v>
          </cell>
          <cell r="G54" t="str">
            <v>2523_VGH</v>
          </cell>
          <cell r="H54" t="str">
            <v>Liabilities</v>
          </cell>
          <cell r="I54" t="str">
            <v>D_NOM_BENEFIT_OUTGO_SL</v>
          </cell>
          <cell r="J54" t="str">
            <v>EUR</v>
          </cell>
        </row>
        <row r="55">
          <cell r="F55" t="str">
            <v>EAOD</v>
          </cell>
          <cell r="G55" t="str">
            <v>2523_VGH</v>
          </cell>
          <cell r="H55" t="str">
            <v>Liabilities</v>
          </cell>
          <cell r="I55" t="str">
            <v>D_NOM_BENEFIT_OUTGO_SL</v>
          </cell>
          <cell r="J55" t="str">
            <v>EUR</v>
          </cell>
        </row>
        <row r="56">
          <cell r="F56" t="str">
            <v>EAOF</v>
          </cell>
          <cell r="G56" t="str">
            <v>2523_VGH</v>
          </cell>
          <cell r="H56" t="str">
            <v>Liabilities</v>
          </cell>
          <cell r="I56" t="str">
            <v>D_NOM_BENEFIT_OUTGO_SL</v>
          </cell>
          <cell r="J56" t="str">
            <v>EUR</v>
          </cell>
        </row>
        <row r="57">
          <cell r="F57" t="str">
            <v>EAOG</v>
          </cell>
          <cell r="G57" t="str">
            <v>2523_VGH</v>
          </cell>
          <cell r="H57" t="str">
            <v>Liabilities</v>
          </cell>
          <cell r="I57" t="str">
            <v>D_NOM_BENEFIT_OUTGO_SL</v>
          </cell>
          <cell r="J57" t="str">
            <v>EUR</v>
          </cell>
        </row>
        <row r="58">
          <cell r="F58" t="str">
            <v>EAOL</v>
          </cell>
          <cell r="G58" t="str">
            <v>2523_VGH</v>
          </cell>
          <cell r="H58" t="str">
            <v>Liabilities</v>
          </cell>
          <cell r="I58" t="str">
            <v>D_NOM_BENEFIT_OUTGO_SL</v>
          </cell>
          <cell r="J58" t="str">
            <v>EUR</v>
          </cell>
        </row>
        <row r="59">
          <cell r="F59" t="str">
            <v>EAOM</v>
          </cell>
          <cell r="G59" t="str">
            <v>2523_VGH</v>
          </cell>
          <cell r="H59" t="str">
            <v>Liabilities</v>
          </cell>
          <cell r="I59" t="str">
            <v>D_NOM_BENEFIT_OUTGO_SL</v>
          </cell>
          <cell r="J59" t="str">
            <v>EUR</v>
          </cell>
        </row>
        <row r="60">
          <cell r="F60" t="str">
            <v>EAOT</v>
          </cell>
          <cell r="G60" t="str">
            <v>2523_VGH</v>
          </cell>
          <cell r="H60" t="str">
            <v>Liabilities</v>
          </cell>
          <cell r="I60" t="str">
            <v>D_NOM_BENEFIT_OUTGO_SL</v>
          </cell>
          <cell r="J60" t="str">
            <v>EUR</v>
          </cell>
        </row>
        <row r="61">
          <cell r="F61" t="str">
            <v>EAOV</v>
          </cell>
          <cell r="G61" t="str">
            <v>2523_VGH</v>
          </cell>
          <cell r="H61" t="str">
            <v>Liabilities</v>
          </cell>
          <cell r="I61" t="str">
            <v>D_NOM_BENEFIT_OUTGO_SL</v>
          </cell>
          <cell r="J61" t="str">
            <v>EUR</v>
          </cell>
        </row>
        <row r="62">
          <cell r="F62" t="str">
            <v>ZPFA</v>
          </cell>
          <cell r="G62" t="str">
            <v>2523_VGH</v>
          </cell>
          <cell r="H62" t="str">
            <v>Liabilities</v>
          </cell>
          <cell r="I62" t="str">
            <v>D_NOM_BENEFIT_OUTGO_SL</v>
          </cell>
          <cell r="J62" t="str">
            <v>EUR</v>
          </cell>
        </row>
        <row r="63">
          <cell r="F63" t="str">
            <v>ZPFA</v>
          </cell>
          <cell r="G63" t="str">
            <v>Overig</v>
          </cell>
          <cell r="H63" t="str">
            <v>Liabilities</v>
          </cell>
          <cell r="I63" t="str">
            <v>D_NOM_BENEFIT_OUTGO_SL</v>
          </cell>
          <cell r="J63" t="str">
            <v>EUR</v>
          </cell>
        </row>
        <row r="64">
          <cell r="F64" t="str">
            <v>EAZN</v>
          </cell>
          <cell r="G64" t="str">
            <v>2523_VGH</v>
          </cell>
          <cell r="H64" t="str">
            <v>Liabilities</v>
          </cell>
          <cell r="I64" t="str">
            <v>D_NOM_BENEFIT_OUTGO_SL</v>
          </cell>
          <cell r="J64" t="str">
            <v>EUR</v>
          </cell>
        </row>
        <row r="65">
          <cell r="F65" t="str">
            <v>ZAAC</v>
          </cell>
          <cell r="G65" t="str">
            <v>2523_VGH</v>
          </cell>
          <cell r="H65" t="str">
            <v>Liabilities</v>
          </cell>
          <cell r="I65" t="str">
            <v>D_NOM_BENEFIT_OUTGO_SL</v>
          </cell>
          <cell r="J65" t="str">
            <v>EUR</v>
          </cell>
        </row>
        <row r="66">
          <cell r="F66" t="str">
            <v>ZGWK</v>
          </cell>
          <cell r="G66" t="str">
            <v>2523_VGH</v>
          </cell>
          <cell r="H66" t="str">
            <v>Liabilities</v>
          </cell>
          <cell r="I66" t="str">
            <v>D_NOM_BENEFIT_OUTGO_SL</v>
          </cell>
          <cell r="J66" t="str">
            <v>EUR</v>
          </cell>
        </row>
        <row r="67">
          <cell r="F67" t="str">
            <v>ZLCX</v>
          </cell>
          <cell r="G67" t="str">
            <v>2523_VGH</v>
          </cell>
          <cell r="H67" t="str">
            <v>Liabilities</v>
          </cell>
          <cell r="I67" t="str">
            <v>D_NOM_BENEFIT_OUTGO_SL</v>
          </cell>
          <cell r="J67" t="str">
            <v>EUR</v>
          </cell>
        </row>
        <row r="68">
          <cell r="F68" t="str">
            <v>ZMCB</v>
          </cell>
          <cell r="G68" t="str">
            <v>2523_VGH</v>
          </cell>
          <cell r="H68" t="str">
            <v>Liabilities</v>
          </cell>
          <cell r="I68" t="str">
            <v>D_NOM_BENEFIT_OUTGO_SL</v>
          </cell>
          <cell r="J68" t="str">
            <v>EUR</v>
          </cell>
        </row>
        <row r="69">
          <cell r="F69" t="str">
            <v>ZMGR</v>
          </cell>
          <cell r="G69" t="str">
            <v>2523_VGH</v>
          </cell>
          <cell r="H69" t="str">
            <v>Liabilities</v>
          </cell>
          <cell r="I69" t="str">
            <v>D_NOM_BENEFIT_OUTGO_SL</v>
          </cell>
          <cell r="J69" t="str">
            <v>EUR</v>
          </cell>
        </row>
        <row r="70">
          <cell r="F70" t="str">
            <v>ZOVZ</v>
          </cell>
          <cell r="G70" t="str">
            <v>2523_VGH</v>
          </cell>
          <cell r="H70" t="str">
            <v>Liabilities</v>
          </cell>
          <cell r="I70" t="str">
            <v>D_NOM_BENEFIT_OUTGO_SL</v>
          </cell>
          <cell r="J70" t="str">
            <v>EUR</v>
          </cell>
        </row>
        <row r="71">
          <cell r="F71" t="str">
            <v>ZPPK</v>
          </cell>
          <cell r="G71" t="str">
            <v>2523_VGH</v>
          </cell>
          <cell r="H71" t="str">
            <v>Liabilities</v>
          </cell>
          <cell r="I71" t="str">
            <v>D_NOM_BENEFIT_OUTGO_SL</v>
          </cell>
          <cell r="J71" t="str">
            <v>EUR</v>
          </cell>
        </row>
        <row r="72">
          <cell r="F72" t="str">
            <v>ZRAE</v>
          </cell>
          <cell r="G72" t="str">
            <v>2523_VGH</v>
          </cell>
          <cell r="H72" t="str">
            <v>Liabilities</v>
          </cell>
          <cell r="I72" t="str">
            <v>D_NOM_BENEFIT_OUTGO_SL</v>
          </cell>
          <cell r="J72" t="str">
            <v>EUR</v>
          </cell>
        </row>
        <row r="73">
          <cell r="F73" t="str">
            <v>EAPG</v>
          </cell>
          <cell r="G73" t="str">
            <v>2523_VGH</v>
          </cell>
          <cell r="H73" t="str">
            <v>Liabilities</v>
          </cell>
          <cell r="I73" t="str">
            <v>D_NOM_BENEFIT_OUTGO_SL</v>
          </cell>
          <cell r="J73" t="str">
            <v>EUR</v>
          </cell>
        </row>
        <row r="74">
          <cell r="F74" t="str">
            <v>EUWD</v>
          </cell>
          <cell r="G74" t="str">
            <v>2523_VGH</v>
          </cell>
          <cell r="H74" t="str">
            <v>Liabilities</v>
          </cell>
          <cell r="I74" t="str">
            <v>D_FIXED_EXPCOM_SL</v>
          </cell>
          <cell r="J74" t="str">
            <v>EUR</v>
          </cell>
        </row>
        <row r="75">
          <cell r="F75" t="str">
            <v>EUWV</v>
          </cell>
          <cell r="G75" t="str">
            <v>2523_VGH</v>
          </cell>
          <cell r="H75" t="str">
            <v>Liabilities</v>
          </cell>
          <cell r="I75" t="str">
            <v>D_FIXED_EXPCOM_SL</v>
          </cell>
          <cell r="J75" t="str">
            <v>EUR</v>
          </cell>
        </row>
        <row r="76">
          <cell r="F76" t="str">
            <v>EABD</v>
          </cell>
          <cell r="G76" t="str">
            <v>2523_VGH</v>
          </cell>
          <cell r="H76" t="str">
            <v>Liabilities</v>
          </cell>
          <cell r="I76" t="str">
            <v>D_FIXED_EXPCOM_SL</v>
          </cell>
          <cell r="J76" t="str">
            <v>EUR</v>
          </cell>
        </row>
        <row r="77">
          <cell r="F77" t="str">
            <v>EABV</v>
          </cell>
          <cell r="G77" t="str">
            <v>2523_VGH</v>
          </cell>
          <cell r="H77" t="str">
            <v>Liabilities</v>
          </cell>
          <cell r="I77" t="str">
            <v>D_FIXED_EXPCOM_SL</v>
          </cell>
          <cell r="J77" t="str">
            <v>EUR</v>
          </cell>
        </row>
        <row r="78">
          <cell r="F78" t="str">
            <v>EAOC</v>
          </cell>
          <cell r="G78" t="str">
            <v>2523_VGH</v>
          </cell>
          <cell r="H78" t="str">
            <v>Liabilities</v>
          </cell>
          <cell r="I78" t="str">
            <v>D_FIXED_EXPCOM_SL</v>
          </cell>
          <cell r="J78" t="str">
            <v>EUR</v>
          </cell>
        </row>
        <row r="79">
          <cell r="F79" t="str">
            <v>EAOD</v>
          </cell>
          <cell r="G79" t="str">
            <v>2523_VGH</v>
          </cell>
          <cell r="H79" t="str">
            <v>Liabilities</v>
          </cell>
          <cell r="I79" t="str">
            <v>D_FIXED_EXPCOM_SL</v>
          </cell>
          <cell r="J79" t="str">
            <v>EUR</v>
          </cell>
        </row>
        <row r="80">
          <cell r="F80" t="str">
            <v>EAOF</v>
          </cell>
          <cell r="G80" t="str">
            <v>2523_VGH</v>
          </cell>
          <cell r="H80" t="str">
            <v>Liabilities</v>
          </cell>
          <cell r="I80" t="str">
            <v>D_FIXED_EXPCOM_SL</v>
          </cell>
          <cell r="J80" t="str">
            <v>EUR</v>
          </cell>
        </row>
        <row r="81">
          <cell r="F81" t="str">
            <v>EAOG</v>
          </cell>
          <cell r="G81" t="str">
            <v>2523_VGH</v>
          </cell>
          <cell r="H81" t="str">
            <v>Liabilities</v>
          </cell>
          <cell r="I81" t="str">
            <v>D_FIXED_EXPCOM_SL</v>
          </cell>
          <cell r="J81" t="str">
            <v>EUR</v>
          </cell>
        </row>
        <row r="82">
          <cell r="F82" t="str">
            <v>EAOL</v>
          </cell>
          <cell r="G82" t="str">
            <v>2523_VGH</v>
          </cell>
          <cell r="H82" t="str">
            <v>Liabilities</v>
          </cell>
          <cell r="I82" t="str">
            <v>D_FIXED_EXPCOM_SL</v>
          </cell>
          <cell r="J82" t="str">
            <v>EUR</v>
          </cell>
        </row>
        <row r="83">
          <cell r="F83" t="str">
            <v>EAOM</v>
          </cell>
          <cell r="G83" t="str">
            <v>2523_VGH</v>
          </cell>
          <cell r="H83" t="str">
            <v>Liabilities</v>
          </cell>
          <cell r="I83" t="str">
            <v>D_FIXED_EXPCOM_SL</v>
          </cell>
          <cell r="J83" t="str">
            <v>EUR</v>
          </cell>
        </row>
        <row r="84">
          <cell r="F84" t="str">
            <v>EAOT</v>
          </cell>
          <cell r="G84" t="str">
            <v>2523_VGH</v>
          </cell>
          <cell r="H84" t="str">
            <v>Liabilities</v>
          </cell>
          <cell r="I84" t="str">
            <v>D_FIXED_EXPCOM_SL</v>
          </cell>
          <cell r="J84" t="str">
            <v>EUR</v>
          </cell>
        </row>
        <row r="85">
          <cell r="F85" t="str">
            <v>EAOV</v>
          </cell>
          <cell r="G85" t="str">
            <v>2523_VGH</v>
          </cell>
          <cell r="H85" t="str">
            <v>Liabilities</v>
          </cell>
          <cell r="I85" t="str">
            <v>D_FIXED_EXPCOM_SL</v>
          </cell>
          <cell r="J85" t="str">
            <v>EUR</v>
          </cell>
        </row>
        <row r="86">
          <cell r="F86" t="str">
            <v>ZPFA</v>
          </cell>
          <cell r="G86" t="str">
            <v>2523_VGH</v>
          </cell>
          <cell r="H86" t="str">
            <v>Liabilities</v>
          </cell>
          <cell r="I86" t="str">
            <v>D_FIXED_EXPCOM_SL</v>
          </cell>
          <cell r="J86" t="str">
            <v>EUR</v>
          </cell>
        </row>
        <row r="87">
          <cell r="F87" t="str">
            <v>ZPFA</v>
          </cell>
          <cell r="G87" t="str">
            <v>Overig</v>
          </cell>
          <cell r="H87" t="str">
            <v>Liabilities</v>
          </cell>
          <cell r="I87" t="str">
            <v>D_FIXED_EXPCOM_SL</v>
          </cell>
          <cell r="J87" t="str">
            <v>EUR</v>
          </cell>
        </row>
        <row r="88">
          <cell r="F88" t="str">
            <v>EAZN</v>
          </cell>
          <cell r="G88" t="str">
            <v>2523_VGH</v>
          </cell>
          <cell r="H88" t="str">
            <v>Liabilities</v>
          </cell>
          <cell r="I88" t="str">
            <v>D_FIXED_EXPCOM_SL</v>
          </cell>
          <cell r="J88" t="str">
            <v>EUR</v>
          </cell>
        </row>
        <row r="89">
          <cell r="F89" t="str">
            <v>ZAAC</v>
          </cell>
          <cell r="G89" t="str">
            <v>2523_VGH</v>
          </cell>
          <cell r="H89" t="str">
            <v>Liabilities</v>
          </cell>
          <cell r="I89" t="str">
            <v>D_FIXED_EXPCOM_SL</v>
          </cell>
          <cell r="J89" t="str">
            <v>EUR</v>
          </cell>
        </row>
        <row r="90">
          <cell r="F90" t="str">
            <v>ZGWK</v>
          </cell>
          <cell r="G90" t="str">
            <v>2523_VGH</v>
          </cell>
          <cell r="H90" t="str">
            <v>Liabilities</v>
          </cell>
          <cell r="I90" t="str">
            <v>D_FIXED_EXPCOM_SL</v>
          </cell>
          <cell r="J90" t="str">
            <v>EUR</v>
          </cell>
        </row>
        <row r="91">
          <cell r="F91" t="str">
            <v>ZLCX</v>
          </cell>
          <cell r="G91" t="str">
            <v>2523_VGH</v>
          </cell>
          <cell r="H91" t="str">
            <v>Liabilities</v>
          </cell>
          <cell r="I91" t="str">
            <v>D_FIXED_EXPCOM_SL</v>
          </cell>
          <cell r="J91" t="str">
            <v>EUR</v>
          </cell>
        </row>
        <row r="92">
          <cell r="F92" t="str">
            <v>ZMCB</v>
          </cell>
          <cell r="G92" t="str">
            <v>2523_VGH</v>
          </cell>
          <cell r="H92" t="str">
            <v>Liabilities</v>
          </cell>
          <cell r="I92" t="str">
            <v>D_FIXED_EXPCOM_SL</v>
          </cell>
          <cell r="J92" t="str">
            <v>EUR</v>
          </cell>
        </row>
        <row r="93">
          <cell r="F93" t="str">
            <v>ZMGR</v>
          </cell>
          <cell r="G93" t="str">
            <v>2523_VGH</v>
          </cell>
          <cell r="H93" t="str">
            <v>Liabilities</v>
          </cell>
          <cell r="I93" t="str">
            <v>D_FIXED_EXPCOM_SL</v>
          </cell>
          <cell r="J93" t="str">
            <v>EUR</v>
          </cell>
        </row>
        <row r="94">
          <cell r="F94" t="str">
            <v>ZOVZ</v>
          </cell>
          <cell r="G94" t="str">
            <v>2523_VGH</v>
          </cell>
          <cell r="H94" t="str">
            <v>Liabilities</v>
          </cell>
          <cell r="I94" t="str">
            <v>D_FIXED_EXPCOM_SL</v>
          </cell>
          <cell r="J94" t="str">
            <v>EUR</v>
          </cell>
        </row>
        <row r="95">
          <cell r="F95" t="str">
            <v>ZPPK</v>
          </cell>
          <cell r="G95" t="str">
            <v>2523_VGH</v>
          </cell>
          <cell r="H95" t="str">
            <v>Liabilities</v>
          </cell>
          <cell r="I95" t="str">
            <v>D_FIXED_EXPCOM_SL</v>
          </cell>
          <cell r="J95" t="str">
            <v>EUR</v>
          </cell>
        </row>
        <row r="96">
          <cell r="F96" t="str">
            <v>ZRAE</v>
          </cell>
          <cell r="G96" t="str">
            <v>2523_VGH</v>
          </cell>
          <cell r="H96" t="str">
            <v>Liabilities</v>
          </cell>
          <cell r="I96" t="str">
            <v>D_FIXED_EXPCOM_SL</v>
          </cell>
          <cell r="J96" t="str">
            <v>EUR</v>
          </cell>
        </row>
        <row r="97">
          <cell r="F97" t="str">
            <v>EAPG</v>
          </cell>
          <cell r="G97" t="str">
            <v>2523_VGH</v>
          </cell>
          <cell r="H97" t="str">
            <v>Liabilities</v>
          </cell>
          <cell r="I97" t="str">
            <v>D_FIXED_EXPCOM_SL</v>
          </cell>
          <cell r="J97" t="str">
            <v>EUR</v>
          </cell>
        </row>
        <row r="98">
          <cell r="F98" t="str">
            <v>EUWD</v>
          </cell>
          <cell r="G98" t="str">
            <v>2523_VGH</v>
          </cell>
          <cell r="H98" t="str">
            <v>Liabilities</v>
          </cell>
          <cell r="I98" t="str">
            <v>D_VAR_EXPCOM_SL</v>
          </cell>
          <cell r="J98" t="str">
            <v>EUR</v>
          </cell>
        </row>
        <row r="99">
          <cell r="F99" t="str">
            <v>EUWV</v>
          </cell>
          <cell r="G99" t="str">
            <v>2523_VGH</v>
          </cell>
          <cell r="H99" t="str">
            <v>Liabilities</v>
          </cell>
          <cell r="I99" t="str">
            <v>D_VAR_EXPCOM_SL</v>
          </cell>
          <cell r="J99" t="str">
            <v>EUR</v>
          </cell>
        </row>
        <row r="100">
          <cell r="F100" t="str">
            <v>EABA</v>
          </cell>
          <cell r="G100" t="str">
            <v>2523_VGH</v>
          </cell>
          <cell r="H100" t="str">
            <v>Liabilities</v>
          </cell>
          <cell r="I100" t="str">
            <v>D_VAR_EXPCOM_SL</v>
          </cell>
          <cell r="J100" t="str">
            <v>EUR</v>
          </cell>
        </row>
        <row r="101">
          <cell r="F101" t="str">
            <v>EABB</v>
          </cell>
          <cell r="G101" t="str">
            <v>2523_VGH</v>
          </cell>
          <cell r="H101" t="str">
            <v>Liabilities</v>
          </cell>
          <cell r="I101" t="str">
            <v>D_VAR_EXPCOM_SL</v>
          </cell>
          <cell r="J101" t="str">
            <v>EUR</v>
          </cell>
        </row>
        <row r="102">
          <cell r="F102" t="str">
            <v>EABC</v>
          </cell>
          <cell r="G102" t="str">
            <v>2523_VGH</v>
          </cell>
          <cell r="H102" t="str">
            <v>Liabilities</v>
          </cell>
          <cell r="I102" t="str">
            <v>D_VAR_EXPCOM_SL</v>
          </cell>
          <cell r="J102" t="str">
            <v>EUR</v>
          </cell>
        </row>
        <row r="103">
          <cell r="F103" t="str">
            <v>EABD</v>
          </cell>
          <cell r="G103" t="str">
            <v>2523_VGH</v>
          </cell>
          <cell r="H103" t="str">
            <v>Liabilities</v>
          </cell>
          <cell r="I103" t="str">
            <v>D_VAR_EXPCOM_SL</v>
          </cell>
          <cell r="J103" t="str">
            <v>EUR</v>
          </cell>
        </row>
        <row r="104">
          <cell r="F104" t="str">
            <v>EABE</v>
          </cell>
          <cell r="G104" t="str">
            <v>2523_VGH</v>
          </cell>
          <cell r="H104" t="str">
            <v>Liabilities</v>
          </cell>
          <cell r="I104" t="str">
            <v>D_VAR_EXPCOM_SL</v>
          </cell>
          <cell r="J104" t="str">
            <v>EUR</v>
          </cell>
        </row>
        <row r="105">
          <cell r="F105" t="str">
            <v>EABF</v>
          </cell>
          <cell r="G105" t="str">
            <v>2523_VGH</v>
          </cell>
          <cell r="H105" t="str">
            <v>Liabilities</v>
          </cell>
          <cell r="I105" t="str">
            <v>D_VAR_EXPCOM_SL</v>
          </cell>
          <cell r="J105" t="str">
            <v>EUR</v>
          </cell>
        </row>
        <row r="106">
          <cell r="F106" t="str">
            <v>EABG</v>
          </cell>
          <cell r="G106" t="str">
            <v>2523_VGH</v>
          </cell>
          <cell r="H106" t="str">
            <v>Liabilities</v>
          </cell>
          <cell r="I106" t="str">
            <v>D_VAR_EXPCOM_SL</v>
          </cell>
          <cell r="J106" t="str">
            <v>EUR</v>
          </cell>
        </row>
        <row r="107">
          <cell r="F107" t="str">
            <v>EABJ</v>
          </cell>
          <cell r="G107" t="str">
            <v>2523_VGH</v>
          </cell>
          <cell r="H107" t="str">
            <v>Liabilities</v>
          </cell>
          <cell r="I107" t="str">
            <v>D_VAR_EXPCOM_SL</v>
          </cell>
          <cell r="J107" t="str">
            <v>EUR</v>
          </cell>
        </row>
        <row r="108">
          <cell r="F108" t="str">
            <v>EABK</v>
          </cell>
          <cell r="G108" t="str">
            <v>2523_VGH</v>
          </cell>
          <cell r="H108" t="str">
            <v>Liabilities</v>
          </cell>
          <cell r="I108" t="str">
            <v>D_VAR_EXPCOM_SL</v>
          </cell>
          <cell r="J108" t="str">
            <v>EUR</v>
          </cell>
        </row>
        <row r="109">
          <cell r="F109" t="str">
            <v>EABL</v>
          </cell>
          <cell r="G109" t="str">
            <v>2523_VGH</v>
          </cell>
          <cell r="H109" t="str">
            <v>Liabilities</v>
          </cell>
          <cell r="I109" t="str">
            <v>D_VAR_EXPCOM_SL</v>
          </cell>
          <cell r="J109" t="str">
            <v>EUR</v>
          </cell>
        </row>
        <row r="110">
          <cell r="F110" t="str">
            <v>EABM</v>
          </cell>
          <cell r="G110" t="str">
            <v>2523_VGH</v>
          </cell>
          <cell r="H110" t="str">
            <v>Liabilities</v>
          </cell>
          <cell r="I110" t="str">
            <v>D_VAR_EXPCOM_SL</v>
          </cell>
          <cell r="J110" t="str">
            <v>EUR</v>
          </cell>
        </row>
        <row r="111">
          <cell r="F111" t="str">
            <v>EABT</v>
          </cell>
          <cell r="G111" t="str">
            <v>2523_VGH</v>
          </cell>
          <cell r="H111" t="str">
            <v>Liabilities</v>
          </cell>
          <cell r="I111" t="str">
            <v>D_VAR_EXPCOM_SL</v>
          </cell>
          <cell r="J111" t="str">
            <v>EUR</v>
          </cell>
        </row>
        <row r="112">
          <cell r="F112" t="str">
            <v>EABV</v>
          </cell>
          <cell r="G112" t="str">
            <v>2523_VGH</v>
          </cell>
          <cell r="H112" t="str">
            <v>Liabilities</v>
          </cell>
          <cell r="I112" t="str">
            <v>D_VAR_EXPCOM_SL</v>
          </cell>
          <cell r="J112" t="str">
            <v>EUR</v>
          </cell>
        </row>
        <row r="113">
          <cell r="F113" t="str">
            <v>EAOA</v>
          </cell>
          <cell r="G113" t="str">
            <v>2523_VGH</v>
          </cell>
          <cell r="H113" t="str">
            <v>Liabilities</v>
          </cell>
          <cell r="I113" t="str">
            <v>D_VAR_EXPCOM_SL</v>
          </cell>
          <cell r="J113" t="str">
            <v>EUR</v>
          </cell>
        </row>
        <row r="114">
          <cell r="F114" t="str">
            <v>EAOB</v>
          </cell>
          <cell r="G114" t="str">
            <v>2523_VGH</v>
          </cell>
          <cell r="H114" t="str">
            <v>Liabilities</v>
          </cell>
          <cell r="I114" t="str">
            <v>D_VAR_EXPCOM_SL</v>
          </cell>
          <cell r="J114" t="str">
            <v>EUR</v>
          </cell>
        </row>
        <row r="115">
          <cell r="F115" t="str">
            <v>EAOC</v>
          </cell>
          <cell r="G115" t="str">
            <v>2523_VGH</v>
          </cell>
          <cell r="H115" t="str">
            <v>Liabilities</v>
          </cell>
          <cell r="I115" t="str">
            <v>D_VAR_EXPCOM_SL</v>
          </cell>
          <cell r="J115" t="str">
            <v>EUR</v>
          </cell>
        </row>
        <row r="116">
          <cell r="F116" t="str">
            <v>EAOD</v>
          </cell>
          <cell r="G116" t="str">
            <v>2523_VGH</v>
          </cell>
          <cell r="H116" t="str">
            <v>Liabilities</v>
          </cell>
          <cell r="I116" t="str">
            <v>D_VAR_EXPCOM_SL</v>
          </cell>
          <cell r="J116" t="str">
            <v>EUR</v>
          </cell>
        </row>
        <row r="117">
          <cell r="F117" t="str">
            <v>EAOE</v>
          </cell>
          <cell r="G117" t="str">
            <v>2523_VGH</v>
          </cell>
          <cell r="H117" t="str">
            <v>Liabilities</v>
          </cell>
          <cell r="I117" t="str">
            <v>D_VAR_EXPCOM_SL</v>
          </cell>
          <cell r="J117" t="str">
            <v>EUR</v>
          </cell>
        </row>
        <row r="118">
          <cell r="F118" t="str">
            <v>EAOF</v>
          </cell>
          <cell r="G118" t="str">
            <v>2523_VGH</v>
          </cell>
          <cell r="H118" t="str">
            <v>Liabilities</v>
          </cell>
          <cell r="I118" t="str">
            <v>D_VAR_EXPCOM_SL</v>
          </cell>
          <cell r="J118" t="str">
            <v>EUR</v>
          </cell>
        </row>
        <row r="119">
          <cell r="F119" t="str">
            <v>EAOG</v>
          </cell>
          <cell r="G119" t="str">
            <v>2523_VGH</v>
          </cell>
          <cell r="H119" t="str">
            <v>Liabilities</v>
          </cell>
          <cell r="I119" t="str">
            <v>D_VAR_EXPCOM_SL</v>
          </cell>
          <cell r="J119" t="str">
            <v>EUR</v>
          </cell>
        </row>
        <row r="120">
          <cell r="F120" t="str">
            <v>EAOJ</v>
          </cell>
          <cell r="G120" t="str">
            <v>2523_VGH</v>
          </cell>
          <cell r="H120" t="str">
            <v>Liabilities</v>
          </cell>
          <cell r="I120" t="str">
            <v>D_VAR_EXPCOM_SL</v>
          </cell>
          <cell r="J120" t="str">
            <v>EUR</v>
          </cell>
        </row>
        <row r="121">
          <cell r="F121" t="str">
            <v>EAOK</v>
          </cell>
          <cell r="G121" t="str">
            <v>2523_VGH</v>
          </cell>
          <cell r="H121" t="str">
            <v>Liabilities</v>
          </cell>
          <cell r="I121" t="str">
            <v>D_VAR_EXPCOM_SL</v>
          </cell>
          <cell r="J121" t="str">
            <v>EUR</v>
          </cell>
        </row>
        <row r="122">
          <cell r="F122" t="str">
            <v>EAOL</v>
          </cell>
          <cell r="G122" t="str">
            <v>2523_VGH</v>
          </cell>
          <cell r="H122" t="str">
            <v>Liabilities</v>
          </cell>
          <cell r="I122" t="str">
            <v>D_VAR_EXPCOM_SL</v>
          </cell>
          <cell r="J122" t="str">
            <v>EUR</v>
          </cell>
        </row>
        <row r="123">
          <cell r="F123" t="str">
            <v>EAOM</v>
          </cell>
          <cell r="G123" t="str">
            <v>2523_VGH</v>
          </cell>
          <cell r="H123" t="str">
            <v>Liabilities</v>
          </cell>
          <cell r="I123" t="str">
            <v>D_VAR_EXPCOM_SL</v>
          </cell>
          <cell r="J123" t="str">
            <v>EUR</v>
          </cell>
        </row>
        <row r="124">
          <cell r="F124" t="str">
            <v>EAOT</v>
          </cell>
          <cell r="G124" t="str">
            <v>2523_VGH</v>
          </cell>
          <cell r="H124" t="str">
            <v>Liabilities</v>
          </cell>
          <cell r="I124" t="str">
            <v>D_VAR_EXPCOM_SL</v>
          </cell>
          <cell r="J124" t="str">
            <v>EUR</v>
          </cell>
        </row>
        <row r="125">
          <cell r="F125" t="str">
            <v>EAOV</v>
          </cell>
          <cell r="G125" t="str">
            <v>2523_VGH</v>
          </cell>
          <cell r="H125" t="str">
            <v>Liabilities</v>
          </cell>
          <cell r="I125" t="str">
            <v>D_VAR_EXPCOM_SL</v>
          </cell>
          <cell r="J125" t="str">
            <v>EUR</v>
          </cell>
        </row>
        <row r="126">
          <cell r="F126" t="str">
            <v>ZPFA</v>
          </cell>
          <cell r="G126" t="str">
            <v>2523_VGH</v>
          </cell>
          <cell r="H126" t="str">
            <v>Liabilities</v>
          </cell>
          <cell r="I126" t="str">
            <v>D_VAR_EXPCOM_SL</v>
          </cell>
          <cell r="J126" t="str">
            <v>EUR</v>
          </cell>
        </row>
        <row r="127">
          <cell r="F127" t="str">
            <v>ZPFA</v>
          </cell>
          <cell r="G127" t="str">
            <v>Overig</v>
          </cell>
          <cell r="H127" t="str">
            <v>Liabilities</v>
          </cell>
          <cell r="I127" t="str">
            <v>D_VAR_EXPCOM_SL</v>
          </cell>
          <cell r="J127" t="str">
            <v>EUR</v>
          </cell>
        </row>
        <row r="128">
          <cell r="F128" t="str">
            <v>EASD</v>
          </cell>
          <cell r="G128" t="str">
            <v>2523_VGH</v>
          </cell>
          <cell r="H128" t="str">
            <v>Liabilities</v>
          </cell>
          <cell r="I128" t="str">
            <v>D_VAR_EXPCOM_SL</v>
          </cell>
          <cell r="J128" t="str">
            <v>EUR</v>
          </cell>
        </row>
        <row r="129">
          <cell r="F129" t="str">
            <v>EASV</v>
          </cell>
          <cell r="G129" t="str">
            <v>2523_VGH</v>
          </cell>
          <cell r="H129" t="str">
            <v>Liabilities</v>
          </cell>
          <cell r="I129" t="str">
            <v>D_VAR_EXPCOM_SL</v>
          </cell>
          <cell r="J129" t="str">
            <v>EUR</v>
          </cell>
        </row>
        <row r="130">
          <cell r="F130" t="str">
            <v>EAZF</v>
          </cell>
          <cell r="G130" t="str">
            <v>2523_VGH</v>
          </cell>
          <cell r="H130" t="str">
            <v>Liabilities</v>
          </cell>
          <cell r="I130" t="str">
            <v>D_VAR_EXPCOM_SL</v>
          </cell>
          <cell r="J130" t="str">
            <v>EUR</v>
          </cell>
        </row>
        <row r="131">
          <cell r="F131" t="str">
            <v>EAZH</v>
          </cell>
          <cell r="G131" t="str">
            <v>2523_VGH</v>
          </cell>
          <cell r="H131" t="str">
            <v>Liabilities</v>
          </cell>
          <cell r="I131" t="str">
            <v>D_VAR_EXPCOM_SL</v>
          </cell>
          <cell r="J131" t="str">
            <v>EUR</v>
          </cell>
        </row>
        <row r="132">
          <cell r="F132" t="str">
            <v>EAZN</v>
          </cell>
          <cell r="G132" t="str">
            <v>2523_VGH</v>
          </cell>
          <cell r="H132" t="str">
            <v>Liabilities</v>
          </cell>
          <cell r="I132" t="str">
            <v>D_VAR_EXPCOM_SL</v>
          </cell>
          <cell r="J132" t="str">
            <v>EUR</v>
          </cell>
        </row>
        <row r="133">
          <cell r="F133" t="str">
            <v>EAZO</v>
          </cell>
          <cell r="G133" t="str">
            <v>2523_VGH</v>
          </cell>
          <cell r="H133" t="str">
            <v>Liabilities</v>
          </cell>
          <cell r="I133" t="str">
            <v>D_VAR_EXPCOM_SL</v>
          </cell>
          <cell r="J133" t="str">
            <v>EUR</v>
          </cell>
        </row>
        <row r="134">
          <cell r="F134" t="str">
            <v>EAZT</v>
          </cell>
          <cell r="G134" t="str">
            <v>2523_VGH</v>
          </cell>
          <cell r="H134" t="str">
            <v>Liabilities</v>
          </cell>
          <cell r="I134" t="str">
            <v>D_VAR_EXPCOM_SL</v>
          </cell>
          <cell r="J134" t="str">
            <v>EUR</v>
          </cell>
        </row>
        <row r="135">
          <cell r="F135" t="str">
            <v>ZAAC</v>
          </cell>
          <cell r="G135" t="str">
            <v>2523_VGH</v>
          </cell>
          <cell r="H135" t="str">
            <v>Liabilities</v>
          </cell>
          <cell r="I135" t="str">
            <v>D_VAR_EXPCOM_SL</v>
          </cell>
          <cell r="J135" t="str">
            <v>EUR</v>
          </cell>
        </row>
        <row r="136">
          <cell r="F136" t="str">
            <v>ZBCV</v>
          </cell>
          <cell r="G136" t="str">
            <v>2523_VGH</v>
          </cell>
          <cell r="H136" t="str">
            <v>Liabilities</v>
          </cell>
          <cell r="I136" t="str">
            <v>D_VAR_EXPCOM_SL</v>
          </cell>
          <cell r="J136" t="str">
            <v>EUR</v>
          </cell>
        </row>
        <row r="137">
          <cell r="F137" t="str">
            <v>ZGWK</v>
          </cell>
          <cell r="G137" t="str">
            <v>2523_VGH</v>
          </cell>
          <cell r="H137" t="str">
            <v>Liabilities</v>
          </cell>
          <cell r="I137" t="str">
            <v>D_VAR_EXPCOM_SL</v>
          </cell>
          <cell r="J137" t="str">
            <v>EUR</v>
          </cell>
        </row>
        <row r="138">
          <cell r="F138" t="str">
            <v>ZLCX</v>
          </cell>
          <cell r="G138" t="str">
            <v>2523_VGH</v>
          </cell>
          <cell r="H138" t="str">
            <v>Liabilities</v>
          </cell>
          <cell r="I138" t="str">
            <v>D_VAR_EXPCOM_SL</v>
          </cell>
          <cell r="J138" t="str">
            <v>EUR</v>
          </cell>
        </row>
        <row r="139">
          <cell r="F139" t="str">
            <v>ZMCB</v>
          </cell>
          <cell r="G139" t="str">
            <v>2523_VGH</v>
          </cell>
          <cell r="H139" t="str">
            <v>Liabilities</v>
          </cell>
          <cell r="I139" t="str">
            <v>D_VAR_EXPCOM_SL</v>
          </cell>
          <cell r="J139" t="str">
            <v>EUR</v>
          </cell>
        </row>
        <row r="140">
          <cell r="F140" t="str">
            <v>ZMGR</v>
          </cell>
          <cell r="G140" t="str">
            <v>2523_VGH</v>
          </cell>
          <cell r="H140" t="str">
            <v>Liabilities</v>
          </cell>
          <cell r="I140" t="str">
            <v>D_VAR_EXPCOM_SL</v>
          </cell>
          <cell r="J140" t="str">
            <v>EUR</v>
          </cell>
        </row>
        <row r="141">
          <cell r="F141" t="str">
            <v>ZOVZ</v>
          </cell>
          <cell r="G141" t="str">
            <v>2523_VGH</v>
          </cell>
          <cell r="H141" t="str">
            <v>Liabilities</v>
          </cell>
          <cell r="I141" t="str">
            <v>D_VAR_EXPCOM_SL</v>
          </cell>
          <cell r="J141" t="str">
            <v>EUR</v>
          </cell>
        </row>
        <row r="142">
          <cell r="F142" t="str">
            <v>ZPKS</v>
          </cell>
          <cell r="G142" t="str">
            <v>2523_VGH</v>
          </cell>
          <cell r="H142" t="str">
            <v>Liabilities</v>
          </cell>
          <cell r="I142" t="str">
            <v>D_VAR_EXPCOM_SL</v>
          </cell>
          <cell r="J142" t="str">
            <v>EUR</v>
          </cell>
        </row>
        <row r="143">
          <cell r="F143" t="str">
            <v>ZPPK</v>
          </cell>
          <cell r="G143" t="str">
            <v>2523_VGH</v>
          </cell>
          <cell r="H143" t="str">
            <v>Liabilities</v>
          </cell>
          <cell r="I143" t="str">
            <v>D_VAR_EXPCOM_SL</v>
          </cell>
          <cell r="J143" t="str">
            <v>EUR</v>
          </cell>
        </row>
        <row r="144">
          <cell r="F144" t="str">
            <v>ZRAE</v>
          </cell>
          <cell r="G144" t="str">
            <v>2523_VGH</v>
          </cell>
          <cell r="H144" t="str">
            <v>Liabilities</v>
          </cell>
          <cell r="I144" t="str">
            <v>D_VAR_EXPCOM_SL</v>
          </cell>
          <cell r="J144" t="str">
            <v>EUR</v>
          </cell>
        </row>
        <row r="145">
          <cell r="F145" t="str">
            <v>EAPG</v>
          </cell>
          <cell r="G145" t="str">
            <v>2523_VGH</v>
          </cell>
          <cell r="H145" t="str">
            <v>Liabilities</v>
          </cell>
          <cell r="I145" t="str">
            <v>D_VAR_EXPCOM_SL</v>
          </cell>
          <cell r="J145" t="str">
            <v>EUR</v>
          </cell>
        </row>
        <row r="146">
          <cell r="F146" t="str">
            <v>EUWD</v>
          </cell>
          <cell r="G146" t="str">
            <v>2523_VGH</v>
          </cell>
          <cell r="H146" t="str">
            <v>Liabilities</v>
          </cell>
          <cell r="I146" t="str">
            <v>D_TOT_PREM_SL</v>
          </cell>
          <cell r="J146" t="str">
            <v>EUR</v>
          </cell>
        </row>
        <row r="147">
          <cell r="F147" t="str">
            <v>EUWV</v>
          </cell>
          <cell r="G147" t="str">
            <v>2523_VGH</v>
          </cell>
          <cell r="H147" t="str">
            <v>Liabilities</v>
          </cell>
          <cell r="I147" t="str">
            <v>D_TOT_PREM_SL</v>
          </cell>
          <cell r="J147" t="str">
            <v>EUR</v>
          </cell>
        </row>
        <row r="148">
          <cell r="F148" t="str">
            <v>EABD</v>
          </cell>
          <cell r="G148" t="str">
            <v>2523_VGH</v>
          </cell>
          <cell r="H148" t="str">
            <v>Liabilities</v>
          </cell>
          <cell r="I148" t="str">
            <v>D_TOT_PREM_SL</v>
          </cell>
          <cell r="J148" t="str">
            <v>EUR</v>
          </cell>
        </row>
        <row r="149">
          <cell r="F149" t="str">
            <v>EABV</v>
          </cell>
          <cell r="G149" t="str">
            <v>2523_VGH</v>
          </cell>
          <cell r="H149" t="str">
            <v>Liabilities</v>
          </cell>
          <cell r="I149" t="str">
            <v>D_TOT_PREM_SL</v>
          </cell>
          <cell r="J149" t="str">
            <v>EUR</v>
          </cell>
        </row>
        <row r="150">
          <cell r="F150" t="str">
            <v>EAOC</v>
          </cell>
          <cell r="G150" t="str">
            <v>2523_VGH</v>
          </cell>
          <cell r="H150" t="str">
            <v>Liabilities</v>
          </cell>
          <cell r="I150" t="str">
            <v>D_TOT_PREM_SL</v>
          </cell>
          <cell r="J150" t="str">
            <v>EUR</v>
          </cell>
        </row>
        <row r="151">
          <cell r="F151" t="str">
            <v>EAOD</v>
          </cell>
          <cell r="G151" t="str">
            <v>2523_VGH</v>
          </cell>
          <cell r="H151" t="str">
            <v>Liabilities</v>
          </cell>
          <cell r="I151" t="str">
            <v>D_TOT_PREM_SL</v>
          </cell>
          <cell r="J151" t="str">
            <v>EUR</v>
          </cell>
        </row>
        <row r="152">
          <cell r="F152" t="str">
            <v>EAOF</v>
          </cell>
          <cell r="G152" t="str">
            <v>2523_VGH</v>
          </cell>
          <cell r="H152" t="str">
            <v>Liabilities</v>
          </cell>
          <cell r="I152" t="str">
            <v>D_TOT_PREM_SL</v>
          </cell>
          <cell r="J152" t="str">
            <v>EUR</v>
          </cell>
        </row>
        <row r="153">
          <cell r="F153" t="str">
            <v>EAOL</v>
          </cell>
          <cell r="G153" t="str">
            <v>2523_VGH</v>
          </cell>
          <cell r="H153" t="str">
            <v>Liabilities</v>
          </cell>
          <cell r="I153" t="str">
            <v>D_TOT_PREM_SL</v>
          </cell>
          <cell r="J153" t="str">
            <v>EUR</v>
          </cell>
        </row>
        <row r="154">
          <cell r="F154" t="str">
            <v>EAOT</v>
          </cell>
          <cell r="G154" t="str">
            <v>2523_VGH</v>
          </cell>
          <cell r="H154" t="str">
            <v>Liabilities</v>
          </cell>
          <cell r="I154" t="str">
            <v>D_TOT_PREM_SL</v>
          </cell>
          <cell r="J154" t="str">
            <v>EUR</v>
          </cell>
        </row>
        <row r="155">
          <cell r="F155" t="str">
            <v>EAOV</v>
          </cell>
          <cell r="G155" t="str">
            <v>2523_VGH</v>
          </cell>
          <cell r="H155" t="str">
            <v>Liabilities</v>
          </cell>
          <cell r="I155" t="str">
            <v>D_TOT_PREM_SL</v>
          </cell>
          <cell r="J155" t="str">
            <v>EUR</v>
          </cell>
        </row>
        <row r="156">
          <cell r="F156" t="str">
            <v>ZPFA</v>
          </cell>
          <cell r="G156" t="str">
            <v>2523_VGH</v>
          </cell>
          <cell r="H156" t="str">
            <v>Liabilities</v>
          </cell>
          <cell r="I156" t="str">
            <v>D_TOT_PREM_SL</v>
          </cell>
          <cell r="J156" t="str">
            <v>EUR</v>
          </cell>
        </row>
        <row r="157">
          <cell r="F157" t="str">
            <v>ZPFA</v>
          </cell>
          <cell r="G157" t="str">
            <v>Overig</v>
          </cell>
          <cell r="H157" t="str">
            <v>Liabilities</v>
          </cell>
          <cell r="I157" t="str">
            <v>D_TOT_PREM_SL</v>
          </cell>
          <cell r="J157" t="str">
            <v>EUR</v>
          </cell>
        </row>
        <row r="158">
          <cell r="F158" t="str">
            <v>EAZN</v>
          </cell>
          <cell r="G158" t="str">
            <v>2523_VGH</v>
          </cell>
          <cell r="H158" t="str">
            <v>Liabilities</v>
          </cell>
          <cell r="I158" t="str">
            <v>D_TOT_PREM_SL</v>
          </cell>
          <cell r="J158" t="str">
            <v>EUR</v>
          </cell>
        </row>
        <row r="159">
          <cell r="F159" t="str">
            <v>ZGWK</v>
          </cell>
          <cell r="G159" t="str">
            <v>2523_VGH</v>
          </cell>
          <cell r="H159" t="str">
            <v>Liabilities</v>
          </cell>
          <cell r="I159" t="str">
            <v>D_TOT_PREM_SL</v>
          </cell>
          <cell r="J159" t="str">
            <v>EUR</v>
          </cell>
        </row>
        <row r="160">
          <cell r="F160" t="str">
            <v>ZLCX</v>
          </cell>
          <cell r="G160" t="str">
            <v>2523_VGH</v>
          </cell>
          <cell r="H160" t="str">
            <v>Liabilities</v>
          </cell>
          <cell r="I160" t="str">
            <v>D_TOT_PREM_SL</v>
          </cell>
          <cell r="J160" t="str">
            <v>EUR</v>
          </cell>
        </row>
        <row r="161">
          <cell r="F161" t="str">
            <v>ZMCB</v>
          </cell>
          <cell r="G161" t="str">
            <v>2523_VGH</v>
          </cell>
          <cell r="H161" t="str">
            <v>Liabilities</v>
          </cell>
          <cell r="I161" t="str">
            <v>D_TOT_PREM_SL</v>
          </cell>
          <cell r="J161" t="str">
            <v>EUR</v>
          </cell>
        </row>
        <row r="162">
          <cell r="F162" t="str">
            <v>ZMGR</v>
          </cell>
          <cell r="G162" t="str">
            <v>2523_VGH</v>
          </cell>
          <cell r="H162" t="str">
            <v>Liabilities</v>
          </cell>
          <cell r="I162" t="str">
            <v>D_TOT_PREM_SL</v>
          </cell>
          <cell r="J162" t="str">
            <v>EUR</v>
          </cell>
        </row>
        <row r="163">
          <cell r="F163" t="str">
            <v>ZOVZ</v>
          </cell>
          <cell r="G163" t="str">
            <v>2523_VGH</v>
          </cell>
          <cell r="H163" t="str">
            <v>Liabilities</v>
          </cell>
          <cell r="I163" t="str">
            <v>D_TOT_PREM_SL</v>
          </cell>
          <cell r="J163" t="str">
            <v>EUR</v>
          </cell>
        </row>
        <row r="164">
          <cell r="F164" t="str">
            <v>ZPPK</v>
          </cell>
          <cell r="G164" t="str">
            <v>2523_VGH</v>
          </cell>
          <cell r="H164" t="str">
            <v>Liabilities</v>
          </cell>
          <cell r="I164" t="str">
            <v>D_TOT_PREM_SL</v>
          </cell>
          <cell r="J164" t="str">
            <v>EUR</v>
          </cell>
        </row>
        <row r="165">
          <cell r="F165" t="str">
            <v>EUWD</v>
          </cell>
          <cell r="G165" t="str">
            <v>2523_VGH</v>
          </cell>
          <cell r="H165" t="str">
            <v>Liabilities</v>
          </cell>
          <cell r="I165" t="str">
            <v>D_PS_BENEFIT_OUTGO_SL</v>
          </cell>
          <cell r="J165" t="str">
            <v>EUR</v>
          </cell>
        </row>
        <row r="166">
          <cell r="F166" t="str">
            <v>EUWV</v>
          </cell>
          <cell r="G166" t="str">
            <v>2523_VGH</v>
          </cell>
          <cell r="H166" t="str">
            <v>Liabilities</v>
          </cell>
          <cell r="I166" t="str">
            <v>D_PS_BENEFIT_OUTGO_SL</v>
          </cell>
          <cell r="J166" t="str">
            <v>EUR</v>
          </cell>
        </row>
        <row r="167">
          <cell r="F167" t="str">
            <v>EABD</v>
          </cell>
          <cell r="G167" t="str">
            <v>2523_VGH</v>
          </cell>
          <cell r="H167" t="str">
            <v>Liabilities</v>
          </cell>
          <cell r="I167" t="str">
            <v>D_PS_BENEFIT_OUTGO_SL</v>
          </cell>
          <cell r="J167" t="str">
            <v>EUR</v>
          </cell>
        </row>
        <row r="168">
          <cell r="F168" t="str">
            <v>EAOC</v>
          </cell>
          <cell r="G168" t="str">
            <v>2523_VGH</v>
          </cell>
          <cell r="H168" t="str">
            <v>Liabilities</v>
          </cell>
          <cell r="I168" t="str">
            <v>D_PS_BENEFIT_OUTGO_SL</v>
          </cell>
          <cell r="J168" t="str">
            <v>EUR</v>
          </cell>
        </row>
        <row r="169">
          <cell r="F169" t="str">
            <v>EAOD</v>
          </cell>
          <cell r="G169" t="str">
            <v>2523_VGH</v>
          </cell>
          <cell r="H169" t="str">
            <v>Liabilities</v>
          </cell>
          <cell r="I169" t="str">
            <v>D_PS_BENEFIT_OUTGO_SL</v>
          </cell>
          <cell r="J169" t="str">
            <v>EUR</v>
          </cell>
        </row>
        <row r="170">
          <cell r="F170" t="str">
            <v>EAOF</v>
          </cell>
          <cell r="G170" t="str">
            <v>2523_VGH</v>
          </cell>
          <cell r="H170" t="str">
            <v>Liabilities</v>
          </cell>
          <cell r="I170" t="str">
            <v>D_PS_BENEFIT_OUTGO_SL</v>
          </cell>
          <cell r="J170" t="str">
            <v>EUR</v>
          </cell>
        </row>
        <row r="171">
          <cell r="F171" t="str">
            <v>EAOG</v>
          </cell>
          <cell r="G171" t="str">
            <v>2523_VGH</v>
          </cell>
          <cell r="H171" t="str">
            <v>Liabilities</v>
          </cell>
          <cell r="I171" t="str">
            <v>D_PS_BENEFIT_OUTGO_SL</v>
          </cell>
          <cell r="J171" t="str">
            <v>EUR</v>
          </cell>
        </row>
        <row r="172">
          <cell r="F172" t="str">
            <v>EAOL</v>
          </cell>
          <cell r="G172" t="str">
            <v>2523_VGH</v>
          </cell>
          <cell r="H172" t="str">
            <v>Liabilities</v>
          </cell>
          <cell r="I172" t="str">
            <v>D_PS_BENEFIT_OUTGO_SL</v>
          </cell>
          <cell r="J172" t="str">
            <v>EUR</v>
          </cell>
        </row>
        <row r="173">
          <cell r="F173" t="str">
            <v>EAOM</v>
          </cell>
          <cell r="G173" t="str">
            <v>2523_VGH</v>
          </cell>
          <cell r="H173" t="str">
            <v>Liabilities</v>
          </cell>
          <cell r="I173" t="str">
            <v>D_PS_BENEFIT_OUTGO_SL</v>
          </cell>
          <cell r="J173" t="str">
            <v>EUR</v>
          </cell>
        </row>
        <row r="174">
          <cell r="F174" t="str">
            <v>EAOT</v>
          </cell>
          <cell r="G174" t="str">
            <v>2523_VGH</v>
          </cell>
          <cell r="H174" t="str">
            <v>Liabilities</v>
          </cell>
          <cell r="I174" t="str">
            <v>D_PS_BENEFIT_OUTGO_SL</v>
          </cell>
          <cell r="J174" t="str">
            <v>EUR</v>
          </cell>
        </row>
        <row r="175">
          <cell r="F175" t="str">
            <v>EAOV</v>
          </cell>
          <cell r="G175" t="str">
            <v>2523_VGH</v>
          </cell>
          <cell r="H175" t="str">
            <v>Liabilities</v>
          </cell>
          <cell r="I175" t="str">
            <v>D_PS_BENEFIT_OUTGO_SL</v>
          </cell>
          <cell r="J175" t="str">
            <v>EUR</v>
          </cell>
        </row>
        <row r="176">
          <cell r="F176" t="str">
            <v>ZPFA</v>
          </cell>
          <cell r="G176" t="str">
            <v>2523_VGH</v>
          </cell>
          <cell r="H176" t="str">
            <v>Liabilities</v>
          </cell>
          <cell r="I176" t="str">
            <v>D_PS_BENEFIT_OUTGO_SL</v>
          </cell>
          <cell r="J176" t="str">
            <v>EUR</v>
          </cell>
        </row>
        <row r="177">
          <cell r="F177" t="str">
            <v>ZPFA</v>
          </cell>
          <cell r="G177" t="str">
            <v>Overig</v>
          </cell>
          <cell r="H177" t="str">
            <v>Liabilities</v>
          </cell>
          <cell r="I177" t="str">
            <v>D_PS_BENEFIT_OUTGO_SL</v>
          </cell>
          <cell r="J177" t="str">
            <v>EUR</v>
          </cell>
        </row>
        <row r="178">
          <cell r="F178" t="str">
            <v>ZGWK</v>
          </cell>
          <cell r="G178" t="str">
            <v>2523_VGH</v>
          </cell>
          <cell r="H178" t="str">
            <v>Liabilities</v>
          </cell>
          <cell r="I178" t="str">
            <v>D_PS_BENEFIT_OUTGO_SL</v>
          </cell>
          <cell r="J178" t="str">
            <v>EUR</v>
          </cell>
        </row>
        <row r="179">
          <cell r="F179" t="str">
            <v>ZMCB</v>
          </cell>
          <cell r="G179" t="str">
            <v>2523_VGH</v>
          </cell>
          <cell r="H179" t="str">
            <v>Liabilities</v>
          </cell>
          <cell r="I179" t="str">
            <v>D_PS_BENEFIT_OUTGO_SL</v>
          </cell>
          <cell r="J179" t="str">
            <v>EUR</v>
          </cell>
        </row>
        <row r="180">
          <cell r="F180" t="str">
            <v>ZMGR</v>
          </cell>
          <cell r="G180" t="str">
            <v>2523_VGH</v>
          </cell>
          <cell r="H180" t="str">
            <v>Liabilities</v>
          </cell>
          <cell r="I180" t="str">
            <v>D_PS_BENEFIT_OUTGO_SL</v>
          </cell>
          <cell r="J180" t="str">
            <v>EUR</v>
          </cell>
        </row>
        <row r="181">
          <cell r="F181" t="str">
            <v>ZOVZ</v>
          </cell>
          <cell r="G181" t="str">
            <v>2523_VGH</v>
          </cell>
          <cell r="H181" t="str">
            <v>Liabilities</v>
          </cell>
          <cell r="I181" t="str">
            <v>D_PS_BENEFIT_OUTGO_SL</v>
          </cell>
          <cell r="J181" t="str">
            <v>EUR</v>
          </cell>
        </row>
        <row r="182">
          <cell r="F182" t="str">
            <v>ZPPK</v>
          </cell>
          <cell r="G182" t="str">
            <v>2523_VGH</v>
          </cell>
          <cell r="H182" t="str">
            <v>Liabilities</v>
          </cell>
          <cell r="I182" t="str">
            <v>D_PS_BENEFIT_OUTGO_SL</v>
          </cell>
          <cell r="J182" t="str">
            <v>EUR</v>
          </cell>
        </row>
        <row r="183">
          <cell r="F183" t="str">
            <v>ZRAE</v>
          </cell>
          <cell r="G183" t="str">
            <v>2523_VGH</v>
          </cell>
          <cell r="H183" t="str">
            <v>Liabilities</v>
          </cell>
          <cell r="I183" t="str">
            <v>D_PS_BENEFIT_OUTGO_SL</v>
          </cell>
          <cell r="J183" t="str">
            <v>EUR</v>
          </cell>
        </row>
        <row r="184">
          <cell r="F184" t="str">
            <v>EAPG</v>
          </cell>
          <cell r="G184" t="str">
            <v>2523_VGH</v>
          </cell>
          <cell r="H184" t="str">
            <v>Liabilities</v>
          </cell>
          <cell r="I184" t="str">
            <v>D_PS_BENEFIT_OUTGO_SL</v>
          </cell>
          <cell r="J184" t="str">
            <v>EUR</v>
          </cell>
        </row>
        <row r="185">
          <cell r="F185" t="str">
            <v>EUWD</v>
          </cell>
          <cell r="G185" t="str">
            <v>2523_VGH</v>
          </cell>
          <cell r="H185" t="str">
            <v>Assets</v>
          </cell>
          <cell r="I185" t="str">
            <v>ASSET_MV_IF_SL</v>
          </cell>
          <cell r="J185" t="str">
            <v>EUR</v>
          </cell>
        </row>
        <row r="186">
          <cell r="F186" t="str">
            <v>EUWV</v>
          </cell>
          <cell r="G186" t="str">
            <v>2523_VGH</v>
          </cell>
          <cell r="H186" t="str">
            <v>Assets</v>
          </cell>
          <cell r="I186" t="str">
            <v>ASSET_MV_IF_SL</v>
          </cell>
          <cell r="J186" t="str">
            <v>EUR</v>
          </cell>
        </row>
        <row r="187">
          <cell r="F187" t="str">
            <v>EABA</v>
          </cell>
          <cell r="G187" t="str">
            <v>2523_VGH</v>
          </cell>
          <cell r="H187" t="str">
            <v>Assets</v>
          </cell>
          <cell r="I187" t="str">
            <v>ASSET_MV_IF_SL</v>
          </cell>
          <cell r="J187" t="str">
            <v>EUR</v>
          </cell>
        </row>
        <row r="188">
          <cell r="F188" t="str">
            <v>EABB</v>
          </cell>
          <cell r="G188" t="str">
            <v>2523_VGH</v>
          </cell>
          <cell r="H188" t="str">
            <v>Assets</v>
          </cell>
          <cell r="I188" t="str">
            <v>ASSET_MV_IF_SL</v>
          </cell>
          <cell r="J188" t="str">
            <v>EUR</v>
          </cell>
        </row>
        <row r="189">
          <cell r="F189" t="str">
            <v>EABC</v>
          </cell>
          <cell r="G189" t="str">
            <v>2523_VGH</v>
          </cell>
          <cell r="H189" t="str">
            <v>Assets</v>
          </cell>
          <cell r="I189" t="str">
            <v>ASSET_MV_IF_SL</v>
          </cell>
          <cell r="J189" t="str">
            <v>EUR</v>
          </cell>
        </row>
        <row r="190">
          <cell r="F190" t="str">
            <v>EABD</v>
          </cell>
          <cell r="G190" t="str">
            <v>2523_VGH</v>
          </cell>
          <cell r="H190" t="str">
            <v>Assets</v>
          </cell>
          <cell r="I190" t="str">
            <v>ASSET_MV_IF_SL</v>
          </cell>
          <cell r="J190" t="str">
            <v>EUR</v>
          </cell>
        </row>
        <row r="191">
          <cell r="F191" t="str">
            <v>EABE</v>
          </cell>
          <cell r="G191" t="str">
            <v>2523_VGH</v>
          </cell>
          <cell r="H191" t="str">
            <v>Assets</v>
          </cell>
          <cell r="I191" t="str">
            <v>ASSET_MV_IF_SL</v>
          </cell>
          <cell r="J191" t="str">
            <v>EUR</v>
          </cell>
        </row>
        <row r="192">
          <cell r="F192" t="str">
            <v>EABF</v>
          </cell>
          <cell r="G192" t="str">
            <v>2523_VGH</v>
          </cell>
          <cell r="H192" t="str">
            <v>Assets</v>
          </cell>
          <cell r="I192" t="str">
            <v>ASSET_MV_IF_SL</v>
          </cell>
          <cell r="J192" t="str">
            <v>EUR</v>
          </cell>
        </row>
        <row r="193">
          <cell r="F193" t="str">
            <v>EABG</v>
          </cell>
          <cell r="G193" t="str">
            <v>2523_VGH</v>
          </cell>
          <cell r="H193" t="str">
            <v>Assets</v>
          </cell>
          <cell r="I193" t="str">
            <v>ASSET_MV_IF_SL</v>
          </cell>
          <cell r="J193" t="str">
            <v>EUR</v>
          </cell>
        </row>
        <row r="194">
          <cell r="F194" t="str">
            <v>EABJ</v>
          </cell>
          <cell r="G194" t="str">
            <v>2523_VGH</v>
          </cell>
          <cell r="H194" t="str">
            <v>Assets</v>
          </cell>
          <cell r="I194" t="str">
            <v>ASSET_MV_IF_SL</v>
          </cell>
          <cell r="J194" t="str">
            <v>EUR</v>
          </cell>
        </row>
        <row r="195">
          <cell r="F195" t="str">
            <v>EABK</v>
          </cell>
          <cell r="G195" t="str">
            <v>2523_VGH</v>
          </cell>
          <cell r="H195" t="str">
            <v>Assets</v>
          </cell>
          <cell r="I195" t="str">
            <v>ASSET_MV_IF_SL</v>
          </cell>
          <cell r="J195" t="str">
            <v>EUR</v>
          </cell>
        </row>
        <row r="196">
          <cell r="F196" t="str">
            <v>EABL</v>
          </cell>
          <cell r="G196" t="str">
            <v>2523_VGH</v>
          </cell>
          <cell r="H196" t="str">
            <v>Assets</v>
          </cell>
          <cell r="I196" t="str">
            <v>ASSET_MV_IF_SL</v>
          </cell>
          <cell r="J196" t="str">
            <v>EUR</v>
          </cell>
        </row>
        <row r="197">
          <cell r="F197" t="str">
            <v>EABM</v>
          </cell>
          <cell r="G197" t="str">
            <v>2523_VGH</v>
          </cell>
          <cell r="H197" t="str">
            <v>Assets</v>
          </cell>
          <cell r="I197" t="str">
            <v>ASSET_MV_IF_SL</v>
          </cell>
          <cell r="J197" t="str">
            <v>EUR</v>
          </cell>
        </row>
        <row r="198">
          <cell r="F198" t="str">
            <v>EABT</v>
          </cell>
          <cell r="G198" t="str">
            <v>2523_VGH</v>
          </cell>
          <cell r="H198" t="str">
            <v>Assets</v>
          </cell>
          <cell r="I198" t="str">
            <v>ASSET_MV_IF_SL</v>
          </cell>
          <cell r="J198" t="str">
            <v>EUR</v>
          </cell>
        </row>
        <row r="199">
          <cell r="F199" t="str">
            <v>EABV</v>
          </cell>
          <cell r="G199" t="str">
            <v>2523_VGH</v>
          </cell>
          <cell r="H199" t="str">
            <v>Assets</v>
          </cell>
          <cell r="I199" t="str">
            <v>ASSET_MV_IF_SL</v>
          </cell>
          <cell r="J199" t="str">
            <v>EUR</v>
          </cell>
        </row>
        <row r="200">
          <cell r="F200" t="str">
            <v>EAOA</v>
          </cell>
          <cell r="G200" t="str">
            <v>2523_VGH</v>
          </cell>
          <cell r="H200" t="str">
            <v>Assets</v>
          </cell>
          <cell r="I200" t="str">
            <v>ASSET_MV_IF_SL</v>
          </cell>
          <cell r="J200" t="str">
            <v>EUR</v>
          </cell>
        </row>
        <row r="201">
          <cell r="F201" t="str">
            <v>EAOB</v>
          </cell>
          <cell r="G201" t="str">
            <v>2523_VGH</v>
          </cell>
          <cell r="H201" t="str">
            <v>Assets</v>
          </cell>
          <cell r="I201" t="str">
            <v>ASSET_MV_IF_SL</v>
          </cell>
          <cell r="J201" t="str">
            <v>EUR</v>
          </cell>
        </row>
        <row r="202">
          <cell r="F202" t="str">
            <v>EAOC</v>
          </cell>
          <cell r="G202" t="str">
            <v>2523_VGH</v>
          </cell>
          <cell r="H202" t="str">
            <v>Assets</v>
          </cell>
          <cell r="I202" t="str">
            <v>ASSET_MV_IF_SL</v>
          </cell>
          <cell r="J202" t="str">
            <v>EUR</v>
          </cell>
        </row>
        <row r="203">
          <cell r="F203" t="str">
            <v>EAOD</v>
          </cell>
          <cell r="G203" t="str">
            <v>2523_VGH</v>
          </cell>
          <cell r="H203" t="str">
            <v>Assets</v>
          </cell>
          <cell r="I203" t="str">
            <v>ASSET_MV_IF_SL</v>
          </cell>
          <cell r="J203" t="str">
            <v>EUR</v>
          </cell>
        </row>
        <row r="204">
          <cell r="F204" t="str">
            <v>EAOE</v>
          </cell>
          <cell r="G204" t="str">
            <v>2523_VGH</v>
          </cell>
          <cell r="H204" t="str">
            <v>Assets</v>
          </cell>
          <cell r="I204" t="str">
            <v>ASSET_MV_IF_SL</v>
          </cell>
          <cell r="J204" t="str">
            <v>EUR</v>
          </cell>
        </row>
        <row r="205">
          <cell r="F205" t="str">
            <v>EAOF</v>
          </cell>
          <cell r="G205" t="str">
            <v>2523_VGH</v>
          </cell>
          <cell r="H205" t="str">
            <v>Assets</v>
          </cell>
          <cell r="I205" t="str">
            <v>ASSET_MV_IF_SL</v>
          </cell>
          <cell r="J205" t="str">
            <v>EUR</v>
          </cell>
        </row>
        <row r="206">
          <cell r="F206" t="str">
            <v>EAOG</v>
          </cell>
          <cell r="G206" t="str">
            <v>2523_VGH</v>
          </cell>
          <cell r="H206" t="str">
            <v>Assets</v>
          </cell>
          <cell r="I206" t="str">
            <v>ASSET_MV_IF_SL</v>
          </cell>
          <cell r="J206" t="str">
            <v>EUR</v>
          </cell>
        </row>
        <row r="207">
          <cell r="F207" t="str">
            <v>EAOJ</v>
          </cell>
          <cell r="G207" t="str">
            <v>2523_VGH</v>
          </cell>
          <cell r="H207" t="str">
            <v>Assets</v>
          </cell>
          <cell r="I207" t="str">
            <v>ASSET_MV_IF_SL</v>
          </cell>
          <cell r="J207" t="str">
            <v>EUR</v>
          </cell>
        </row>
        <row r="208">
          <cell r="F208" t="str">
            <v>EAOK</v>
          </cell>
          <cell r="G208" t="str">
            <v>2523_VGH</v>
          </cell>
          <cell r="H208" t="str">
            <v>Assets</v>
          </cell>
          <cell r="I208" t="str">
            <v>ASSET_MV_IF_SL</v>
          </cell>
          <cell r="J208" t="str">
            <v>EUR</v>
          </cell>
        </row>
        <row r="209">
          <cell r="F209" t="str">
            <v>EAOL</v>
          </cell>
          <cell r="G209" t="str">
            <v>2523_VGH</v>
          </cell>
          <cell r="H209" t="str">
            <v>Assets</v>
          </cell>
          <cell r="I209" t="str">
            <v>ASSET_MV_IF_SL</v>
          </cell>
          <cell r="J209" t="str">
            <v>EUR</v>
          </cell>
        </row>
        <row r="210">
          <cell r="F210" t="str">
            <v>EAOM</v>
          </cell>
          <cell r="G210" t="str">
            <v>2523_VGH</v>
          </cell>
          <cell r="H210" t="str">
            <v>Assets</v>
          </cell>
          <cell r="I210" t="str">
            <v>ASSET_MV_IF_SL</v>
          </cell>
          <cell r="J210" t="str">
            <v>EUR</v>
          </cell>
        </row>
        <row r="211">
          <cell r="F211" t="str">
            <v>EAOT</v>
          </cell>
          <cell r="G211" t="str">
            <v>2523_VGH</v>
          </cell>
          <cell r="H211" t="str">
            <v>Assets</v>
          </cell>
          <cell r="I211" t="str">
            <v>ASSET_MV_IF_SL</v>
          </cell>
          <cell r="J211" t="str">
            <v>EUR</v>
          </cell>
        </row>
        <row r="212">
          <cell r="F212" t="str">
            <v>EAOV</v>
          </cell>
          <cell r="G212" t="str">
            <v>2523_VGH</v>
          </cell>
          <cell r="H212" t="str">
            <v>Assets</v>
          </cell>
          <cell r="I212" t="str">
            <v>ASSET_MV_IF_SL</v>
          </cell>
          <cell r="J212" t="str">
            <v>EUR</v>
          </cell>
        </row>
        <row r="213">
          <cell r="F213" t="str">
            <v>ZPFA</v>
          </cell>
          <cell r="G213" t="str">
            <v>2523_VGH</v>
          </cell>
          <cell r="H213" t="str">
            <v>Assets</v>
          </cell>
          <cell r="I213" t="str">
            <v>ASSET_MV_IF_SL</v>
          </cell>
          <cell r="J213" t="str">
            <v>EUR</v>
          </cell>
        </row>
        <row r="214">
          <cell r="F214" t="str">
            <v>ZPFA</v>
          </cell>
          <cell r="G214" t="str">
            <v>Overig</v>
          </cell>
          <cell r="H214" t="str">
            <v>Assets</v>
          </cell>
          <cell r="I214" t="str">
            <v>ASSET_MV_IF_SL</v>
          </cell>
          <cell r="J214" t="str">
            <v>EUR</v>
          </cell>
        </row>
        <row r="215">
          <cell r="F215" t="str">
            <v>EASD</v>
          </cell>
          <cell r="G215" t="str">
            <v>2523_VGH</v>
          </cell>
          <cell r="H215" t="str">
            <v>Assets</v>
          </cell>
          <cell r="I215" t="str">
            <v>ASSET_MV_IF_SL</v>
          </cell>
          <cell r="J215" t="str">
            <v>EUR</v>
          </cell>
        </row>
        <row r="216">
          <cell r="F216" t="str">
            <v>EASV</v>
          </cell>
          <cell r="G216" t="str">
            <v>2523_VGH</v>
          </cell>
          <cell r="H216" t="str">
            <v>Assets</v>
          </cell>
          <cell r="I216" t="str">
            <v>ASSET_MV_IF_SL</v>
          </cell>
          <cell r="J216" t="str">
            <v>EUR</v>
          </cell>
        </row>
        <row r="217">
          <cell r="F217" t="str">
            <v>EAZF</v>
          </cell>
          <cell r="G217" t="str">
            <v>2523_VGH</v>
          </cell>
          <cell r="H217" t="str">
            <v>Assets</v>
          </cell>
          <cell r="I217" t="str">
            <v>ASSET_MV_IF_SL</v>
          </cell>
          <cell r="J217" t="str">
            <v>EUR</v>
          </cell>
        </row>
        <row r="218">
          <cell r="F218" t="str">
            <v>EAZH</v>
          </cell>
          <cell r="G218" t="str">
            <v>2523_VGH</v>
          </cell>
          <cell r="H218" t="str">
            <v>Assets</v>
          </cell>
          <cell r="I218" t="str">
            <v>ASSET_MV_IF_SL</v>
          </cell>
          <cell r="J218" t="str">
            <v>EUR</v>
          </cell>
        </row>
        <row r="219">
          <cell r="F219" t="str">
            <v>EAZN</v>
          </cell>
          <cell r="G219" t="str">
            <v>2523_VGH</v>
          </cell>
          <cell r="H219" t="str">
            <v>Assets</v>
          </cell>
          <cell r="I219" t="str">
            <v>ASSET_MV_IF_SL</v>
          </cell>
          <cell r="J219" t="str">
            <v>EUR</v>
          </cell>
        </row>
        <row r="220">
          <cell r="F220" t="str">
            <v>EAZO</v>
          </cell>
          <cell r="G220" t="str">
            <v>2523_VGH</v>
          </cell>
          <cell r="H220" t="str">
            <v>Assets</v>
          </cell>
          <cell r="I220" t="str">
            <v>ASSET_MV_IF_SL</v>
          </cell>
          <cell r="J220" t="str">
            <v>EUR</v>
          </cell>
        </row>
        <row r="221">
          <cell r="F221" t="str">
            <v>EAZT</v>
          </cell>
          <cell r="G221" t="str">
            <v>2523_VGH</v>
          </cell>
          <cell r="H221" t="str">
            <v>Assets</v>
          </cell>
          <cell r="I221" t="str">
            <v>ASSET_MV_IF_SL</v>
          </cell>
          <cell r="J221" t="str">
            <v>EUR</v>
          </cell>
        </row>
        <row r="222">
          <cell r="F222" t="str">
            <v>ZAAC</v>
          </cell>
          <cell r="G222" t="str">
            <v>2523_VGH</v>
          </cell>
          <cell r="H222" t="str">
            <v>Assets</v>
          </cell>
          <cell r="I222" t="str">
            <v>ASSET_MV_IF_SL</v>
          </cell>
          <cell r="J222" t="str">
            <v>EUR</v>
          </cell>
        </row>
        <row r="223">
          <cell r="F223" t="str">
            <v>ZBCV</v>
          </cell>
          <cell r="G223" t="str">
            <v>2523_VGH</v>
          </cell>
          <cell r="H223" t="str">
            <v>Assets</v>
          </cell>
          <cell r="I223" t="str">
            <v>ASSET_MV_IF_SL</v>
          </cell>
          <cell r="J223" t="str">
            <v>EUR</v>
          </cell>
        </row>
        <row r="224">
          <cell r="F224" t="str">
            <v>ZGWK</v>
          </cell>
          <cell r="G224" t="str">
            <v>2523_VGH</v>
          </cell>
          <cell r="H224" t="str">
            <v>Assets</v>
          </cell>
          <cell r="I224" t="str">
            <v>ASSET_MV_IF_SL</v>
          </cell>
          <cell r="J224" t="str">
            <v>EUR</v>
          </cell>
        </row>
        <row r="225">
          <cell r="F225" t="str">
            <v>ZLCX</v>
          </cell>
          <cell r="G225" t="str">
            <v>2523_VGH</v>
          </cell>
          <cell r="H225" t="str">
            <v>Assets</v>
          </cell>
          <cell r="I225" t="str">
            <v>ASSET_MV_IF_SL</v>
          </cell>
          <cell r="J225" t="str">
            <v>EUR</v>
          </cell>
        </row>
        <row r="226">
          <cell r="F226" t="str">
            <v>ZMCB</v>
          </cell>
          <cell r="G226" t="str">
            <v>2523_VGH</v>
          </cell>
          <cell r="H226" t="str">
            <v>Assets</v>
          </cell>
          <cell r="I226" t="str">
            <v>ASSET_MV_IF_SL</v>
          </cell>
          <cell r="J226" t="str">
            <v>EUR</v>
          </cell>
        </row>
        <row r="227">
          <cell r="F227" t="str">
            <v>ZMGR</v>
          </cell>
          <cell r="G227" t="str">
            <v>2523_VGH</v>
          </cell>
          <cell r="H227" t="str">
            <v>Assets</v>
          </cell>
          <cell r="I227" t="str">
            <v>ASSET_MV_IF_SL</v>
          </cell>
          <cell r="J227" t="str">
            <v>EUR</v>
          </cell>
        </row>
        <row r="228">
          <cell r="F228" t="str">
            <v>ZOVZ</v>
          </cell>
          <cell r="G228" t="str">
            <v>2523_VGH</v>
          </cell>
          <cell r="H228" t="str">
            <v>Assets</v>
          </cell>
          <cell r="I228" t="str">
            <v>ASSET_MV_IF_SL</v>
          </cell>
          <cell r="J228" t="str">
            <v>EUR</v>
          </cell>
        </row>
        <row r="229">
          <cell r="F229" t="str">
            <v>ZPKS</v>
          </cell>
          <cell r="G229" t="str">
            <v>2523_VGH</v>
          </cell>
          <cell r="H229" t="str">
            <v>Assets</v>
          </cell>
          <cell r="I229" t="str">
            <v>ASSET_MV_IF_SL</v>
          </cell>
          <cell r="J229" t="str">
            <v>EUR</v>
          </cell>
        </row>
        <row r="230">
          <cell r="F230" t="str">
            <v>ZPPK</v>
          </cell>
          <cell r="G230" t="str">
            <v>2523_VGH</v>
          </cell>
          <cell r="H230" t="str">
            <v>Assets</v>
          </cell>
          <cell r="I230" t="str">
            <v>ASSET_MV_IF_SL</v>
          </cell>
          <cell r="J230" t="str">
            <v>EUR</v>
          </cell>
        </row>
        <row r="231">
          <cell r="F231" t="str">
            <v>ZRAE</v>
          </cell>
          <cell r="G231" t="str">
            <v>2523_VGH</v>
          </cell>
          <cell r="H231" t="str">
            <v>Assets</v>
          </cell>
          <cell r="I231" t="str">
            <v>ASSET_MV_IF_SL</v>
          </cell>
          <cell r="J231" t="str">
            <v>EUR</v>
          </cell>
        </row>
        <row r="232">
          <cell r="F232" t="str">
            <v>EAPG</v>
          </cell>
          <cell r="G232" t="str">
            <v>2523_VGH</v>
          </cell>
          <cell r="H232" t="str">
            <v>Assets</v>
          </cell>
          <cell r="I232" t="str">
            <v>ASSET_MV_IF_SL</v>
          </cell>
          <cell r="J232" t="str">
            <v>EUR</v>
          </cell>
        </row>
        <row r="233">
          <cell r="F233" t="str">
            <v>EARA</v>
          </cell>
          <cell r="G233" t="str">
            <v>2523_VGH</v>
          </cell>
          <cell r="H233" t="str">
            <v>Liabilities</v>
          </cell>
          <cell r="I233" t="str">
            <v>MATH_RES_IF_SL</v>
          </cell>
          <cell r="J233" t="str">
            <v>EUR</v>
          </cell>
        </row>
        <row r="234">
          <cell r="F234" t="str">
            <v>EARB</v>
          </cell>
          <cell r="G234" t="str">
            <v>2523_VGH</v>
          </cell>
          <cell r="H234" t="str">
            <v>Liabilities</v>
          </cell>
          <cell r="I234" t="str">
            <v>MATH_RES_IF_SL</v>
          </cell>
          <cell r="J234" t="str">
            <v>EUR</v>
          </cell>
        </row>
        <row r="235">
          <cell r="F235" t="str">
            <v>EARC</v>
          </cell>
          <cell r="G235" t="str">
            <v>2523_VGH</v>
          </cell>
          <cell r="H235" t="str">
            <v>Liabilities</v>
          </cell>
          <cell r="I235" t="str">
            <v>MATH_RES_IF_SL</v>
          </cell>
          <cell r="J235" t="str">
            <v>EUR</v>
          </cell>
        </row>
        <row r="236">
          <cell r="F236" t="str">
            <v>EARD</v>
          </cell>
          <cell r="G236" t="str">
            <v>2523_VGH</v>
          </cell>
          <cell r="H236" t="str">
            <v>Liabilities</v>
          </cell>
          <cell r="I236" t="str">
            <v>MATH_RES_IF_SL</v>
          </cell>
          <cell r="J236" t="str">
            <v>EUR</v>
          </cell>
        </row>
        <row r="237">
          <cell r="F237" t="str">
            <v>EARE</v>
          </cell>
          <cell r="G237" t="str">
            <v>2523_VGH</v>
          </cell>
          <cell r="H237" t="str">
            <v>Liabilities</v>
          </cell>
          <cell r="I237" t="str">
            <v>MATH_RES_IF_SL</v>
          </cell>
          <cell r="J237" t="str">
            <v>EUR</v>
          </cell>
        </row>
        <row r="238">
          <cell r="F238" t="str">
            <v>EARF</v>
          </cell>
          <cell r="G238" t="str">
            <v>2523_VGH</v>
          </cell>
          <cell r="H238" t="str">
            <v>Liabilities</v>
          </cell>
          <cell r="I238" t="str">
            <v>MATH_RES_IF_SL</v>
          </cell>
          <cell r="J238" t="str">
            <v>EUR</v>
          </cell>
        </row>
        <row r="239">
          <cell r="F239" t="str">
            <v>EARG</v>
          </cell>
          <cell r="G239" t="str">
            <v>2523_VGH</v>
          </cell>
          <cell r="H239" t="str">
            <v>Liabilities</v>
          </cell>
          <cell r="I239" t="str">
            <v>MATH_RES_IF_SL</v>
          </cell>
          <cell r="J239" t="str">
            <v>EUR</v>
          </cell>
        </row>
        <row r="240">
          <cell r="F240" t="str">
            <v>EARJ</v>
          </cell>
          <cell r="G240" t="str">
            <v>2523_VGH</v>
          </cell>
          <cell r="H240" t="str">
            <v>Liabilities</v>
          </cell>
          <cell r="I240" t="str">
            <v>MATH_RES_IF_SL</v>
          </cell>
          <cell r="J240" t="str">
            <v>EUR</v>
          </cell>
        </row>
        <row r="241">
          <cell r="F241" t="str">
            <v>EARK</v>
          </cell>
          <cell r="G241" t="str">
            <v>2523_VGH</v>
          </cell>
          <cell r="H241" t="str">
            <v>Liabilities</v>
          </cell>
          <cell r="I241" t="str">
            <v>MATH_RES_IF_SL</v>
          </cell>
          <cell r="J241" t="str">
            <v>EUR</v>
          </cell>
        </row>
        <row r="242">
          <cell r="F242" t="str">
            <v>EARL</v>
          </cell>
          <cell r="G242" t="str">
            <v>2523_VGH</v>
          </cell>
          <cell r="H242" t="str">
            <v>Liabilities</v>
          </cell>
          <cell r="I242" t="str">
            <v>MATH_RES_IF_SL</v>
          </cell>
          <cell r="J242" t="str">
            <v>EUR</v>
          </cell>
        </row>
        <row r="243">
          <cell r="F243" t="str">
            <v>EARM</v>
          </cell>
          <cell r="G243" t="str">
            <v>2523_VGH</v>
          </cell>
          <cell r="H243" t="str">
            <v>Liabilities</v>
          </cell>
          <cell r="I243" t="str">
            <v>MATH_RES_IF_SL</v>
          </cell>
          <cell r="J243" t="str">
            <v>EUR</v>
          </cell>
        </row>
        <row r="244">
          <cell r="F244" t="str">
            <v>EART</v>
          </cell>
          <cell r="G244" t="str">
            <v>2523_VGH</v>
          </cell>
          <cell r="H244" t="str">
            <v>Liabilities</v>
          </cell>
          <cell r="I244" t="str">
            <v>MATH_RES_IF_SL</v>
          </cell>
          <cell r="J244" t="str">
            <v>EUR</v>
          </cell>
        </row>
        <row r="245">
          <cell r="F245" t="str">
            <v>EARV</v>
          </cell>
          <cell r="G245" t="str">
            <v>2523_VGH</v>
          </cell>
          <cell r="H245" t="str">
            <v>Liabilities</v>
          </cell>
          <cell r="I245" t="str">
            <v>MATH_RES_IF_SL</v>
          </cell>
          <cell r="J245" t="str">
            <v>EUR</v>
          </cell>
        </row>
        <row r="246">
          <cell r="F246" t="str">
            <v>EAPF</v>
          </cell>
          <cell r="G246" t="str">
            <v>2523_VGH</v>
          </cell>
          <cell r="H246" t="str">
            <v>Liabilities</v>
          </cell>
          <cell r="I246" t="str">
            <v>MATH_RES_IF_SL</v>
          </cell>
          <cell r="J246" t="str">
            <v>EUR</v>
          </cell>
        </row>
        <row r="247">
          <cell r="F247" t="str">
            <v>EAPF</v>
          </cell>
          <cell r="G247" t="str">
            <v>Overig</v>
          </cell>
          <cell r="H247" t="str">
            <v>Liabilities</v>
          </cell>
          <cell r="I247" t="str">
            <v>MATH_RES_IF_SL</v>
          </cell>
          <cell r="J247" t="str">
            <v>EUR</v>
          </cell>
        </row>
        <row r="248">
          <cell r="F248" t="str">
            <v>EARA</v>
          </cell>
          <cell r="G248" t="str">
            <v>2523_VGH</v>
          </cell>
          <cell r="H248" t="str">
            <v>Liabilities</v>
          </cell>
          <cell r="I248" t="str">
            <v>D_NOM_BENEFIT_OUTGO_SL</v>
          </cell>
          <cell r="J248" t="str">
            <v>EUR</v>
          </cell>
        </row>
        <row r="249">
          <cell r="F249" t="str">
            <v>EARB</v>
          </cell>
          <cell r="G249" t="str">
            <v>2523_VGH</v>
          </cell>
          <cell r="H249" t="str">
            <v>Liabilities</v>
          </cell>
          <cell r="I249" t="str">
            <v>D_NOM_BENEFIT_OUTGO_SL</v>
          </cell>
          <cell r="J249" t="str">
            <v>EUR</v>
          </cell>
        </row>
        <row r="250">
          <cell r="F250" t="str">
            <v>EARC</v>
          </cell>
          <cell r="G250" t="str">
            <v>2523_VGH</v>
          </cell>
          <cell r="H250" t="str">
            <v>Liabilities</v>
          </cell>
          <cell r="I250" t="str">
            <v>D_NOM_BENEFIT_OUTGO_SL</v>
          </cell>
          <cell r="J250" t="str">
            <v>EUR</v>
          </cell>
        </row>
        <row r="251">
          <cell r="F251" t="str">
            <v>EARD</v>
          </cell>
          <cell r="G251" t="str">
            <v>2523_VGH</v>
          </cell>
          <cell r="H251" t="str">
            <v>Liabilities</v>
          </cell>
          <cell r="I251" t="str">
            <v>D_NOM_BENEFIT_OUTGO_SL</v>
          </cell>
          <cell r="J251" t="str">
            <v>EUR</v>
          </cell>
        </row>
        <row r="252">
          <cell r="F252" t="str">
            <v>EARE</v>
          </cell>
          <cell r="G252" t="str">
            <v>2523_VGH</v>
          </cell>
          <cell r="H252" t="str">
            <v>Liabilities</v>
          </cell>
          <cell r="I252" t="str">
            <v>D_NOM_BENEFIT_OUTGO_SL</v>
          </cell>
          <cell r="J252" t="str">
            <v>EUR</v>
          </cell>
        </row>
        <row r="253">
          <cell r="F253" t="str">
            <v>EARF</v>
          </cell>
          <cell r="G253" t="str">
            <v>2523_VGH</v>
          </cell>
          <cell r="H253" t="str">
            <v>Liabilities</v>
          </cell>
          <cell r="I253" t="str">
            <v>D_NOM_BENEFIT_OUTGO_SL</v>
          </cell>
          <cell r="J253" t="str">
            <v>EUR</v>
          </cell>
        </row>
        <row r="254">
          <cell r="F254" t="str">
            <v>EARG</v>
          </cell>
          <cell r="G254" t="str">
            <v>2523_VGH</v>
          </cell>
          <cell r="H254" t="str">
            <v>Liabilities</v>
          </cell>
          <cell r="I254" t="str">
            <v>D_NOM_BENEFIT_OUTGO_SL</v>
          </cell>
          <cell r="J254" t="str">
            <v>EUR</v>
          </cell>
        </row>
        <row r="255">
          <cell r="F255" t="str">
            <v>EARJ</v>
          </cell>
          <cell r="G255" t="str">
            <v>2523_VGH</v>
          </cell>
          <cell r="H255" t="str">
            <v>Liabilities</v>
          </cell>
          <cell r="I255" t="str">
            <v>D_NOM_BENEFIT_OUTGO_SL</v>
          </cell>
          <cell r="J255" t="str">
            <v>EUR</v>
          </cell>
        </row>
        <row r="256">
          <cell r="F256" t="str">
            <v>EARK</v>
          </cell>
          <cell r="G256" t="str">
            <v>2523_VGH</v>
          </cell>
          <cell r="H256" t="str">
            <v>Liabilities</v>
          </cell>
          <cell r="I256" t="str">
            <v>D_NOM_BENEFIT_OUTGO_SL</v>
          </cell>
          <cell r="J256" t="str">
            <v>EUR</v>
          </cell>
        </row>
        <row r="257">
          <cell r="F257" t="str">
            <v>EARV</v>
          </cell>
          <cell r="G257" t="str">
            <v>2523_VGH</v>
          </cell>
          <cell r="H257" t="str">
            <v>Liabilities</v>
          </cell>
          <cell r="I257" t="str">
            <v>D_NOM_BENEFIT_OUTGO_SL</v>
          </cell>
          <cell r="J257" t="str">
            <v>EUR</v>
          </cell>
        </row>
        <row r="258">
          <cell r="F258" t="str">
            <v>EAPF</v>
          </cell>
          <cell r="G258" t="str">
            <v>2523_VGH</v>
          </cell>
          <cell r="H258" t="str">
            <v>Liabilities</v>
          </cell>
          <cell r="I258" t="str">
            <v>D_NOM_BENEFIT_OUTGO_SL</v>
          </cell>
          <cell r="J258" t="str">
            <v>EUR</v>
          </cell>
        </row>
        <row r="259">
          <cell r="F259" t="str">
            <v>EAPF</v>
          </cell>
          <cell r="G259" t="str">
            <v>Overig</v>
          </cell>
          <cell r="H259" t="str">
            <v>Liabilities</v>
          </cell>
          <cell r="I259" t="str">
            <v>D_NOM_BENEFIT_OUTGO_SL</v>
          </cell>
          <cell r="J259" t="str">
            <v>EUR</v>
          </cell>
        </row>
        <row r="260">
          <cell r="F260" t="str">
            <v>EARA</v>
          </cell>
          <cell r="G260" t="str">
            <v>2523_VGH</v>
          </cell>
          <cell r="H260" t="str">
            <v>Liabilities</v>
          </cell>
          <cell r="I260" t="str">
            <v>D_FIXED_EXPCOM_SL</v>
          </cell>
          <cell r="J260" t="str">
            <v>EUR</v>
          </cell>
        </row>
        <row r="261">
          <cell r="F261" t="str">
            <v>EARB</v>
          </cell>
          <cell r="G261" t="str">
            <v>2523_VGH</v>
          </cell>
          <cell r="H261" t="str">
            <v>Liabilities</v>
          </cell>
          <cell r="I261" t="str">
            <v>D_FIXED_EXPCOM_SL</v>
          </cell>
          <cell r="J261" t="str">
            <v>EUR</v>
          </cell>
        </row>
        <row r="262">
          <cell r="F262" t="str">
            <v>EARC</v>
          </cell>
          <cell r="G262" t="str">
            <v>2523_VGH</v>
          </cell>
          <cell r="H262" t="str">
            <v>Liabilities</v>
          </cell>
          <cell r="I262" t="str">
            <v>D_FIXED_EXPCOM_SL</v>
          </cell>
          <cell r="J262" t="str">
            <v>EUR</v>
          </cell>
        </row>
        <row r="263">
          <cell r="F263" t="str">
            <v>EARD</v>
          </cell>
          <cell r="G263" t="str">
            <v>2523_VGH</v>
          </cell>
          <cell r="H263" t="str">
            <v>Liabilities</v>
          </cell>
          <cell r="I263" t="str">
            <v>D_FIXED_EXPCOM_SL</v>
          </cell>
          <cell r="J263" t="str">
            <v>EUR</v>
          </cell>
        </row>
        <row r="264">
          <cell r="F264" t="str">
            <v>EARE</v>
          </cell>
          <cell r="G264" t="str">
            <v>2523_VGH</v>
          </cell>
          <cell r="H264" t="str">
            <v>Liabilities</v>
          </cell>
          <cell r="I264" t="str">
            <v>D_FIXED_EXPCOM_SL</v>
          </cell>
          <cell r="J264" t="str">
            <v>EUR</v>
          </cell>
        </row>
        <row r="265">
          <cell r="F265" t="str">
            <v>EARF</v>
          </cell>
          <cell r="G265" t="str">
            <v>2523_VGH</v>
          </cell>
          <cell r="H265" t="str">
            <v>Liabilities</v>
          </cell>
          <cell r="I265" t="str">
            <v>D_FIXED_EXPCOM_SL</v>
          </cell>
          <cell r="J265" t="str">
            <v>EUR</v>
          </cell>
        </row>
        <row r="266">
          <cell r="F266" t="str">
            <v>EARG</v>
          </cell>
          <cell r="G266" t="str">
            <v>2523_VGH</v>
          </cell>
          <cell r="H266" t="str">
            <v>Liabilities</v>
          </cell>
          <cell r="I266" t="str">
            <v>D_FIXED_EXPCOM_SL</v>
          </cell>
          <cell r="J266" t="str">
            <v>EUR</v>
          </cell>
        </row>
        <row r="267">
          <cell r="F267" t="str">
            <v>EARJ</v>
          </cell>
          <cell r="G267" t="str">
            <v>2523_VGH</v>
          </cell>
          <cell r="H267" t="str">
            <v>Liabilities</v>
          </cell>
          <cell r="I267" t="str">
            <v>D_FIXED_EXPCOM_SL</v>
          </cell>
          <cell r="J267" t="str">
            <v>EUR</v>
          </cell>
        </row>
        <row r="268">
          <cell r="F268" t="str">
            <v>EARK</v>
          </cell>
          <cell r="G268" t="str">
            <v>2523_VGH</v>
          </cell>
          <cell r="H268" t="str">
            <v>Liabilities</v>
          </cell>
          <cell r="I268" t="str">
            <v>D_FIXED_EXPCOM_SL</v>
          </cell>
          <cell r="J268" t="str">
            <v>EUR</v>
          </cell>
        </row>
        <row r="269">
          <cell r="F269" t="str">
            <v>EARV</v>
          </cell>
          <cell r="G269" t="str">
            <v>2523_VGH</v>
          </cell>
          <cell r="H269" t="str">
            <v>Liabilities</v>
          </cell>
          <cell r="I269" t="str">
            <v>D_FIXED_EXPCOM_SL</v>
          </cell>
          <cell r="J269" t="str">
            <v>EUR</v>
          </cell>
        </row>
        <row r="270">
          <cell r="F270" t="str">
            <v>EAPF</v>
          </cell>
          <cell r="G270" t="str">
            <v>2523_VGH</v>
          </cell>
          <cell r="H270" t="str">
            <v>Liabilities</v>
          </cell>
          <cell r="I270" t="str">
            <v>D_FIXED_EXPCOM_SL</v>
          </cell>
          <cell r="J270" t="str">
            <v>EUR</v>
          </cell>
        </row>
        <row r="271">
          <cell r="F271" t="str">
            <v>EAPF</v>
          </cell>
          <cell r="G271" t="str">
            <v>Overig</v>
          </cell>
          <cell r="H271" t="str">
            <v>Liabilities</v>
          </cell>
          <cell r="I271" t="str">
            <v>D_FIXED_EXPCOM_SL</v>
          </cell>
          <cell r="J271" t="str">
            <v>EUR</v>
          </cell>
        </row>
        <row r="272">
          <cell r="F272" t="str">
            <v>EARA</v>
          </cell>
          <cell r="G272" t="str">
            <v>2523_VGH</v>
          </cell>
          <cell r="H272" t="str">
            <v>Liabilities</v>
          </cell>
          <cell r="I272" t="str">
            <v>D_VAR_EXPCOM_SL</v>
          </cell>
          <cell r="J272" t="str">
            <v>EUR</v>
          </cell>
        </row>
        <row r="273">
          <cell r="F273" t="str">
            <v>EARB</v>
          </cell>
          <cell r="G273" t="str">
            <v>2523_VGH</v>
          </cell>
          <cell r="H273" t="str">
            <v>Liabilities</v>
          </cell>
          <cell r="I273" t="str">
            <v>D_VAR_EXPCOM_SL</v>
          </cell>
          <cell r="J273" t="str">
            <v>EUR</v>
          </cell>
        </row>
        <row r="274">
          <cell r="F274" t="str">
            <v>EARC</v>
          </cell>
          <cell r="G274" t="str">
            <v>2523_VGH</v>
          </cell>
          <cell r="H274" t="str">
            <v>Liabilities</v>
          </cell>
          <cell r="I274" t="str">
            <v>D_VAR_EXPCOM_SL</v>
          </cell>
          <cell r="J274" t="str">
            <v>EUR</v>
          </cell>
        </row>
        <row r="275">
          <cell r="F275" t="str">
            <v>EARD</v>
          </cell>
          <cell r="G275" t="str">
            <v>2523_VGH</v>
          </cell>
          <cell r="H275" t="str">
            <v>Liabilities</v>
          </cell>
          <cell r="I275" t="str">
            <v>D_VAR_EXPCOM_SL</v>
          </cell>
          <cell r="J275" t="str">
            <v>EUR</v>
          </cell>
        </row>
        <row r="276">
          <cell r="F276" t="str">
            <v>EARE</v>
          </cell>
          <cell r="G276" t="str">
            <v>2523_VGH</v>
          </cell>
          <cell r="H276" t="str">
            <v>Liabilities</v>
          </cell>
          <cell r="I276" t="str">
            <v>D_VAR_EXPCOM_SL</v>
          </cell>
          <cell r="J276" t="str">
            <v>EUR</v>
          </cell>
        </row>
        <row r="277">
          <cell r="F277" t="str">
            <v>EARF</v>
          </cell>
          <cell r="G277" t="str">
            <v>2523_VGH</v>
          </cell>
          <cell r="H277" t="str">
            <v>Liabilities</v>
          </cell>
          <cell r="I277" t="str">
            <v>D_VAR_EXPCOM_SL</v>
          </cell>
          <cell r="J277" t="str">
            <v>EUR</v>
          </cell>
        </row>
        <row r="278">
          <cell r="F278" t="str">
            <v>EARG</v>
          </cell>
          <cell r="G278" t="str">
            <v>2523_VGH</v>
          </cell>
          <cell r="H278" t="str">
            <v>Liabilities</v>
          </cell>
          <cell r="I278" t="str">
            <v>D_VAR_EXPCOM_SL</v>
          </cell>
          <cell r="J278" t="str">
            <v>EUR</v>
          </cell>
        </row>
        <row r="279">
          <cell r="F279" t="str">
            <v>EARJ</v>
          </cell>
          <cell r="G279" t="str">
            <v>2523_VGH</v>
          </cell>
          <cell r="H279" t="str">
            <v>Liabilities</v>
          </cell>
          <cell r="I279" t="str">
            <v>D_VAR_EXPCOM_SL</v>
          </cell>
          <cell r="J279" t="str">
            <v>EUR</v>
          </cell>
        </row>
        <row r="280">
          <cell r="F280" t="str">
            <v>EARK</v>
          </cell>
          <cell r="G280" t="str">
            <v>2523_VGH</v>
          </cell>
          <cell r="H280" t="str">
            <v>Liabilities</v>
          </cell>
          <cell r="I280" t="str">
            <v>D_VAR_EXPCOM_SL</v>
          </cell>
          <cell r="J280" t="str">
            <v>EUR</v>
          </cell>
        </row>
        <row r="281">
          <cell r="F281" t="str">
            <v>EARL</v>
          </cell>
          <cell r="G281" t="str">
            <v>2523_VGH</v>
          </cell>
          <cell r="H281" t="str">
            <v>Liabilities</v>
          </cell>
          <cell r="I281" t="str">
            <v>D_VAR_EXPCOM_SL</v>
          </cell>
          <cell r="J281" t="str">
            <v>EUR</v>
          </cell>
        </row>
        <row r="282">
          <cell r="F282" t="str">
            <v>EARM</v>
          </cell>
          <cell r="G282" t="str">
            <v>2523_VGH</v>
          </cell>
          <cell r="H282" t="str">
            <v>Liabilities</v>
          </cell>
          <cell r="I282" t="str">
            <v>D_VAR_EXPCOM_SL</v>
          </cell>
          <cell r="J282" t="str">
            <v>EUR</v>
          </cell>
        </row>
        <row r="283">
          <cell r="F283" t="str">
            <v>EART</v>
          </cell>
          <cell r="G283" t="str">
            <v>2523_VGH</v>
          </cell>
          <cell r="H283" t="str">
            <v>Liabilities</v>
          </cell>
          <cell r="I283" t="str">
            <v>D_VAR_EXPCOM_SL</v>
          </cell>
          <cell r="J283" t="str">
            <v>EUR</v>
          </cell>
        </row>
        <row r="284">
          <cell r="F284" t="str">
            <v>EARV</v>
          </cell>
          <cell r="G284" t="str">
            <v>2523_VGH</v>
          </cell>
          <cell r="H284" t="str">
            <v>Liabilities</v>
          </cell>
          <cell r="I284" t="str">
            <v>D_VAR_EXPCOM_SL</v>
          </cell>
          <cell r="J284" t="str">
            <v>EUR</v>
          </cell>
        </row>
        <row r="285">
          <cell r="F285" t="str">
            <v>EAPF</v>
          </cell>
          <cell r="G285" t="str">
            <v>2523_VGH</v>
          </cell>
          <cell r="H285" t="str">
            <v>Liabilities</v>
          </cell>
          <cell r="I285" t="str">
            <v>D_VAR_EXPCOM_SL</v>
          </cell>
          <cell r="J285" t="str">
            <v>EUR</v>
          </cell>
        </row>
        <row r="286">
          <cell r="F286" t="str">
            <v>EAPF</v>
          </cell>
          <cell r="G286" t="str">
            <v>Overig</v>
          </cell>
          <cell r="H286" t="str">
            <v>Liabilities</v>
          </cell>
          <cell r="I286" t="str">
            <v>D_VAR_EXPCOM_SL</v>
          </cell>
          <cell r="J286" t="str">
            <v>EUR</v>
          </cell>
        </row>
        <row r="287">
          <cell r="F287" t="str">
            <v>EARA</v>
          </cell>
          <cell r="G287" t="str">
            <v>2523_VGH</v>
          </cell>
          <cell r="H287" t="str">
            <v>Liabilities</v>
          </cell>
          <cell r="I287" t="str">
            <v>D_TOT_PREM_SL</v>
          </cell>
          <cell r="J287" t="str">
            <v>EUR</v>
          </cell>
        </row>
        <row r="288">
          <cell r="F288" t="str">
            <v>EARC</v>
          </cell>
          <cell r="G288" t="str">
            <v>2523_VGH</v>
          </cell>
          <cell r="H288" t="str">
            <v>Liabilities</v>
          </cell>
          <cell r="I288" t="str">
            <v>D_TOT_PREM_SL</v>
          </cell>
          <cell r="J288" t="str">
            <v>EUR</v>
          </cell>
        </row>
        <row r="289">
          <cell r="F289" t="str">
            <v>EARD</v>
          </cell>
          <cell r="G289" t="str">
            <v>2523_VGH</v>
          </cell>
          <cell r="H289" t="str">
            <v>Liabilities</v>
          </cell>
          <cell r="I289" t="str">
            <v>D_TOT_PREM_SL</v>
          </cell>
          <cell r="J289" t="str">
            <v>EUR</v>
          </cell>
        </row>
        <row r="290">
          <cell r="F290" t="str">
            <v>EARE</v>
          </cell>
          <cell r="G290" t="str">
            <v>2523_VGH</v>
          </cell>
          <cell r="H290" t="str">
            <v>Liabilities</v>
          </cell>
          <cell r="I290" t="str">
            <v>D_TOT_PREM_SL</v>
          </cell>
          <cell r="J290" t="str">
            <v>EUR</v>
          </cell>
        </row>
        <row r="291">
          <cell r="F291" t="str">
            <v>EARF</v>
          </cell>
          <cell r="G291" t="str">
            <v>2523_VGH</v>
          </cell>
          <cell r="H291" t="str">
            <v>Liabilities</v>
          </cell>
          <cell r="I291" t="str">
            <v>D_TOT_PREM_SL</v>
          </cell>
          <cell r="J291" t="str">
            <v>EUR</v>
          </cell>
        </row>
        <row r="292">
          <cell r="F292" t="str">
            <v>EARG</v>
          </cell>
          <cell r="G292" t="str">
            <v>2523_VGH</v>
          </cell>
          <cell r="H292" t="str">
            <v>Liabilities</v>
          </cell>
          <cell r="I292" t="str">
            <v>D_TOT_PREM_SL</v>
          </cell>
          <cell r="J292" t="str">
            <v>EUR</v>
          </cell>
        </row>
        <row r="293">
          <cell r="F293" t="str">
            <v>EARV</v>
          </cell>
          <cell r="G293" t="str">
            <v>2523_VGH</v>
          </cell>
          <cell r="H293" t="str">
            <v>Liabilities</v>
          </cell>
          <cell r="I293" t="str">
            <v>D_TOT_PREM_SL</v>
          </cell>
          <cell r="J293" t="str">
            <v>EUR</v>
          </cell>
        </row>
        <row r="294">
          <cell r="F294" t="str">
            <v>EAPF</v>
          </cell>
          <cell r="G294" t="str">
            <v>2523_VGH</v>
          </cell>
          <cell r="H294" t="str">
            <v>Liabilities</v>
          </cell>
          <cell r="I294" t="str">
            <v>D_TOT_PREM_SL</v>
          </cell>
          <cell r="J294" t="str">
            <v>EUR</v>
          </cell>
        </row>
        <row r="295">
          <cell r="F295" t="str">
            <v>EAPF</v>
          </cell>
          <cell r="G295" t="str">
            <v>Overig</v>
          </cell>
          <cell r="H295" t="str">
            <v>Liabilities</v>
          </cell>
          <cell r="I295" t="str">
            <v>D_TOT_PREM_SL</v>
          </cell>
          <cell r="J295" t="str">
            <v>EUR</v>
          </cell>
        </row>
        <row r="296">
          <cell r="F296" t="str">
            <v>EARA</v>
          </cell>
          <cell r="G296" t="str">
            <v>2523_VGH</v>
          </cell>
          <cell r="H296" t="str">
            <v>Liabilities</v>
          </cell>
          <cell r="I296" t="str">
            <v>D_PS_BENEFIT_OUTGO_SL</v>
          </cell>
          <cell r="J296" t="str">
            <v>EUR</v>
          </cell>
        </row>
        <row r="297">
          <cell r="F297" t="str">
            <v>EARE</v>
          </cell>
          <cell r="G297" t="str">
            <v>2523_VGH</v>
          </cell>
          <cell r="H297" t="str">
            <v>Liabilities</v>
          </cell>
          <cell r="I297" t="str">
            <v>D_PS_BENEFIT_OUTGO_SL</v>
          </cell>
          <cell r="J297" t="str">
            <v>EUR</v>
          </cell>
        </row>
        <row r="298">
          <cell r="F298" t="str">
            <v>EARG</v>
          </cell>
          <cell r="G298" t="str">
            <v>2523_VGH</v>
          </cell>
          <cell r="H298" t="str">
            <v>Liabilities</v>
          </cell>
          <cell r="I298" t="str">
            <v>D_PS_BENEFIT_OUTGO_SL</v>
          </cell>
          <cell r="J298" t="str">
            <v>EUR</v>
          </cell>
        </row>
        <row r="299">
          <cell r="F299" t="str">
            <v>EAPF</v>
          </cell>
          <cell r="G299" t="str">
            <v>2523_VGH</v>
          </cell>
          <cell r="H299" t="str">
            <v>Liabilities</v>
          </cell>
          <cell r="I299" t="str">
            <v>D_PS_BENEFIT_OUTGO_SL</v>
          </cell>
          <cell r="J299" t="str">
            <v>EUR</v>
          </cell>
        </row>
        <row r="300">
          <cell r="F300" t="str">
            <v>EAPF</v>
          </cell>
          <cell r="G300" t="str">
            <v>Overig</v>
          </cell>
          <cell r="H300" t="str">
            <v>Liabilities</v>
          </cell>
          <cell r="I300" t="str">
            <v>D_PS_BENEFIT_OUTGO_SL</v>
          </cell>
          <cell r="J300" t="str">
            <v>EUR</v>
          </cell>
        </row>
        <row r="301">
          <cell r="F301" t="str">
            <v>EARA</v>
          </cell>
          <cell r="G301" t="str">
            <v>2523_VGH</v>
          </cell>
          <cell r="H301" t="str">
            <v>Assets</v>
          </cell>
          <cell r="I301" t="str">
            <v>ASSET_MV_IF_SL</v>
          </cell>
          <cell r="J301" t="str">
            <v>EUR</v>
          </cell>
        </row>
        <row r="302">
          <cell r="F302" t="str">
            <v>EARB</v>
          </cell>
          <cell r="G302" t="str">
            <v>2523_VGH</v>
          </cell>
          <cell r="H302" t="str">
            <v>Assets</v>
          </cell>
          <cell r="I302" t="str">
            <v>ASSET_MV_IF_SL</v>
          </cell>
          <cell r="J302" t="str">
            <v>EUR</v>
          </cell>
        </row>
        <row r="303">
          <cell r="F303" t="str">
            <v>EARC</v>
          </cell>
          <cell r="G303" t="str">
            <v>2523_VGH</v>
          </cell>
          <cell r="H303" t="str">
            <v>Assets</v>
          </cell>
          <cell r="I303" t="str">
            <v>ASSET_MV_IF_SL</v>
          </cell>
          <cell r="J303" t="str">
            <v>EUR</v>
          </cell>
        </row>
        <row r="304">
          <cell r="F304" t="str">
            <v>EARD</v>
          </cell>
          <cell r="G304" t="str">
            <v>2523_VGH</v>
          </cell>
          <cell r="H304" t="str">
            <v>Assets</v>
          </cell>
          <cell r="I304" t="str">
            <v>ASSET_MV_IF_SL</v>
          </cell>
          <cell r="J304" t="str">
            <v>EUR</v>
          </cell>
        </row>
        <row r="305">
          <cell r="F305" t="str">
            <v>EARE</v>
          </cell>
          <cell r="G305" t="str">
            <v>2523_VGH</v>
          </cell>
          <cell r="H305" t="str">
            <v>Assets</v>
          </cell>
          <cell r="I305" t="str">
            <v>ASSET_MV_IF_SL</v>
          </cell>
          <cell r="J305" t="str">
            <v>EUR</v>
          </cell>
        </row>
        <row r="306">
          <cell r="F306" t="str">
            <v>EARF</v>
          </cell>
          <cell r="G306" t="str">
            <v>2523_VGH</v>
          </cell>
          <cell r="H306" t="str">
            <v>Assets</v>
          </cell>
          <cell r="I306" t="str">
            <v>ASSET_MV_IF_SL</v>
          </cell>
          <cell r="J306" t="str">
            <v>EUR</v>
          </cell>
        </row>
        <row r="307">
          <cell r="F307" t="str">
            <v>EARG</v>
          </cell>
          <cell r="G307" t="str">
            <v>2523_VGH</v>
          </cell>
          <cell r="H307" t="str">
            <v>Assets</v>
          </cell>
          <cell r="I307" t="str">
            <v>ASSET_MV_IF_SL</v>
          </cell>
          <cell r="J307" t="str">
            <v>EUR</v>
          </cell>
        </row>
        <row r="308">
          <cell r="F308" t="str">
            <v>EARJ</v>
          </cell>
          <cell r="G308" t="str">
            <v>2523_VGH</v>
          </cell>
          <cell r="H308" t="str">
            <v>Assets</v>
          </cell>
          <cell r="I308" t="str">
            <v>ASSET_MV_IF_SL</v>
          </cell>
          <cell r="J308" t="str">
            <v>EUR</v>
          </cell>
        </row>
        <row r="309">
          <cell r="F309" t="str">
            <v>EARK</v>
          </cell>
          <cell r="G309" t="str">
            <v>2523_VGH</v>
          </cell>
          <cell r="H309" t="str">
            <v>Assets</v>
          </cell>
          <cell r="I309" t="str">
            <v>ASSET_MV_IF_SL</v>
          </cell>
          <cell r="J309" t="str">
            <v>EUR</v>
          </cell>
        </row>
        <row r="310">
          <cell r="F310" t="str">
            <v>EARL</v>
          </cell>
          <cell r="G310" t="str">
            <v>2523_VGH</v>
          </cell>
          <cell r="H310" t="str">
            <v>Assets</v>
          </cell>
          <cell r="I310" t="str">
            <v>ASSET_MV_IF_SL</v>
          </cell>
          <cell r="J310" t="str">
            <v>EUR</v>
          </cell>
        </row>
        <row r="311">
          <cell r="F311" t="str">
            <v>EARM</v>
          </cell>
          <cell r="G311" t="str">
            <v>2523_VGH</v>
          </cell>
          <cell r="H311" t="str">
            <v>Assets</v>
          </cell>
          <cell r="I311" t="str">
            <v>ASSET_MV_IF_SL</v>
          </cell>
          <cell r="J311" t="str">
            <v>EUR</v>
          </cell>
        </row>
        <row r="312">
          <cell r="F312" t="str">
            <v>EART</v>
          </cell>
          <cell r="G312" t="str">
            <v>2523_VGH</v>
          </cell>
          <cell r="H312" t="str">
            <v>Assets</v>
          </cell>
          <cell r="I312" t="str">
            <v>ASSET_MV_IF_SL</v>
          </cell>
          <cell r="J312" t="str">
            <v>EUR</v>
          </cell>
        </row>
        <row r="313">
          <cell r="F313" t="str">
            <v>EARV</v>
          </cell>
          <cell r="G313" t="str">
            <v>2523_VGH</v>
          </cell>
          <cell r="H313" t="str">
            <v>Assets</v>
          </cell>
          <cell r="I313" t="str">
            <v>ASSET_MV_IF_SL</v>
          </cell>
          <cell r="J313" t="str">
            <v>EUR</v>
          </cell>
        </row>
        <row r="314">
          <cell r="F314" t="str">
            <v>EAPF</v>
          </cell>
          <cell r="G314" t="str">
            <v>2523_VGH</v>
          </cell>
          <cell r="H314" t="str">
            <v>Assets</v>
          </cell>
          <cell r="I314" t="str">
            <v>ASSET_MV_IF_SL</v>
          </cell>
          <cell r="J314" t="str">
            <v>EUR</v>
          </cell>
        </row>
        <row r="315">
          <cell r="F315" t="str">
            <v>EAPF</v>
          </cell>
          <cell r="G315" t="str">
            <v>Overig</v>
          </cell>
          <cell r="H315" t="str">
            <v>Assets</v>
          </cell>
          <cell r="I315" t="str">
            <v>ASSET_MV_IF_SL</v>
          </cell>
          <cell r="J315" t="str">
            <v>EUR</v>
          </cell>
        </row>
        <row r="316">
          <cell r="F316" t="str">
            <v>IAAN</v>
          </cell>
          <cell r="G316" t="str">
            <v>2523_VGH</v>
          </cell>
          <cell r="H316" t="str">
            <v>Liabilities</v>
          </cell>
          <cell r="I316" t="str">
            <v>MATH_RES_IF_SL</v>
          </cell>
          <cell r="J316" t="str">
            <v>EUR</v>
          </cell>
        </row>
        <row r="317">
          <cell r="F317" t="str">
            <v>IAAW</v>
          </cell>
          <cell r="G317" t="str">
            <v>2523_VGH</v>
          </cell>
          <cell r="H317" t="str">
            <v>Liabilities</v>
          </cell>
          <cell r="I317" t="str">
            <v>MATH_RES_IF_SL</v>
          </cell>
          <cell r="J317" t="str">
            <v>EUR</v>
          </cell>
        </row>
        <row r="318">
          <cell r="F318" t="str">
            <v>IABE</v>
          </cell>
          <cell r="G318" t="str">
            <v>2523_VGH</v>
          </cell>
          <cell r="H318" t="str">
            <v>Liabilities</v>
          </cell>
          <cell r="I318" t="str">
            <v>MATH_RES_IF_SL</v>
          </cell>
          <cell r="J318" t="str">
            <v>EUR</v>
          </cell>
        </row>
        <row r="319">
          <cell r="F319" t="str">
            <v>IADS</v>
          </cell>
          <cell r="G319" t="str">
            <v>2523_VGH</v>
          </cell>
          <cell r="H319" t="str">
            <v>Liabilities</v>
          </cell>
          <cell r="I319" t="str">
            <v>MATH_RES_IF_SL</v>
          </cell>
          <cell r="J319" t="str">
            <v>EUR</v>
          </cell>
        </row>
        <row r="320">
          <cell r="F320" t="str">
            <v>IAFN</v>
          </cell>
          <cell r="G320" t="str">
            <v>2523_VGH</v>
          </cell>
          <cell r="H320" t="str">
            <v>Liabilities</v>
          </cell>
          <cell r="I320" t="str">
            <v>MATH_RES_IF_SL</v>
          </cell>
          <cell r="J320" t="str">
            <v>EUR</v>
          </cell>
        </row>
        <row r="321">
          <cell r="F321" t="str">
            <v>IAFW</v>
          </cell>
          <cell r="G321" t="str">
            <v>2523_VGH</v>
          </cell>
          <cell r="H321" t="str">
            <v>Liabilities</v>
          </cell>
          <cell r="I321" t="str">
            <v>MATH_RES_IF_SL</v>
          </cell>
          <cell r="J321" t="str">
            <v>EUR</v>
          </cell>
        </row>
        <row r="322">
          <cell r="F322" t="str">
            <v>IAGA</v>
          </cell>
          <cell r="G322" t="str">
            <v>2523_VGH</v>
          </cell>
          <cell r="H322" t="str">
            <v>Liabilities</v>
          </cell>
          <cell r="I322" t="str">
            <v>MATH_RES_IF_SL</v>
          </cell>
          <cell r="J322" t="str">
            <v>EUR</v>
          </cell>
        </row>
        <row r="323">
          <cell r="F323" t="str">
            <v>IAIA</v>
          </cell>
          <cell r="G323" t="str">
            <v>2523_VGH</v>
          </cell>
          <cell r="H323" t="str">
            <v>Liabilities</v>
          </cell>
          <cell r="I323" t="str">
            <v>MATH_RES_IF_SL</v>
          </cell>
          <cell r="J323" t="str">
            <v>EUR</v>
          </cell>
        </row>
        <row r="324">
          <cell r="F324" t="str">
            <v>IAIN</v>
          </cell>
          <cell r="G324" t="str">
            <v>2523_VGH</v>
          </cell>
          <cell r="H324" t="str">
            <v>Liabilities</v>
          </cell>
          <cell r="I324" t="str">
            <v>MATH_RES_IF_SL</v>
          </cell>
          <cell r="J324" t="str">
            <v>EUR</v>
          </cell>
        </row>
        <row r="325">
          <cell r="F325" t="str">
            <v>IAMI</v>
          </cell>
          <cell r="G325" t="str">
            <v>2523_VGH</v>
          </cell>
          <cell r="H325" t="str">
            <v>Liabilities</v>
          </cell>
          <cell r="I325" t="str">
            <v>MATH_RES_IF_SL</v>
          </cell>
          <cell r="J325" t="str">
            <v>EUR</v>
          </cell>
        </row>
        <row r="326">
          <cell r="F326" t="str">
            <v>IANA</v>
          </cell>
          <cell r="G326" t="str">
            <v>2523_VGH</v>
          </cell>
          <cell r="H326" t="str">
            <v>Liabilities</v>
          </cell>
          <cell r="I326" t="str">
            <v>MATH_RES_IF_SL</v>
          </cell>
          <cell r="J326" t="str">
            <v>EUR</v>
          </cell>
        </row>
        <row r="327">
          <cell r="F327" t="str">
            <v>IANN</v>
          </cell>
          <cell r="G327" t="str">
            <v>2523_VGH</v>
          </cell>
          <cell r="H327" t="str">
            <v>Liabilities</v>
          </cell>
          <cell r="I327" t="str">
            <v>MATH_RES_IF_SL</v>
          </cell>
          <cell r="J327" t="str">
            <v>EUR</v>
          </cell>
        </row>
        <row r="328">
          <cell r="F328" t="str">
            <v>IAPA</v>
          </cell>
          <cell r="G328" t="str">
            <v>2523_VGH</v>
          </cell>
          <cell r="H328" t="str">
            <v>Liabilities</v>
          </cell>
          <cell r="I328" t="str">
            <v>MATH_RES_IF_SL</v>
          </cell>
          <cell r="J328" t="str">
            <v>EUR</v>
          </cell>
        </row>
        <row r="329">
          <cell r="F329" t="str">
            <v>IAPN</v>
          </cell>
          <cell r="G329" t="str">
            <v>2523_VGH</v>
          </cell>
          <cell r="H329" t="str">
            <v>Liabilities</v>
          </cell>
          <cell r="I329" t="str">
            <v>MATH_RES_IF_SL</v>
          </cell>
          <cell r="J329" t="str">
            <v>EUR</v>
          </cell>
        </row>
        <row r="330">
          <cell r="F330" t="str">
            <v>IAVA</v>
          </cell>
          <cell r="G330" t="str">
            <v>2523_VGH</v>
          </cell>
          <cell r="H330" t="str">
            <v>Liabilities</v>
          </cell>
          <cell r="I330" t="str">
            <v>MATH_RES_IF_SL</v>
          </cell>
          <cell r="J330" t="str">
            <v>EUR</v>
          </cell>
        </row>
        <row r="331">
          <cell r="F331" t="str">
            <v>IAVO</v>
          </cell>
          <cell r="G331" t="str">
            <v>2523_VGH</v>
          </cell>
          <cell r="H331" t="str">
            <v>Liabilities</v>
          </cell>
          <cell r="I331" t="str">
            <v>MATH_RES_IF_SL</v>
          </cell>
          <cell r="J331" t="str">
            <v>EUR</v>
          </cell>
        </row>
        <row r="332">
          <cell r="F332" t="str">
            <v>IAZA</v>
          </cell>
          <cell r="G332" t="str">
            <v>2523_VGH</v>
          </cell>
          <cell r="H332" t="str">
            <v>Liabilities</v>
          </cell>
          <cell r="I332" t="str">
            <v>MATH_RES_IF_SL</v>
          </cell>
          <cell r="J332" t="str">
            <v>EUR</v>
          </cell>
        </row>
        <row r="333">
          <cell r="F333" t="str">
            <v>IAZI</v>
          </cell>
          <cell r="G333" t="str">
            <v>2523_VGH</v>
          </cell>
          <cell r="H333" t="str">
            <v>Liabilities</v>
          </cell>
          <cell r="I333" t="str">
            <v>MATH_RES_IF_SL</v>
          </cell>
          <cell r="J333" t="str">
            <v>EUR</v>
          </cell>
        </row>
        <row r="334">
          <cell r="F334" t="str">
            <v>IACD</v>
          </cell>
          <cell r="G334" t="str">
            <v>2523_VGH</v>
          </cell>
          <cell r="H334" t="str">
            <v>Liabilities</v>
          </cell>
          <cell r="I334" t="str">
            <v>MATH_RES_IF_SL</v>
          </cell>
          <cell r="J334" t="str">
            <v>EUR</v>
          </cell>
        </row>
        <row r="335">
          <cell r="F335" t="str">
            <v>IACV</v>
          </cell>
          <cell r="G335" t="str">
            <v>2523_VGH</v>
          </cell>
          <cell r="H335" t="str">
            <v>Liabilities</v>
          </cell>
          <cell r="I335" t="str">
            <v>MATH_RES_IF_SL</v>
          </cell>
          <cell r="J335" t="str">
            <v>EUR</v>
          </cell>
        </row>
        <row r="336">
          <cell r="F336" t="str">
            <v>IAMA</v>
          </cell>
          <cell r="G336" t="str">
            <v>2523_VGH</v>
          </cell>
          <cell r="H336" t="str">
            <v>Liabilities</v>
          </cell>
          <cell r="I336" t="str">
            <v>MATH_RES_IF_SL</v>
          </cell>
          <cell r="J336" t="str">
            <v>EUR</v>
          </cell>
        </row>
        <row r="337">
          <cell r="F337" t="str">
            <v>IANW</v>
          </cell>
          <cell r="G337" t="str">
            <v>2523_VGH</v>
          </cell>
          <cell r="H337" t="str">
            <v>Liabilities</v>
          </cell>
          <cell r="I337" t="str">
            <v>MATH_RES_IF_SL</v>
          </cell>
          <cell r="J337" t="str">
            <v>EUR</v>
          </cell>
        </row>
        <row r="338">
          <cell r="F338" t="str">
            <v>IATD</v>
          </cell>
          <cell r="G338" t="str">
            <v>2523_VGH</v>
          </cell>
          <cell r="H338" t="str">
            <v>Liabilities</v>
          </cell>
          <cell r="I338" t="str">
            <v>MATH_RES_IF_SL</v>
          </cell>
          <cell r="J338" t="str">
            <v>EUR</v>
          </cell>
        </row>
        <row r="339">
          <cell r="F339" t="str">
            <v>IAVD</v>
          </cell>
          <cell r="G339" t="str">
            <v>2523_VGH</v>
          </cell>
          <cell r="H339" t="str">
            <v>Liabilities</v>
          </cell>
          <cell r="I339" t="str">
            <v>MATH_RES_IF_SL</v>
          </cell>
          <cell r="J339" t="str">
            <v>EUR</v>
          </cell>
        </row>
        <row r="340">
          <cell r="F340" t="str">
            <v>IAVV</v>
          </cell>
          <cell r="G340" t="str">
            <v>2523_VGH</v>
          </cell>
          <cell r="H340" t="str">
            <v>Liabilities</v>
          </cell>
          <cell r="I340" t="str">
            <v>MATH_RES_IF_SL</v>
          </cell>
          <cell r="J340" t="str">
            <v>EUR</v>
          </cell>
        </row>
        <row r="341">
          <cell r="F341" t="str">
            <v>IAKN</v>
          </cell>
          <cell r="G341" t="str">
            <v>2523_VGH</v>
          </cell>
          <cell r="H341" t="str">
            <v>Liabilities</v>
          </cell>
          <cell r="I341" t="str">
            <v>MATH_RES_IF_SL</v>
          </cell>
          <cell r="J341" t="str">
            <v>EUR</v>
          </cell>
        </row>
        <row r="342">
          <cell r="F342" t="str">
            <v>IAKW</v>
          </cell>
          <cell r="G342" t="str">
            <v>2523_VGH</v>
          </cell>
          <cell r="H342" t="str">
            <v>Liabilities</v>
          </cell>
          <cell r="I342" t="str">
            <v>MATH_RES_IF_SL</v>
          </cell>
          <cell r="J342" t="str">
            <v>EUR</v>
          </cell>
        </row>
        <row r="343">
          <cell r="F343" t="str">
            <v>IARN</v>
          </cell>
          <cell r="G343" t="str">
            <v>2523_VGH</v>
          </cell>
          <cell r="H343" t="str">
            <v>Liabilities</v>
          </cell>
          <cell r="I343" t="str">
            <v>MATH_RES_IF_SL</v>
          </cell>
          <cell r="J343" t="str">
            <v>EUR</v>
          </cell>
        </row>
        <row r="344">
          <cell r="F344" t="str">
            <v>IARW</v>
          </cell>
          <cell r="G344" t="str">
            <v>2523_VGH</v>
          </cell>
          <cell r="H344" t="str">
            <v>Liabilities</v>
          </cell>
          <cell r="I344" t="str">
            <v>MATH_RES_IF_SL</v>
          </cell>
          <cell r="J344" t="str">
            <v>EUR</v>
          </cell>
        </row>
        <row r="345">
          <cell r="F345" t="str">
            <v>IAUA</v>
          </cell>
          <cell r="G345" t="str">
            <v>2523_VGH</v>
          </cell>
          <cell r="H345" t="str">
            <v>Liabilities</v>
          </cell>
          <cell r="I345" t="str">
            <v>MATH_RES_IF_SL</v>
          </cell>
          <cell r="J345" t="str">
            <v>EUR</v>
          </cell>
        </row>
        <row r="346">
          <cell r="F346" t="str">
            <v>IAUN</v>
          </cell>
          <cell r="G346" t="str">
            <v>2523_VGH</v>
          </cell>
          <cell r="H346" t="str">
            <v>Liabilities</v>
          </cell>
          <cell r="I346" t="str">
            <v>MATH_RES_IF_SL</v>
          </cell>
          <cell r="J346" t="str">
            <v>EUR</v>
          </cell>
        </row>
        <row r="347">
          <cell r="F347" t="str">
            <v>IAUW</v>
          </cell>
          <cell r="G347" t="str">
            <v>2523_VGH</v>
          </cell>
          <cell r="H347" t="str">
            <v>Liabilities</v>
          </cell>
          <cell r="I347" t="str">
            <v>MATH_RES_IF_SL</v>
          </cell>
          <cell r="J347" t="str">
            <v>EUR</v>
          </cell>
        </row>
        <row r="348">
          <cell r="F348" t="str">
            <v>IAXA</v>
          </cell>
          <cell r="G348" t="str">
            <v>2523_VGH</v>
          </cell>
          <cell r="H348" t="str">
            <v>Liabilities</v>
          </cell>
          <cell r="I348" t="str">
            <v>MATH_RES_IF_SL</v>
          </cell>
          <cell r="J348" t="str">
            <v>EUR</v>
          </cell>
        </row>
        <row r="349">
          <cell r="F349" t="str">
            <v>IAXB</v>
          </cell>
          <cell r="G349" t="str">
            <v>2523_VGH</v>
          </cell>
          <cell r="H349" t="str">
            <v>Liabilities</v>
          </cell>
          <cell r="I349" t="str">
            <v>MATH_RES_IF_SL</v>
          </cell>
          <cell r="J349" t="str">
            <v>EUR</v>
          </cell>
        </row>
        <row r="350">
          <cell r="F350" t="str">
            <v>IAXC</v>
          </cell>
          <cell r="G350" t="str">
            <v>2523_VGH</v>
          </cell>
          <cell r="H350" t="str">
            <v>Liabilities</v>
          </cell>
          <cell r="I350" t="str">
            <v>MATH_RES_IF_SL</v>
          </cell>
          <cell r="J350" t="str">
            <v>EUR</v>
          </cell>
        </row>
        <row r="351">
          <cell r="F351" t="str">
            <v>IAXD</v>
          </cell>
          <cell r="G351" t="str">
            <v>2523_VGH</v>
          </cell>
          <cell r="H351" t="str">
            <v>Liabilities</v>
          </cell>
          <cell r="I351" t="str">
            <v>MATH_RES_IF_SL</v>
          </cell>
          <cell r="J351" t="str">
            <v>EUR</v>
          </cell>
        </row>
        <row r="352">
          <cell r="F352" t="str">
            <v>IAXE</v>
          </cell>
          <cell r="G352" t="str">
            <v>2523_VGH</v>
          </cell>
          <cell r="H352" t="str">
            <v>Liabilities</v>
          </cell>
          <cell r="I352" t="str">
            <v>MATH_RES_IF_SL</v>
          </cell>
          <cell r="J352" t="str">
            <v>EUR</v>
          </cell>
        </row>
        <row r="353">
          <cell r="F353" t="str">
            <v>IAXF</v>
          </cell>
          <cell r="G353" t="str">
            <v>2523_VGH</v>
          </cell>
          <cell r="H353" t="str">
            <v>Liabilities</v>
          </cell>
          <cell r="I353" t="str">
            <v>MATH_RES_IF_SL</v>
          </cell>
          <cell r="J353" t="str">
            <v>EUR</v>
          </cell>
        </row>
        <row r="354">
          <cell r="F354" t="str">
            <v>IAXN</v>
          </cell>
          <cell r="G354" t="str">
            <v>2523_VGH</v>
          </cell>
          <cell r="H354" t="str">
            <v>Liabilities</v>
          </cell>
          <cell r="I354" t="str">
            <v>MATH_RES_IF_SL</v>
          </cell>
          <cell r="J354" t="str">
            <v>EUR</v>
          </cell>
        </row>
        <row r="355">
          <cell r="F355" t="str">
            <v>IAXP</v>
          </cell>
          <cell r="G355" t="str">
            <v>2523_VGH</v>
          </cell>
          <cell r="H355" t="str">
            <v>Liabilities</v>
          </cell>
          <cell r="I355" t="str">
            <v>MATH_RES_IF_SL</v>
          </cell>
          <cell r="J355" t="str">
            <v>EUR</v>
          </cell>
        </row>
        <row r="356">
          <cell r="F356" t="str">
            <v>IAXQ</v>
          </cell>
          <cell r="G356" t="str">
            <v>2523_VGH</v>
          </cell>
          <cell r="H356" t="str">
            <v>Liabilities</v>
          </cell>
          <cell r="I356" t="str">
            <v>MATH_RES_IF_SL</v>
          </cell>
          <cell r="J356" t="str">
            <v>EUR</v>
          </cell>
        </row>
        <row r="357">
          <cell r="F357" t="str">
            <v>IMNM</v>
          </cell>
          <cell r="G357" t="str">
            <v>2523_VGH</v>
          </cell>
          <cell r="H357" t="str">
            <v>Liabilities</v>
          </cell>
          <cell r="I357" t="str">
            <v>MATH_RES_IF_SL</v>
          </cell>
          <cell r="J357" t="str">
            <v>EUR</v>
          </cell>
        </row>
        <row r="358">
          <cell r="F358" t="str">
            <v>UZRP</v>
          </cell>
          <cell r="G358" t="str">
            <v>2523_VGH</v>
          </cell>
          <cell r="H358" t="str">
            <v>Liabilities</v>
          </cell>
          <cell r="I358" t="str">
            <v>MATH_RES_IF_SL</v>
          </cell>
          <cell r="J358" t="str">
            <v>EUR</v>
          </cell>
        </row>
        <row r="359">
          <cell r="F359" t="str">
            <v>IQAD</v>
          </cell>
          <cell r="G359" t="str">
            <v>2523_VGH</v>
          </cell>
          <cell r="H359" t="str">
            <v>Liabilities</v>
          </cell>
          <cell r="I359" t="str">
            <v>MATH_RES_IF_SL</v>
          </cell>
          <cell r="J359" t="str">
            <v>EUR</v>
          </cell>
        </row>
        <row r="360">
          <cell r="F360" t="str">
            <v>IQAV</v>
          </cell>
          <cell r="G360" t="str">
            <v>2523_VGH</v>
          </cell>
          <cell r="H360" t="str">
            <v>Liabilities</v>
          </cell>
          <cell r="I360" t="str">
            <v>MATH_RES_IF_SL</v>
          </cell>
          <cell r="J360" t="str">
            <v>EUR</v>
          </cell>
        </row>
        <row r="361">
          <cell r="F361" t="str">
            <v>IQDP</v>
          </cell>
          <cell r="G361" t="str">
            <v>2523_VGH</v>
          </cell>
          <cell r="H361" t="str">
            <v>Liabilities</v>
          </cell>
          <cell r="I361" t="str">
            <v>MATH_RES_IF_SL</v>
          </cell>
          <cell r="J361" t="str">
            <v>EUR</v>
          </cell>
        </row>
        <row r="362">
          <cell r="F362" t="str">
            <v>IQIH</v>
          </cell>
          <cell r="G362" t="str">
            <v>2523_VGH</v>
          </cell>
          <cell r="H362" t="str">
            <v>Liabilities</v>
          </cell>
          <cell r="I362" t="str">
            <v>MATH_RES_IF_SL</v>
          </cell>
          <cell r="J362" t="str">
            <v>EUR</v>
          </cell>
        </row>
        <row r="363">
          <cell r="F363" t="str">
            <v>IQLR</v>
          </cell>
          <cell r="G363" t="str">
            <v>2523_VGH</v>
          </cell>
          <cell r="H363" t="str">
            <v>Liabilities</v>
          </cell>
          <cell r="I363" t="str">
            <v>MATH_RES_IF_SL</v>
          </cell>
          <cell r="J363" t="str">
            <v>EUR</v>
          </cell>
        </row>
        <row r="364">
          <cell r="F364" t="str">
            <v>IQNW</v>
          </cell>
          <cell r="G364" t="str">
            <v>2523_VGH</v>
          </cell>
          <cell r="H364" t="str">
            <v>Liabilities</v>
          </cell>
          <cell r="I364" t="str">
            <v>MATH_RES_IF_SL</v>
          </cell>
          <cell r="J364" t="str">
            <v>EUR</v>
          </cell>
        </row>
        <row r="365">
          <cell r="F365" t="str">
            <v>IQON</v>
          </cell>
          <cell r="G365" t="str">
            <v>2523_VGH</v>
          </cell>
          <cell r="H365" t="str">
            <v>Liabilities</v>
          </cell>
          <cell r="I365" t="str">
            <v>MATH_RES_IF_SL</v>
          </cell>
          <cell r="J365" t="str">
            <v>EUR</v>
          </cell>
        </row>
        <row r="366">
          <cell r="F366" t="str">
            <v>IQSH</v>
          </cell>
          <cell r="G366" t="str">
            <v>2523_VGH</v>
          </cell>
          <cell r="H366" t="str">
            <v>Liabilities</v>
          </cell>
          <cell r="I366" t="str">
            <v>MATH_RES_IF_SL</v>
          </cell>
          <cell r="J366" t="str">
            <v>EUR</v>
          </cell>
        </row>
        <row r="367">
          <cell r="F367" t="str">
            <v>IQUL</v>
          </cell>
          <cell r="G367" t="str">
            <v>2523_VGH</v>
          </cell>
          <cell r="H367" t="str">
            <v>Liabilities</v>
          </cell>
          <cell r="I367" t="str">
            <v>MATH_RES_IF_SL</v>
          </cell>
          <cell r="J367" t="str">
            <v>EUR</v>
          </cell>
        </row>
        <row r="368">
          <cell r="F368" t="str">
            <v>IFNM</v>
          </cell>
          <cell r="G368" t="str">
            <v>2523_VGH</v>
          </cell>
          <cell r="H368" t="str">
            <v>Liabilities</v>
          </cell>
          <cell r="I368" t="str">
            <v>MATH_RES_IF_SL</v>
          </cell>
          <cell r="J368" t="str">
            <v>EUR</v>
          </cell>
        </row>
        <row r="369">
          <cell r="F369" t="str">
            <v>UFPS</v>
          </cell>
          <cell r="G369" t="str">
            <v>2523_VGH</v>
          </cell>
          <cell r="H369" t="str">
            <v>Liabilities</v>
          </cell>
          <cell r="I369" t="str">
            <v>MATH_RES_IF_SL</v>
          </cell>
          <cell r="J369" t="str">
            <v>EUR</v>
          </cell>
        </row>
        <row r="370">
          <cell r="F370" t="str">
            <v>UFSS</v>
          </cell>
          <cell r="G370" t="str">
            <v>2523_VGH</v>
          </cell>
          <cell r="H370" t="str">
            <v>Liabilities</v>
          </cell>
          <cell r="I370" t="str">
            <v>MATH_RES_IF_SL</v>
          </cell>
          <cell r="J370" t="str">
            <v>EUR</v>
          </cell>
        </row>
        <row r="371">
          <cell r="F371" t="str">
            <v>IRIH</v>
          </cell>
          <cell r="G371" t="str">
            <v>2523_VGH</v>
          </cell>
          <cell r="H371" t="str">
            <v>Liabilities</v>
          </cell>
          <cell r="I371" t="str">
            <v>MATH_RES_IF_SL</v>
          </cell>
          <cell r="J371" t="str">
            <v>EUR</v>
          </cell>
        </row>
        <row r="372">
          <cell r="F372" t="str">
            <v>IRKP</v>
          </cell>
          <cell r="G372" t="str">
            <v>2523_VGH</v>
          </cell>
          <cell r="H372" t="str">
            <v>Liabilities</v>
          </cell>
          <cell r="I372" t="str">
            <v>MATH_RES_IF_SL</v>
          </cell>
          <cell r="J372" t="str">
            <v>EUR</v>
          </cell>
        </row>
        <row r="373">
          <cell r="F373" t="str">
            <v>IRLR</v>
          </cell>
          <cell r="G373" t="str">
            <v>2523_VGH</v>
          </cell>
          <cell r="H373" t="str">
            <v>Liabilities</v>
          </cell>
          <cell r="I373" t="str">
            <v>MATH_RES_IF_SL</v>
          </cell>
          <cell r="J373" t="str">
            <v>EUR</v>
          </cell>
        </row>
        <row r="374">
          <cell r="F374" t="str">
            <v>IRMD</v>
          </cell>
          <cell r="G374" t="str">
            <v>2523_VGH</v>
          </cell>
          <cell r="H374" t="str">
            <v>Liabilities</v>
          </cell>
          <cell r="I374" t="str">
            <v>MATH_RES_IF_SL</v>
          </cell>
          <cell r="J374" t="str">
            <v>EUR</v>
          </cell>
        </row>
        <row r="375">
          <cell r="F375" t="str">
            <v>IRMV</v>
          </cell>
          <cell r="G375" t="str">
            <v>2523_VGH</v>
          </cell>
          <cell r="H375" t="str">
            <v>Liabilities</v>
          </cell>
          <cell r="I375" t="str">
            <v>MATH_RES_IF_SL</v>
          </cell>
          <cell r="J375" t="str">
            <v>EUR</v>
          </cell>
        </row>
        <row r="376">
          <cell r="F376" t="str">
            <v>IRNW</v>
          </cell>
          <cell r="G376" t="str">
            <v>2523_VGH</v>
          </cell>
          <cell r="H376" t="str">
            <v>Liabilities</v>
          </cell>
          <cell r="I376" t="str">
            <v>MATH_RES_IF_SL</v>
          </cell>
          <cell r="J376" t="str">
            <v>EUR</v>
          </cell>
        </row>
        <row r="377">
          <cell r="F377" t="str">
            <v>IRRP</v>
          </cell>
          <cell r="G377" t="str">
            <v>2523_VGH</v>
          </cell>
          <cell r="H377" t="str">
            <v>Liabilities</v>
          </cell>
          <cell r="I377" t="str">
            <v>MATH_RES_IF_SL</v>
          </cell>
          <cell r="J377" t="str">
            <v>EUR</v>
          </cell>
        </row>
        <row r="378">
          <cell r="F378" t="str">
            <v>IRSH</v>
          </cell>
          <cell r="G378" t="str">
            <v>2523_VGH</v>
          </cell>
          <cell r="H378" t="str">
            <v>Liabilities</v>
          </cell>
          <cell r="I378" t="str">
            <v>MATH_RES_IF_SL</v>
          </cell>
          <cell r="J378" t="str">
            <v>EUR</v>
          </cell>
        </row>
        <row r="379">
          <cell r="F379" t="str">
            <v>IRWH</v>
          </cell>
          <cell r="G379" t="str">
            <v>2523_VGH</v>
          </cell>
          <cell r="H379" t="str">
            <v>Liabilities</v>
          </cell>
          <cell r="I379" t="str">
            <v>MATH_RES_IF_SL</v>
          </cell>
          <cell r="J379" t="str">
            <v>EUR</v>
          </cell>
        </row>
        <row r="380">
          <cell r="F380" t="str">
            <v>IIUL</v>
          </cell>
          <cell r="G380" t="str">
            <v>2523_VGH</v>
          </cell>
          <cell r="H380" t="str">
            <v>Liabilities</v>
          </cell>
          <cell r="I380" t="str">
            <v>MATH_RES_IF_SL</v>
          </cell>
          <cell r="J380" t="str">
            <v>EUR</v>
          </cell>
        </row>
        <row r="381">
          <cell r="F381" t="str">
            <v>SIPF</v>
          </cell>
          <cell r="G381" t="str">
            <v>2523_VGH</v>
          </cell>
          <cell r="H381" t="str">
            <v>Liabilities</v>
          </cell>
          <cell r="I381" t="str">
            <v>MATH_RES_IF_SL</v>
          </cell>
          <cell r="J381" t="str">
            <v>EUR</v>
          </cell>
        </row>
        <row r="382">
          <cell r="F382" t="str">
            <v>SISA</v>
          </cell>
          <cell r="G382" t="str">
            <v>2523_VGH</v>
          </cell>
          <cell r="H382" t="str">
            <v>Liabilities</v>
          </cell>
          <cell r="I382" t="str">
            <v>MATH_RES_IF_SL</v>
          </cell>
          <cell r="J382" t="str">
            <v>EUR</v>
          </cell>
        </row>
        <row r="383">
          <cell r="F383" t="str">
            <v>IXAD</v>
          </cell>
          <cell r="G383" t="str">
            <v>2523_VGH</v>
          </cell>
          <cell r="H383" t="str">
            <v>Liabilities</v>
          </cell>
          <cell r="I383" t="str">
            <v>MATH_RES_IF_SL</v>
          </cell>
          <cell r="J383" t="str">
            <v>AUD</v>
          </cell>
        </row>
        <row r="384">
          <cell r="F384" t="str">
            <v>IXEV</v>
          </cell>
          <cell r="G384" t="str">
            <v>2523_VGH</v>
          </cell>
          <cell r="H384" t="str">
            <v>Liabilities</v>
          </cell>
          <cell r="I384" t="str">
            <v>MATH_RES_IF_SL</v>
          </cell>
          <cell r="J384" t="str">
            <v>EUR</v>
          </cell>
        </row>
        <row r="385">
          <cell r="F385" t="str">
            <v>IXIH</v>
          </cell>
          <cell r="G385" t="str">
            <v>2523_VGH</v>
          </cell>
          <cell r="H385" t="str">
            <v>Liabilities</v>
          </cell>
          <cell r="I385" t="str">
            <v>MATH_RES_IF_SL</v>
          </cell>
          <cell r="J385" t="str">
            <v>EUR</v>
          </cell>
        </row>
        <row r="386">
          <cell r="F386" t="str">
            <v>IXKD</v>
          </cell>
          <cell r="G386" t="str">
            <v>2523_VGH</v>
          </cell>
          <cell r="H386" t="str">
            <v>Liabilities</v>
          </cell>
          <cell r="I386" t="str">
            <v>MATH_RES_IF_SL</v>
          </cell>
          <cell r="J386" t="str">
            <v>EUR</v>
          </cell>
        </row>
        <row r="387">
          <cell r="F387" t="str">
            <v>IXKH</v>
          </cell>
          <cell r="G387" t="str">
            <v>2523_VGH</v>
          </cell>
          <cell r="H387" t="str">
            <v>Liabilities</v>
          </cell>
          <cell r="I387" t="str">
            <v>MATH_RES_IF_SL</v>
          </cell>
          <cell r="J387" t="str">
            <v>EUR</v>
          </cell>
        </row>
        <row r="388">
          <cell r="F388" t="str">
            <v>IXKP</v>
          </cell>
          <cell r="G388" t="str">
            <v>2523_VGH</v>
          </cell>
          <cell r="H388" t="str">
            <v>Liabilities</v>
          </cell>
          <cell r="I388" t="str">
            <v>MATH_RES_IF_SL</v>
          </cell>
          <cell r="J388" t="str">
            <v>EUR</v>
          </cell>
        </row>
        <row r="389">
          <cell r="F389" t="str">
            <v>IXKV</v>
          </cell>
          <cell r="G389" t="str">
            <v>2523_VGH</v>
          </cell>
          <cell r="H389" t="str">
            <v>Liabilities</v>
          </cell>
          <cell r="I389" t="str">
            <v>MATH_RES_IF_SL</v>
          </cell>
          <cell r="J389" t="str">
            <v>EUR</v>
          </cell>
        </row>
        <row r="390">
          <cell r="F390" t="str">
            <v>IXKY</v>
          </cell>
          <cell r="G390" t="str">
            <v>2523_VGH</v>
          </cell>
          <cell r="H390" t="str">
            <v>Liabilities</v>
          </cell>
          <cell r="I390" t="str">
            <v>MATH_RES_IF_SL</v>
          </cell>
          <cell r="J390" t="str">
            <v>EUR</v>
          </cell>
        </row>
        <row r="391">
          <cell r="F391" t="str">
            <v>IXLR</v>
          </cell>
          <cell r="G391" t="str">
            <v>2523_VGH</v>
          </cell>
          <cell r="H391" t="str">
            <v>Liabilities</v>
          </cell>
          <cell r="I391" t="str">
            <v>MATH_RES_IF_SL</v>
          </cell>
          <cell r="J391" t="str">
            <v>EUR</v>
          </cell>
        </row>
        <row r="392">
          <cell r="F392" t="str">
            <v>IXLY</v>
          </cell>
          <cell r="G392" t="str">
            <v>2523_VGH</v>
          </cell>
          <cell r="H392" t="str">
            <v>Liabilities</v>
          </cell>
          <cell r="I392" t="str">
            <v>MATH_RES_IF_SL</v>
          </cell>
          <cell r="J392" t="str">
            <v>EUR</v>
          </cell>
        </row>
        <row r="393">
          <cell r="F393" t="str">
            <v>IXNW</v>
          </cell>
          <cell r="G393" t="str">
            <v>2523_VGH</v>
          </cell>
          <cell r="H393" t="str">
            <v>Liabilities</v>
          </cell>
          <cell r="I393" t="str">
            <v>MATH_RES_IF_SL</v>
          </cell>
          <cell r="J393" t="str">
            <v>EUR</v>
          </cell>
        </row>
        <row r="394">
          <cell r="F394" t="str">
            <v>IXSH</v>
          </cell>
          <cell r="G394" t="str">
            <v>2523_VGH</v>
          </cell>
          <cell r="H394" t="str">
            <v>Liabilities</v>
          </cell>
          <cell r="I394" t="str">
            <v>MATH_RES_IF_SL</v>
          </cell>
          <cell r="J394" t="str">
            <v>EUR</v>
          </cell>
        </row>
        <row r="395">
          <cell r="F395" t="str">
            <v>IXUD</v>
          </cell>
          <cell r="G395" t="str">
            <v>2523_VGH</v>
          </cell>
          <cell r="H395" t="str">
            <v>Liabilities</v>
          </cell>
          <cell r="I395" t="str">
            <v>MATH_RES_IF_SL</v>
          </cell>
          <cell r="J395" t="str">
            <v>USD</v>
          </cell>
        </row>
        <row r="396">
          <cell r="F396" t="str">
            <v>ITIN</v>
          </cell>
          <cell r="G396" t="str">
            <v>2523_VGH</v>
          </cell>
          <cell r="H396" t="str">
            <v>Liabilities</v>
          </cell>
          <cell r="I396" t="str">
            <v>MATH_RES_IF_SL</v>
          </cell>
          <cell r="J396" t="str">
            <v>EUR</v>
          </cell>
        </row>
        <row r="397">
          <cell r="F397" t="str">
            <v>ITIS</v>
          </cell>
          <cell r="G397" t="str">
            <v>2523_VGH</v>
          </cell>
          <cell r="H397" t="str">
            <v>Liabilities</v>
          </cell>
          <cell r="I397" t="str">
            <v>MATH_RES_IF_SL</v>
          </cell>
          <cell r="J397" t="str">
            <v>EUR</v>
          </cell>
        </row>
        <row r="398">
          <cell r="F398" t="str">
            <v>ITNH</v>
          </cell>
          <cell r="G398" t="str">
            <v>2523_VGH</v>
          </cell>
          <cell r="H398" t="str">
            <v>Liabilities</v>
          </cell>
          <cell r="I398" t="str">
            <v>MATH_RES_IF_SL</v>
          </cell>
          <cell r="J398" t="str">
            <v>EUR</v>
          </cell>
        </row>
        <row r="399">
          <cell r="F399" t="str">
            <v>ITRP</v>
          </cell>
          <cell r="G399" t="str">
            <v>2523_VGH</v>
          </cell>
          <cell r="H399" t="str">
            <v>Liabilities</v>
          </cell>
          <cell r="I399" t="str">
            <v>MATH_RES_IF_SL</v>
          </cell>
          <cell r="J399" t="str">
            <v>EUR</v>
          </cell>
        </row>
        <row r="400">
          <cell r="F400" t="str">
            <v>ITSB</v>
          </cell>
          <cell r="G400" t="str">
            <v>2523_VGH</v>
          </cell>
          <cell r="H400" t="str">
            <v>Liabilities</v>
          </cell>
          <cell r="I400" t="str">
            <v>MATH_RES_IF_SL</v>
          </cell>
          <cell r="J400" t="str">
            <v>EUR</v>
          </cell>
        </row>
        <row r="401">
          <cell r="F401" t="str">
            <v>ITSH</v>
          </cell>
          <cell r="G401" t="str">
            <v>2523_VGH</v>
          </cell>
          <cell r="H401" t="str">
            <v>Liabilities</v>
          </cell>
          <cell r="I401" t="str">
            <v>MATH_RES_IF_SL</v>
          </cell>
          <cell r="J401" t="str">
            <v>EUR</v>
          </cell>
        </row>
        <row r="402">
          <cell r="F402" t="str">
            <v>ITSO</v>
          </cell>
          <cell r="G402" t="str">
            <v>2523_VGH</v>
          </cell>
          <cell r="H402" t="str">
            <v>Liabilities</v>
          </cell>
          <cell r="I402" t="str">
            <v>MATH_RES_IF_SL</v>
          </cell>
          <cell r="J402" t="str">
            <v>EUR</v>
          </cell>
        </row>
        <row r="403">
          <cell r="F403" t="str">
            <v>ITWD</v>
          </cell>
          <cell r="G403" t="str">
            <v>2523_VGH</v>
          </cell>
          <cell r="H403" t="str">
            <v>Liabilities</v>
          </cell>
          <cell r="I403" t="str">
            <v>MATH_RES_IF_SL</v>
          </cell>
          <cell r="J403" t="str">
            <v>EUR</v>
          </cell>
        </row>
        <row r="404">
          <cell r="F404" t="str">
            <v>ITWV</v>
          </cell>
          <cell r="G404" t="str">
            <v>2523_VGH</v>
          </cell>
          <cell r="H404" t="str">
            <v>Liabilities</v>
          </cell>
          <cell r="I404" t="str">
            <v>MATH_RES_IF_SL</v>
          </cell>
          <cell r="J404" t="str">
            <v>EUR</v>
          </cell>
        </row>
        <row r="405">
          <cell r="F405" t="str">
            <v>ILNM</v>
          </cell>
          <cell r="G405" t="str">
            <v>2523_VGH</v>
          </cell>
          <cell r="H405" t="str">
            <v>Liabilities</v>
          </cell>
          <cell r="I405" t="str">
            <v>MATH_RES_IF_SL</v>
          </cell>
          <cell r="J405" t="str">
            <v>EUR</v>
          </cell>
        </row>
        <row r="406">
          <cell r="F406" t="str">
            <v>ULSP</v>
          </cell>
          <cell r="G406" t="str">
            <v>2523_VGH</v>
          </cell>
          <cell r="H406" t="str">
            <v>Liabilities</v>
          </cell>
          <cell r="I406" t="str">
            <v>MATH_RES_IF_SL</v>
          </cell>
          <cell r="J406" t="str">
            <v>EUR</v>
          </cell>
        </row>
        <row r="407">
          <cell r="F407" t="str">
            <v>ULSS</v>
          </cell>
          <cell r="G407" t="str">
            <v>2523_VGH</v>
          </cell>
          <cell r="H407" t="str">
            <v>Liabilities</v>
          </cell>
          <cell r="I407" t="str">
            <v>MATH_RES_IF_SL</v>
          </cell>
          <cell r="J407" t="str">
            <v>EUR</v>
          </cell>
        </row>
        <row r="408">
          <cell r="F408" t="str">
            <v>IOLM</v>
          </cell>
          <cell r="G408" t="str">
            <v>2523_VGH</v>
          </cell>
          <cell r="H408" t="str">
            <v>Liabilities</v>
          </cell>
          <cell r="I408" t="str">
            <v>MATH_RES_IF_SL</v>
          </cell>
          <cell r="J408" t="str">
            <v>EUR</v>
          </cell>
        </row>
        <row r="409">
          <cell r="F409" t="str">
            <v>IOLZ</v>
          </cell>
          <cell r="G409" t="str">
            <v>2523_VGH</v>
          </cell>
          <cell r="H409" t="str">
            <v>Liabilities</v>
          </cell>
          <cell r="I409" t="str">
            <v>MATH_RES_IF_SL</v>
          </cell>
          <cell r="J409" t="str">
            <v>EUR</v>
          </cell>
        </row>
        <row r="410">
          <cell r="F410" t="str">
            <v>IONW</v>
          </cell>
          <cell r="G410" t="str">
            <v>2523_VGH</v>
          </cell>
          <cell r="H410" t="str">
            <v>Liabilities</v>
          </cell>
          <cell r="I410" t="str">
            <v>MATH_RES_IF_SL</v>
          </cell>
          <cell r="J410" t="str">
            <v>EUR</v>
          </cell>
        </row>
        <row r="411">
          <cell r="F411" t="str">
            <v>IORA</v>
          </cell>
          <cell r="G411" t="str">
            <v>2523_VGH</v>
          </cell>
          <cell r="H411" t="str">
            <v>Liabilities</v>
          </cell>
          <cell r="I411" t="str">
            <v>MATH_RES_IF_SL</v>
          </cell>
          <cell r="J411" t="str">
            <v>EUR</v>
          </cell>
        </row>
        <row r="412">
          <cell r="F412" t="str">
            <v>IORN</v>
          </cell>
          <cell r="G412" t="str">
            <v>2523_VGH</v>
          </cell>
          <cell r="H412" t="str">
            <v>Liabilities</v>
          </cell>
          <cell r="I412" t="str">
            <v>MATH_RES_IF_SL</v>
          </cell>
          <cell r="J412" t="str">
            <v>EUR</v>
          </cell>
        </row>
        <row r="413">
          <cell r="F413" t="str">
            <v>IOSH</v>
          </cell>
          <cell r="G413" t="str">
            <v>2523_VGH</v>
          </cell>
          <cell r="H413" t="str">
            <v>Liabilities</v>
          </cell>
          <cell r="I413" t="str">
            <v>MATH_RES_IF_SL</v>
          </cell>
          <cell r="J413" t="str">
            <v>EUR</v>
          </cell>
        </row>
        <row r="414">
          <cell r="F414" t="str">
            <v>IOWH</v>
          </cell>
          <cell r="G414" t="str">
            <v>2523_VGH</v>
          </cell>
          <cell r="H414" t="str">
            <v>Liabilities</v>
          </cell>
          <cell r="I414" t="str">
            <v>MATH_RES_IF_SL</v>
          </cell>
          <cell r="J414" t="str">
            <v>EUR</v>
          </cell>
        </row>
        <row r="415">
          <cell r="F415" t="str">
            <v>IOUL</v>
          </cell>
          <cell r="G415" t="str">
            <v>2523_VGH</v>
          </cell>
          <cell r="H415" t="str">
            <v>Liabilities</v>
          </cell>
          <cell r="I415" t="str">
            <v>MATH_RES_IF_SL</v>
          </cell>
          <cell r="J415" t="str">
            <v>EUR</v>
          </cell>
        </row>
        <row r="416">
          <cell r="F416" t="str">
            <v>IGLR</v>
          </cell>
          <cell r="G416" t="str">
            <v>2523_VGH</v>
          </cell>
          <cell r="H416" t="str">
            <v>Liabilities</v>
          </cell>
          <cell r="I416" t="str">
            <v>MATH_RES_IF_SL</v>
          </cell>
          <cell r="J416" t="str">
            <v>EUR</v>
          </cell>
        </row>
        <row r="417">
          <cell r="F417" t="str">
            <v>IGRN</v>
          </cell>
          <cell r="G417" t="str">
            <v>2523_VGH</v>
          </cell>
          <cell r="H417" t="str">
            <v>Liabilities</v>
          </cell>
          <cell r="I417" t="str">
            <v>MATH_RES_IF_SL</v>
          </cell>
          <cell r="J417" t="str">
            <v>EUR</v>
          </cell>
        </row>
        <row r="418">
          <cell r="F418" t="str">
            <v>ISAK</v>
          </cell>
          <cell r="G418" t="str">
            <v>2523_VGH</v>
          </cell>
          <cell r="H418" t="str">
            <v>Liabilities</v>
          </cell>
          <cell r="I418" t="str">
            <v>MATH_RES_IF_SL</v>
          </cell>
          <cell r="J418" t="str">
            <v>AUD</v>
          </cell>
        </row>
        <row r="419">
          <cell r="F419" t="str">
            <v>ISAP</v>
          </cell>
          <cell r="G419" t="str">
            <v>2523_VGH</v>
          </cell>
          <cell r="H419" t="str">
            <v>Liabilities</v>
          </cell>
          <cell r="I419" t="str">
            <v>MATH_RES_IF_SL</v>
          </cell>
          <cell r="J419" t="str">
            <v>AUD</v>
          </cell>
        </row>
        <row r="420">
          <cell r="F420" t="str">
            <v>ISCD</v>
          </cell>
          <cell r="G420" t="str">
            <v>2523_VGH</v>
          </cell>
          <cell r="H420" t="str">
            <v>Liabilities</v>
          </cell>
          <cell r="I420" t="str">
            <v>MATH_RES_IF_SL</v>
          </cell>
          <cell r="J420" t="str">
            <v>EUR</v>
          </cell>
        </row>
        <row r="421">
          <cell r="F421" t="str">
            <v>ISCV</v>
          </cell>
          <cell r="G421" t="str">
            <v>2523_VGH</v>
          </cell>
          <cell r="H421" t="str">
            <v>Liabilities</v>
          </cell>
          <cell r="I421" t="str">
            <v>MATH_RES_IF_SL</v>
          </cell>
          <cell r="J421" t="str">
            <v>EUR</v>
          </cell>
        </row>
        <row r="422">
          <cell r="F422" t="str">
            <v>ISIH</v>
          </cell>
          <cell r="G422" t="str">
            <v>2523_VGH</v>
          </cell>
          <cell r="H422" t="str">
            <v>Liabilities</v>
          </cell>
          <cell r="I422" t="str">
            <v>MATH_RES_IF_SL</v>
          </cell>
          <cell r="J422" t="str">
            <v>EUR</v>
          </cell>
        </row>
        <row r="423">
          <cell r="F423" t="str">
            <v>ISKP</v>
          </cell>
          <cell r="G423" t="str">
            <v>2523_VGH</v>
          </cell>
          <cell r="H423" t="str">
            <v>Liabilities</v>
          </cell>
          <cell r="I423" t="str">
            <v>MATH_RES_IF_SL</v>
          </cell>
          <cell r="J423" t="str">
            <v>EUR</v>
          </cell>
        </row>
        <row r="424">
          <cell r="F424" t="str">
            <v>ISLR</v>
          </cell>
          <cell r="G424" t="str">
            <v>2523_VGH</v>
          </cell>
          <cell r="H424" t="str">
            <v>Liabilities</v>
          </cell>
          <cell r="I424" t="str">
            <v>MATH_RES_IF_SL</v>
          </cell>
          <cell r="J424" t="str">
            <v>EUR</v>
          </cell>
        </row>
        <row r="425">
          <cell r="F425" t="str">
            <v>ISMA</v>
          </cell>
          <cell r="G425" t="str">
            <v>2523_VGH</v>
          </cell>
          <cell r="H425" t="str">
            <v>Liabilities</v>
          </cell>
          <cell r="I425" t="str">
            <v>MATH_RES_IF_SL</v>
          </cell>
          <cell r="J425" t="str">
            <v>EUR</v>
          </cell>
        </row>
        <row r="426">
          <cell r="F426" t="str">
            <v>ISNW</v>
          </cell>
          <cell r="G426" t="str">
            <v>2523_VGH</v>
          </cell>
          <cell r="H426" t="str">
            <v>Liabilities</v>
          </cell>
          <cell r="I426" t="str">
            <v>MATH_RES_IF_SL</v>
          </cell>
          <cell r="J426" t="str">
            <v>EUR</v>
          </cell>
        </row>
        <row r="427">
          <cell r="F427" t="str">
            <v>ISSH</v>
          </cell>
          <cell r="G427" t="str">
            <v>2523_VGH</v>
          </cell>
          <cell r="H427" t="str">
            <v>Liabilities</v>
          </cell>
          <cell r="I427" t="str">
            <v>MATH_RES_IF_SL</v>
          </cell>
          <cell r="J427" t="str">
            <v>EUR</v>
          </cell>
        </row>
        <row r="428">
          <cell r="F428" t="str">
            <v>ISTD</v>
          </cell>
          <cell r="G428" t="str">
            <v>2523_VGH</v>
          </cell>
          <cell r="H428" t="str">
            <v>Liabilities</v>
          </cell>
          <cell r="I428" t="str">
            <v>MATH_RES_IF_SL</v>
          </cell>
          <cell r="J428" t="str">
            <v>EUR</v>
          </cell>
        </row>
        <row r="429">
          <cell r="F429" t="str">
            <v>ISUD</v>
          </cell>
          <cell r="G429" t="str">
            <v>2523_VGH</v>
          </cell>
          <cell r="H429" t="str">
            <v>Liabilities</v>
          </cell>
          <cell r="I429" t="str">
            <v>MATH_RES_IF_SL</v>
          </cell>
          <cell r="J429" t="str">
            <v>USD</v>
          </cell>
        </row>
        <row r="430">
          <cell r="F430" t="str">
            <v>ISVD</v>
          </cell>
          <cell r="G430" t="str">
            <v>2523_VGH</v>
          </cell>
          <cell r="H430" t="str">
            <v>Liabilities</v>
          </cell>
          <cell r="I430" t="str">
            <v>MATH_RES_IF_SL</v>
          </cell>
          <cell r="J430" t="str">
            <v>EUR</v>
          </cell>
        </row>
        <row r="431">
          <cell r="F431" t="str">
            <v>ISVV</v>
          </cell>
          <cell r="G431" t="str">
            <v>2523_VGH</v>
          </cell>
          <cell r="H431" t="str">
            <v>Liabilities</v>
          </cell>
          <cell r="I431" t="str">
            <v>MATH_RES_IF_SL</v>
          </cell>
          <cell r="J431" t="str">
            <v>EUR</v>
          </cell>
        </row>
        <row r="432">
          <cell r="F432" t="str">
            <v>ISZA</v>
          </cell>
          <cell r="G432" t="str">
            <v>2523_VGH</v>
          </cell>
          <cell r="H432" t="str">
            <v>Liabilities</v>
          </cell>
          <cell r="I432" t="str">
            <v>MATH_RES_IF_SL</v>
          </cell>
          <cell r="J432" t="str">
            <v>ZAR</v>
          </cell>
        </row>
        <row r="433">
          <cell r="F433" t="str">
            <v>FRNM</v>
          </cell>
          <cell r="G433" t="str">
            <v>2523_VGH</v>
          </cell>
          <cell r="H433" t="str">
            <v>Liabilities</v>
          </cell>
          <cell r="I433" t="str">
            <v>MATH_RES_IF_SL</v>
          </cell>
          <cell r="J433" t="str">
            <v>EUR</v>
          </cell>
        </row>
        <row r="434">
          <cell r="F434" t="str">
            <v>IBNW</v>
          </cell>
          <cell r="G434" t="str">
            <v>2523_VGH</v>
          </cell>
          <cell r="H434" t="str">
            <v>Liabilities</v>
          </cell>
          <cell r="I434" t="str">
            <v>MATH_RES_IF_SL</v>
          </cell>
          <cell r="J434" t="str">
            <v>EUR</v>
          </cell>
        </row>
        <row r="435">
          <cell r="F435" t="str">
            <v>IBSH</v>
          </cell>
          <cell r="G435" t="str">
            <v>2523_VGH</v>
          </cell>
          <cell r="H435" t="str">
            <v>Liabilities</v>
          </cell>
          <cell r="I435" t="str">
            <v>MATH_RES_IF_SL</v>
          </cell>
          <cell r="J435" t="str">
            <v>EUR</v>
          </cell>
        </row>
        <row r="436">
          <cell r="F436" t="str">
            <v>IBWD</v>
          </cell>
          <cell r="G436" t="str">
            <v>2523_VGH</v>
          </cell>
          <cell r="H436" t="str">
            <v>Liabilities</v>
          </cell>
          <cell r="I436" t="str">
            <v>MATH_RES_IF_SL</v>
          </cell>
          <cell r="J436" t="str">
            <v>EUR</v>
          </cell>
        </row>
        <row r="437">
          <cell r="F437" t="str">
            <v>IBNM</v>
          </cell>
          <cell r="G437" t="str">
            <v>2523_VGH</v>
          </cell>
          <cell r="H437" t="str">
            <v>Liabilities</v>
          </cell>
          <cell r="I437" t="str">
            <v>MATH_RES_IF_SL</v>
          </cell>
          <cell r="J437" t="str">
            <v>EUR</v>
          </cell>
        </row>
        <row r="438">
          <cell r="F438" t="str">
            <v>IVLR</v>
          </cell>
          <cell r="G438" t="str">
            <v>2523_VGH</v>
          </cell>
          <cell r="H438" t="str">
            <v>Liabilities</v>
          </cell>
          <cell r="I438" t="str">
            <v>MATH_RES_IF_SL</v>
          </cell>
          <cell r="J438" t="str">
            <v>EUR</v>
          </cell>
        </row>
        <row r="439">
          <cell r="F439" t="str">
            <v>IVLW</v>
          </cell>
          <cell r="G439" t="str">
            <v>2523_VGH</v>
          </cell>
          <cell r="H439" t="str">
            <v>Liabilities</v>
          </cell>
          <cell r="I439" t="str">
            <v>MATH_RES_IF_SL</v>
          </cell>
          <cell r="J439" t="str">
            <v>EUR</v>
          </cell>
        </row>
        <row r="440">
          <cell r="F440" t="str">
            <v>IVNW</v>
          </cell>
          <cell r="G440" t="str">
            <v>2523_VGH</v>
          </cell>
          <cell r="H440" t="str">
            <v>Liabilities</v>
          </cell>
          <cell r="I440" t="str">
            <v>MATH_RES_IF_SL</v>
          </cell>
          <cell r="J440" t="str">
            <v>EUR</v>
          </cell>
        </row>
        <row r="441">
          <cell r="F441" t="str">
            <v>IVOD</v>
          </cell>
          <cell r="G441" t="str">
            <v>2523_VGH</v>
          </cell>
          <cell r="H441" t="str">
            <v>Liabilities</v>
          </cell>
          <cell r="I441" t="str">
            <v>MATH_RES_IF_SL</v>
          </cell>
          <cell r="J441" t="str">
            <v>EUR</v>
          </cell>
        </row>
        <row r="442">
          <cell r="F442" t="str">
            <v>IVOV</v>
          </cell>
          <cell r="G442" t="str">
            <v>2523_VGH</v>
          </cell>
          <cell r="H442" t="str">
            <v>Liabilities</v>
          </cell>
          <cell r="I442" t="str">
            <v>MATH_RES_IF_SL</v>
          </cell>
          <cell r="J442" t="str">
            <v>EUR</v>
          </cell>
        </row>
        <row r="443">
          <cell r="F443" t="str">
            <v>IVRA</v>
          </cell>
          <cell r="G443" t="str">
            <v>2523_VGH</v>
          </cell>
          <cell r="H443" t="str">
            <v>Liabilities</v>
          </cell>
          <cell r="I443" t="str">
            <v>MATH_RES_IF_SL</v>
          </cell>
          <cell r="J443" t="str">
            <v>EUR</v>
          </cell>
        </row>
        <row r="444">
          <cell r="F444" t="str">
            <v>IVRN</v>
          </cell>
          <cell r="G444" t="str">
            <v>2523_VGH</v>
          </cell>
          <cell r="H444" t="str">
            <v>Liabilities</v>
          </cell>
          <cell r="I444" t="str">
            <v>MATH_RES_IF_SL</v>
          </cell>
          <cell r="J444" t="str">
            <v>EUR</v>
          </cell>
        </row>
        <row r="445">
          <cell r="F445" t="str">
            <v>EUNW</v>
          </cell>
          <cell r="G445" t="str">
            <v>2523_VGH</v>
          </cell>
          <cell r="H445" t="str">
            <v>Liabilities</v>
          </cell>
          <cell r="I445" t="str">
            <v>MATH_RES_IF_SL</v>
          </cell>
          <cell r="J445" t="str">
            <v>EUR</v>
          </cell>
        </row>
        <row r="446">
          <cell r="F446" t="str">
            <v>ANWH</v>
          </cell>
          <cell r="G446" t="str">
            <v>2523_VGH</v>
          </cell>
          <cell r="H446" t="str">
            <v>Liabilities</v>
          </cell>
          <cell r="I446" t="str">
            <v>MATH_RES_IF_SL</v>
          </cell>
          <cell r="J446" t="str">
            <v>EUR</v>
          </cell>
        </row>
        <row r="447">
          <cell r="F447" t="str">
            <v>EACG</v>
          </cell>
          <cell r="G447" t="str">
            <v>2523_VGH</v>
          </cell>
          <cell r="H447" t="str">
            <v>Liabilities</v>
          </cell>
          <cell r="I447" t="str">
            <v>MATH_RES_IF_SL</v>
          </cell>
          <cell r="J447" t="str">
            <v>EUR</v>
          </cell>
        </row>
        <row r="448">
          <cell r="F448" t="str">
            <v>EACN</v>
          </cell>
          <cell r="G448" t="str">
            <v>2523_VGH</v>
          </cell>
          <cell r="H448" t="str">
            <v>Liabilities</v>
          </cell>
          <cell r="I448" t="str">
            <v>MATH_RES_IF_SL</v>
          </cell>
          <cell r="J448" t="str">
            <v>EUR</v>
          </cell>
        </row>
        <row r="449">
          <cell r="F449" t="str">
            <v>EADP</v>
          </cell>
          <cell r="G449" t="str">
            <v>2523_VGH</v>
          </cell>
          <cell r="H449" t="str">
            <v>Liabilities</v>
          </cell>
          <cell r="I449" t="str">
            <v>MATH_RES_IF_SL</v>
          </cell>
          <cell r="J449" t="str">
            <v>EUR</v>
          </cell>
        </row>
        <row r="450">
          <cell r="F450" t="str">
            <v>EANW</v>
          </cell>
          <cell r="G450" t="str">
            <v>2523_VGH</v>
          </cell>
          <cell r="H450" t="str">
            <v>Liabilities</v>
          </cell>
          <cell r="I450" t="str">
            <v>MATH_RES_IF_SL</v>
          </cell>
          <cell r="J450" t="str">
            <v>EUR</v>
          </cell>
        </row>
        <row r="451">
          <cell r="F451" t="str">
            <v>WPNW</v>
          </cell>
          <cell r="G451" t="str">
            <v>2523_VGH</v>
          </cell>
          <cell r="H451" t="str">
            <v>Liabilities</v>
          </cell>
          <cell r="I451" t="str">
            <v>MATH_RES_IF_SL</v>
          </cell>
          <cell r="J451" t="str">
            <v>EUR</v>
          </cell>
        </row>
        <row r="452">
          <cell r="F452" t="str">
            <v>WPVZ</v>
          </cell>
          <cell r="G452" t="str">
            <v>2523_VGH</v>
          </cell>
          <cell r="H452" t="str">
            <v>Liabilities</v>
          </cell>
          <cell r="I452" t="str">
            <v>MATH_RES_IF_SL</v>
          </cell>
          <cell r="J452" t="str">
            <v>EUR</v>
          </cell>
        </row>
        <row r="453">
          <cell r="F453" t="str">
            <v>WPFN</v>
          </cell>
          <cell r="G453" t="str">
            <v>2523_VGH</v>
          </cell>
          <cell r="H453" t="str">
            <v>Liabilities</v>
          </cell>
          <cell r="I453" t="str">
            <v>MATH_RES_IF_SL</v>
          </cell>
          <cell r="J453" t="str">
            <v>EUR</v>
          </cell>
        </row>
        <row r="454">
          <cell r="F454" t="str">
            <v>WPFV</v>
          </cell>
          <cell r="G454" t="str">
            <v>2523_VGH</v>
          </cell>
          <cell r="H454" t="str">
            <v>Liabilities</v>
          </cell>
          <cell r="I454" t="str">
            <v>MATH_RES_IF_SL</v>
          </cell>
          <cell r="J454" t="str">
            <v>EUR</v>
          </cell>
        </row>
        <row r="455">
          <cell r="F455" t="str">
            <v>EONW</v>
          </cell>
          <cell r="G455" t="str">
            <v>2523_VGH</v>
          </cell>
          <cell r="H455" t="str">
            <v>Liabilities</v>
          </cell>
          <cell r="I455" t="str">
            <v>MATH_RES_IF_SL</v>
          </cell>
          <cell r="J455" t="str">
            <v>EUR</v>
          </cell>
        </row>
        <row r="456">
          <cell r="F456" t="str">
            <v>IAAN</v>
          </cell>
          <cell r="G456" t="str">
            <v>2523_VGH</v>
          </cell>
          <cell r="H456" t="str">
            <v>Liabilities</v>
          </cell>
          <cell r="I456" t="str">
            <v>D_NOM_BENEFIT_OUTGO_SL</v>
          </cell>
          <cell r="J456" t="str">
            <v>EUR</v>
          </cell>
        </row>
        <row r="457">
          <cell r="F457" t="str">
            <v>IAAW</v>
          </cell>
          <cell r="G457" t="str">
            <v>2523_VGH</v>
          </cell>
          <cell r="H457" t="str">
            <v>Liabilities</v>
          </cell>
          <cell r="I457" t="str">
            <v>D_NOM_BENEFIT_OUTGO_SL</v>
          </cell>
          <cell r="J457" t="str">
            <v>EUR</v>
          </cell>
        </row>
        <row r="458">
          <cell r="F458" t="str">
            <v>IABE</v>
          </cell>
          <cell r="G458" t="str">
            <v>2523_VGH</v>
          </cell>
          <cell r="H458" t="str">
            <v>Liabilities</v>
          </cell>
          <cell r="I458" t="str">
            <v>D_NOM_BENEFIT_OUTGO_SL</v>
          </cell>
          <cell r="J458" t="str">
            <v>EUR</v>
          </cell>
        </row>
        <row r="459">
          <cell r="F459" t="str">
            <v>IADS</v>
          </cell>
          <cell r="G459" t="str">
            <v>2523_VGH</v>
          </cell>
          <cell r="H459" t="str">
            <v>Liabilities</v>
          </cell>
          <cell r="I459" t="str">
            <v>D_NOM_BENEFIT_OUTGO_SL</v>
          </cell>
          <cell r="J459" t="str">
            <v>EUR</v>
          </cell>
        </row>
        <row r="460">
          <cell r="F460" t="str">
            <v>IAFN</v>
          </cell>
          <cell r="G460" t="str">
            <v>2523_VGH</v>
          </cell>
          <cell r="H460" t="str">
            <v>Liabilities</v>
          </cell>
          <cell r="I460" t="str">
            <v>D_NOM_BENEFIT_OUTGO_SL</v>
          </cell>
          <cell r="J460" t="str">
            <v>EUR</v>
          </cell>
        </row>
        <row r="461">
          <cell r="F461" t="str">
            <v>IAFW</v>
          </cell>
          <cell r="G461" t="str">
            <v>2523_VGH</v>
          </cell>
          <cell r="H461" t="str">
            <v>Liabilities</v>
          </cell>
          <cell r="I461" t="str">
            <v>D_NOM_BENEFIT_OUTGO_SL</v>
          </cell>
          <cell r="J461" t="str">
            <v>EUR</v>
          </cell>
        </row>
        <row r="462">
          <cell r="F462" t="str">
            <v>IAGA</v>
          </cell>
          <cell r="G462" t="str">
            <v>2523_VGH</v>
          </cell>
          <cell r="H462" t="str">
            <v>Liabilities</v>
          </cell>
          <cell r="I462" t="str">
            <v>D_NOM_BENEFIT_OUTGO_SL</v>
          </cell>
          <cell r="J462" t="str">
            <v>EUR</v>
          </cell>
        </row>
        <row r="463">
          <cell r="F463" t="str">
            <v>IAIA</v>
          </cell>
          <cell r="G463" t="str">
            <v>2523_VGH</v>
          </cell>
          <cell r="H463" t="str">
            <v>Liabilities</v>
          </cell>
          <cell r="I463" t="str">
            <v>D_NOM_BENEFIT_OUTGO_SL</v>
          </cell>
          <cell r="J463" t="str">
            <v>EUR</v>
          </cell>
        </row>
        <row r="464">
          <cell r="F464" t="str">
            <v>IAIN</v>
          </cell>
          <cell r="G464" t="str">
            <v>2523_VGH</v>
          </cell>
          <cell r="H464" t="str">
            <v>Liabilities</v>
          </cell>
          <cell r="I464" t="str">
            <v>D_NOM_BENEFIT_OUTGO_SL</v>
          </cell>
          <cell r="J464" t="str">
            <v>EUR</v>
          </cell>
        </row>
        <row r="465">
          <cell r="F465" t="str">
            <v>IAMI</v>
          </cell>
          <cell r="G465" t="str">
            <v>2523_VGH</v>
          </cell>
          <cell r="H465" t="str">
            <v>Liabilities</v>
          </cell>
          <cell r="I465" t="str">
            <v>D_NOM_BENEFIT_OUTGO_SL</v>
          </cell>
          <cell r="J465" t="str">
            <v>EUR</v>
          </cell>
        </row>
        <row r="466">
          <cell r="F466" t="str">
            <v>IANA</v>
          </cell>
          <cell r="G466" t="str">
            <v>2523_VGH</v>
          </cell>
          <cell r="H466" t="str">
            <v>Liabilities</v>
          </cell>
          <cell r="I466" t="str">
            <v>D_NOM_BENEFIT_OUTGO_SL</v>
          </cell>
          <cell r="J466" t="str">
            <v>EUR</v>
          </cell>
        </row>
        <row r="467">
          <cell r="F467" t="str">
            <v>IANN</v>
          </cell>
          <cell r="G467" t="str">
            <v>2523_VGH</v>
          </cell>
          <cell r="H467" t="str">
            <v>Liabilities</v>
          </cell>
          <cell r="I467" t="str">
            <v>D_NOM_BENEFIT_OUTGO_SL</v>
          </cell>
          <cell r="J467" t="str">
            <v>EUR</v>
          </cell>
        </row>
        <row r="468">
          <cell r="F468" t="str">
            <v>IAPA</v>
          </cell>
          <cell r="G468" t="str">
            <v>2523_VGH</v>
          </cell>
          <cell r="H468" t="str">
            <v>Liabilities</v>
          </cell>
          <cell r="I468" t="str">
            <v>D_NOM_BENEFIT_OUTGO_SL</v>
          </cell>
          <cell r="J468" t="str">
            <v>EUR</v>
          </cell>
        </row>
        <row r="469">
          <cell r="F469" t="str">
            <v>IAPN</v>
          </cell>
          <cell r="G469" t="str">
            <v>2523_VGH</v>
          </cell>
          <cell r="H469" t="str">
            <v>Liabilities</v>
          </cell>
          <cell r="I469" t="str">
            <v>D_NOM_BENEFIT_OUTGO_SL</v>
          </cell>
          <cell r="J469" t="str">
            <v>EUR</v>
          </cell>
        </row>
        <row r="470">
          <cell r="F470" t="str">
            <v>IAVA</v>
          </cell>
          <cell r="G470" t="str">
            <v>2523_VGH</v>
          </cell>
          <cell r="H470" t="str">
            <v>Liabilities</v>
          </cell>
          <cell r="I470" t="str">
            <v>D_NOM_BENEFIT_OUTGO_SL</v>
          </cell>
          <cell r="J470" t="str">
            <v>EUR</v>
          </cell>
        </row>
        <row r="471">
          <cell r="F471" t="str">
            <v>IAVO</v>
          </cell>
          <cell r="G471" t="str">
            <v>2523_VGH</v>
          </cell>
          <cell r="H471" t="str">
            <v>Liabilities</v>
          </cell>
          <cell r="I471" t="str">
            <v>D_NOM_BENEFIT_OUTGO_SL</v>
          </cell>
          <cell r="J471" t="str">
            <v>EUR</v>
          </cell>
        </row>
        <row r="472">
          <cell r="F472" t="str">
            <v>IAZA</v>
          </cell>
          <cell r="G472" t="str">
            <v>2523_VGH</v>
          </cell>
          <cell r="H472" t="str">
            <v>Liabilities</v>
          </cell>
          <cell r="I472" t="str">
            <v>D_NOM_BENEFIT_OUTGO_SL</v>
          </cell>
          <cell r="J472" t="str">
            <v>EUR</v>
          </cell>
        </row>
        <row r="473">
          <cell r="F473" t="str">
            <v>IAZI</v>
          </cell>
          <cell r="G473" t="str">
            <v>2523_VGH</v>
          </cell>
          <cell r="H473" t="str">
            <v>Liabilities</v>
          </cell>
          <cell r="I473" t="str">
            <v>D_NOM_BENEFIT_OUTGO_SL</v>
          </cell>
          <cell r="J473" t="str">
            <v>EUR</v>
          </cell>
        </row>
        <row r="474">
          <cell r="F474" t="str">
            <v>IACD</v>
          </cell>
          <cell r="G474" t="str">
            <v>2523_VGH</v>
          </cell>
          <cell r="H474" t="str">
            <v>Liabilities</v>
          </cell>
          <cell r="I474" t="str">
            <v>D_NOM_BENEFIT_OUTGO_SL</v>
          </cell>
          <cell r="J474" t="str">
            <v>EUR</v>
          </cell>
        </row>
        <row r="475">
          <cell r="F475" t="str">
            <v>IACV</v>
          </cell>
          <cell r="G475" t="str">
            <v>2523_VGH</v>
          </cell>
          <cell r="H475" t="str">
            <v>Liabilities</v>
          </cell>
          <cell r="I475" t="str">
            <v>D_NOM_BENEFIT_OUTGO_SL</v>
          </cell>
          <cell r="J475" t="str">
            <v>EUR</v>
          </cell>
        </row>
        <row r="476">
          <cell r="F476" t="str">
            <v>IAMA</v>
          </cell>
          <cell r="G476" t="str">
            <v>2523_VGH</v>
          </cell>
          <cell r="H476" t="str">
            <v>Liabilities</v>
          </cell>
          <cell r="I476" t="str">
            <v>D_NOM_BENEFIT_OUTGO_SL</v>
          </cell>
          <cell r="J476" t="str">
            <v>EUR</v>
          </cell>
        </row>
        <row r="477">
          <cell r="F477" t="str">
            <v>IANW</v>
          </cell>
          <cell r="G477" t="str">
            <v>2523_VGH</v>
          </cell>
          <cell r="H477" t="str">
            <v>Liabilities</v>
          </cell>
          <cell r="I477" t="str">
            <v>D_NOM_BENEFIT_OUTGO_SL</v>
          </cell>
          <cell r="J477" t="str">
            <v>EUR</v>
          </cell>
        </row>
        <row r="478">
          <cell r="F478" t="str">
            <v>IATD</v>
          </cell>
          <cell r="G478" t="str">
            <v>2523_VGH</v>
          </cell>
          <cell r="H478" t="str">
            <v>Liabilities</v>
          </cell>
          <cell r="I478" t="str">
            <v>D_NOM_BENEFIT_OUTGO_SL</v>
          </cell>
          <cell r="J478" t="str">
            <v>EUR</v>
          </cell>
        </row>
        <row r="479">
          <cell r="F479" t="str">
            <v>IAVD</v>
          </cell>
          <cell r="G479" t="str">
            <v>2523_VGH</v>
          </cell>
          <cell r="H479" t="str">
            <v>Liabilities</v>
          </cell>
          <cell r="I479" t="str">
            <v>D_NOM_BENEFIT_OUTGO_SL</v>
          </cell>
          <cell r="J479" t="str">
            <v>EUR</v>
          </cell>
        </row>
        <row r="480">
          <cell r="F480" t="str">
            <v>IAVV</v>
          </cell>
          <cell r="G480" t="str">
            <v>2523_VGH</v>
          </cell>
          <cell r="H480" t="str">
            <v>Liabilities</v>
          </cell>
          <cell r="I480" t="str">
            <v>D_NOM_BENEFIT_OUTGO_SL</v>
          </cell>
          <cell r="J480" t="str">
            <v>EUR</v>
          </cell>
        </row>
        <row r="481">
          <cell r="F481" t="str">
            <v>IAKN</v>
          </cell>
          <cell r="G481" t="str">
            <v>2523_VGH</v>
          </cell>
          <cell r="H481" t="str">
            <v>Liabilities</v>
          </cell>
          <cell r="I481" t="str">
            <v>D_NOM_BENEFIT_OUTGO_SL</v>
          </cell>
          <cell r="J481" t="str">
            <v>EUR</v>
          </cell>
        </row>
        <row r="482">
          <cell r="F482" t="str">
            <v>IAKW</v>
          </cell>
          <cell r="G482" t="str">
            <v>2523_VGH</v>
          </cell>
          <cell r="H482" t="str">
            <v>Liabilities</v>
          </cell>
          <cell r="I482" t="str">
            <v>D_NOM_BENEFIT_OUTGO_SL</v>
          </cell>
          <cell r="J482" t="str">
            <v>EUR</v>
          </cell>
        </row>
        <row r="483">
          <cell r="F483" t="str">
            <v>IARN</v>
          </cell>
          <cell r="G483" t="str">
            <v>2523_VGH</v>
          </cell>
          <cell r="H483" t="str">
            <v>Liabilities</v>
          </cell>
          <cell r="I483" t="str">
            <v>D_NOM_BENEFIT_OUTGO_SL</v>
          </cell>
          <cell r="J483" t="str">
            <v>EUR</v>
          </cell>
        </row>
        <row r="484">
          <cell r="F484" t="str">
            <v>IARW</v>
          </cell>
          <cell r="G484" t="str">
            <v>2523_VGH</v>
          </cell>
          <cell r="H484" t="str">
            <v>Liabilities</v>
          </cell>
          <cell r="I484" t="str">
            <v>D_NOM_BENEFIT_OUTGO_SL</v>
          </cell>
          <cell r="J484" t="str">
            <v>EUR</v>
          </cell>
        </row>
        <row r="485">
          <cell r="F485" t="str">
            <v>IAUA</v>
          </cell>
          <cell r="G485" t="str">
            <v>2523_VGH</v>
          </cell>
          <cell r="H485" t="str">
            <v>Liabilities</v>
          </cell>
          <cell r="I485" t="str">
            <v>D_NOM_BENEFIT_OUTGO_SL</v>
          </cell>
          <cell r="J485" t="str">
            <v>EUR</v>
          </cell>
        </row>
        <row r="486">
          <cell r="F486" t="str">
            <v>IAUN</v>
          </cell>
          <cell r="G486" t="str">
            <v>2523_VGH</v>
          </cell>
          <cell r="H486" t="str">
            <v>Liabilities</v>
          </cell>
          <cell r="I486" t="str">
            <v>D_NOM_BENEFIT_OUTGO_SL</v>
          </cell>
          <cell r="J486" t="str">
            <v>EUR</v>
          </cell>
        </row>
        <row r="487">
          <cell r="F487" t="str">
            <v>IAUW</v>
          </cell>
          <cell r="G487" t="str">
            <v>2523_VGH</v>
          </cell>
          <cell r="H487" t="str">
            <v>Liabilities</v>
          </cell>
          <cell r="I487" t="str">
            <v>D_NOM_BENEFIT_OUTGO_SL</v>
          </cell>
          <cell r="J487" t="str">
            <v>EUR</v>
          </cell>
        </row>
        <row r="488">
          <cell r="F488" t="str">
            <v>IAXA</v>
          </cell>
          <cell r="G488" t="str">
            <v>2523_VGH</v>
          </cell>
          <cell r="H488" t="str">
            <v>Liabilities</v>
          </cell>
          <cell r="I488" t="str">
            <v>D_NOM_BENEFIT_OUTGO_SL</v>
          </cell>
          <cell r="J488" t="str">
            <v>EUR</v>
          </cell>
        </row>
        <row r="489">
          <cell r="F489" t="str">
            <v>IAXB</v>
          </cell>
          <cell r="G489" t="str">
            <v>2523_VGH</v>
          </cell>
          <cell r="H489" t="str">
            <v>Liabilities</v>
          </cell>
          <cell r="I489" t="str">
            <v>D_NOM_BENEFIT_OUTGO_SL</v>
          </cell>
          <cell r="J489" t="str">
            <v>EUR</v>
          </cell>
        </row>
        <row r="490">
          <cell r="F490" t="str">
            <v>IAXC</v>
          </cell>
          <cell r="G490" t="str">
            <v>2523_VGH</v>
          </cell>
          <cell r="H490" t="str">
            <v>Liabilities</v>
          </cell>
          <cell r="I490" t="str">
            <v>D_NOM_BENEFIT_OUTGO_SL</v>
          </cell>
          <cell r="J490" t="str">
            <v>EUR</v>
          </cell>
        </row>
        <row r="491">
          <cell r="F491" t="str">
            <v>IAXD</v>
          </cell>
          <cell r="G491" t="str">
            <v>2523_VGH</v>
          </cell>
          <cell r="H491" t="str">
            <v>Liabilities</v>
          </cell>
          <cell r="I491" t="str">
            <v>D_NOM_BENEFIT_OUTGO_SL</v>
          </cell>
          <cell r="J491" t="str">
            <v>EUR</v>
          </cell>
        </row>
        <row r="492">
          <cell r="F492" t="str">
            <v>IAXE</v>
          </cell>
          <cell r="G492" t="str">
            <v>2523_VGH</v>
          </cell>
          <cell r="H492" t="str">
            <v>Liabilities</v>
          </cell>
          <cell r="I492" t="str">
            <v>D_NOM_BENEFIT_OUTGO_SL</v>
          </cell>
          <cell r="J492" t="str">
            <v>EUR</v>
          </cell>
        </row>
        <row r="493">
          <cell r="F493" t="str">
            <v>IAXF</v>
          </cell>
          <cell r="G493" t="str">
            <v>2523_VGH</v>
          </cell>
          <cell r="H493" t="str">
            <v>Liabilities</v>
          </cell>
          <cell r="I493" t="str">
            <v>D_NOM_BENEFIT_OUTGO_SL</v>
          </cell>
          <cell r="J493" t="str">
            <v>EUR</v>
          </cell>
        </row>
        <row r="494">
          <cell r="F494" t="str">
            <v>IAXN</v>
          </cell>
          <cell r="G494" t="str">
            <v>2523_VGH</v>
          </cell>
          <cell r="H494" t="str">
            <v>Liabilities</v>
          </cell>
          <cell r="I494" t="str">
            <v>D_NOM_BENEFIT_OUTGO_SL</v>
          </cell>
          <cell r="J494" t="str">
            <v>EUR</v>
          </cell>
        </row>
        <row r="495">
          <cell r="F495" t="str">
            <v>IAXP</v>
          </cell>
          <cell r="G495" t="str">
            <v>2523_VGH</v>
          </cell>
          <cell r="H495" t="str">
            <v>Liabilities</v>
          </cell>
          <cell r="I495" t="str">
            <v>D_NOM_BENEFIT_OUTGO_SL</v>
          </cell>
          <cell r="J495" t="str">
            <v>EUR</v>
          </cell>
        </row>
        <row r="496">
          <cell r="F496" t="str">
            <v>IAXQ</v>
          </cell>
          <cell r="G496" t="str">
            <v>2523_VGH</v>
          </cell>
          <cell r="H496" t="str">
            <v>Liabilities</v>
          </cell>
          <cell r="I496" t="str">
            <v>D_NOM_BENEFIT_OUTGO_SL</v>
          </cell>
          <cell r="J496" t="str">
            <v>EUR</v>
          </cell>
        </row>
        <row r="497">
          <cell r="F497" t="str">
            <v>UZRP</v>
          </cell>
          <cell r="G497" t="str">
            <v>2523_VGH</v>
          </cell>
          <cell r="H497" t="str">
            <v>Liabilities</v>
          </cell>
          <cell r="I497" t="str">
            <v>D_NOM_BENEFIT_OUTGO_SL</v>
          </cell>
          <cell r="J497" t="str">
            <v>EUR</v>
          </cell>
        </row>
        <row r="498">
          <cell r="F498" t="str">
            <v>IQAD</v>
          </cell>
          <cell r="G498" t="str">
            <v>2523_VGH</v>
          </cell>
          <cell r="H498" t="str">
            <v>Liabilities</v>
          </cell>
          <cell r="I498" t="str">
            <v>D_NOM_BENEFIT_OUTGO_SL</v>
          </cell>
          <cell r="J498" t="str">
            <v>EUR</v>
          </cell>
        </row>
        <row r="499">
          <cell r="F499" t="str">
            <v>IQAV</v>
          </cell>
          <cell r="G499" t="str">
            <v>2523_VGH</v>
          </cell>
          <cell r="H499" t="str">
            <v>Liabilities</v>
          </cell>
          <cell r="I499" t="str">
            <v>D_NOM_BENEFIT_OUTGO_SL</v>
          </cell>
          <cell r="J499" t="str">
            <v>EUR</v>
          </cell>
        </row>
        <row r="500">
          <cell r="F500" t="str">
            <v>IQDP</v>
          </cell>
          <cell r="G500" t="str">
            <v>2523_VGH</v>
          </cell>
          <cell r="H500" t="str">
            <v>Liabilities</v>
          </cell>
          <cell r="I500" t="str">
            <v>D_NOM_BENEFIT_OUTGO_SL</v>
          </cell>
          <cell r="J500" t="str">
            <v>EUR</v>
          </cell>
        </row>
        <row r="501">
          <cell r="F501" t="str">
            <v>IQIH</v>
          </cell>
          <cell r="G501" t="str">
            <v>2523_VGH</v>
          </cell>
          <cell r="H501" t="str">
            <v>Liabilities</v>
          </cell>
          <cell r="I501" t="str">
            <v>D_NOM_BENEFIT_OUTGO_SL</v>
          </cell>
          <cell r="J501" t="str">
            <v>EUR</v>
          </cell>
        </row>
        <row r="502">
          <cell r="F502" t="str">
            <v>IQLR</v>
          </cell>
          <cell r="G502" t="str">
            <v>2523_VGH</v>
          </cell>
          <cell r="H502" t="str">
            <v>Liabilities</v>
          </cell>
          <cell r="I502" t="str">
            <v>D_NOM_BENEFIT_OUTGO_SL</v>
          </cell>
          <cell r="J502" t="str">
            <v>EUR</v>
          </cell>
        </row>
        <row r="503">
          <cell r="F503" t="str">
            <v>IQNW</v>
          </cell>
          <cell r="G503" t="str">
            <v>2523_VGH</v>
          </cell>
          <cell r="H503" t="str">
            <v>Liabilities</v>
          </cell>
          <cell r="I503" t="str">
            <v>D_NOM_BENEFIT_OUTGO_SL</v>
          </cell>
          <cell r="J503" t="str">
            <v>EUR</v>
          </cell>
        </row>
        <row r="504">
          <cell r="F504" t="str">
            <v>IQON</v>
          </cell>
          <cell r="G504" t="str">
            <v>2523_VGH</v>
          </cell>
          <cell r="H504" t="str">
            <v>Liabilities</v>
          </cell>
          <cell r="I504" t="str">
            <v>D_NOM_BENEFIT_OUTGO_SL</v>
          </cell>
          <cell r="J504" t="str">
            <v>EUR</v>
          </cell>
        </row>
        <row r="505">
          <cell r="F505" t="str">
            <v>IQSH</v>
          </cell>
          <cell r="G505" t="str">
            <v>2523_VGH</v>
          </cell>
          <cell r="H505" t="str">
            <v>Liabilities</v>
          </cell>
          <cell r="I505" t="str">
            <v>D_NOM_BENEFIT_OUTGO_SL</v>
          </cell>
          <cell r="J505" t="str">
            <v>EUR</v>
          </cell>
        </row>
        <row r="506">
          <cell r="F506" t="str">
            <v>UFPS</v>
          </cell>
          <cell r="G506" t="str">
            <v>2523_VGH</v>
          </cell>
          <cell r="H506" t="str">
            <v>Liabilities</v>
          </cell>
          <cell r="I506" t="str">
            <v>D_NOM_BENEFIT_OUTGO_SL</v>
          </cell>
          <cell r="J506" t="str">
            <v>EUR</v>
          </cell>
        </row>
        <row r="507">
          <cell r="F507" t="str">
            <v>UFSS</v>
          </cell>
          <cell r="G507" t="str">
            <v>2523_VGH</v>
          </cell>
          <cell r="H507" t="str">
            <v>Liabilities</v>
          </cell>
          <cell r="I507" t="str">
            <v>D_NOM_BENEFIT_OUTGO_SL</v>
          </cell>
          <cell r="J507" t="str">
            <v>EUR</v>
          </cell>
        </row>
        <row r="508">
          <cell r="F508" t="str">
            <v>IRIH</v>
          </cell>
          <cell r="G508" t="str">
            <v>2523_VGH</v>
          </cell>
          <cell r="H508" t="str">
            <v>Liabilities</v>
          </cell>
          <cell r="I508" t="str">
            <v>D_NOM_BENEFIT_OUTGO_SL</v>
          </cell>
          <cell r="J508" t="str">
            <v>EUR</v>
          </cell>
        </row>
        <row r="509">
          <cell r="F509" t="str">
            <v>IRLR</v>
          </cell>
          <cell r="G509" t="str">
            <v>2523_VGH</v>
          </cell>
          <cell r="H509" t="str">
            <v>Liabilities</v>
          </cell>
          <cell r="I509" t="str">
            <v>D_NOM_BENEFIT_OUTGO_SL</v>
          </cell>
          <cell r="J509" t="str">
            <v>EUR</v>
          </cell>
        </row>
        <row r="510">
          <cell r="F510" t="str">
            <v>IRNW</v>
          </cell>
          <cell r="G510" t="str">
            <v>2523_VGH</v>
          </cell>
          <cell r="H510" t="str">
            <v>Liabilities</v>
          </cell>
          <cell r="I510" t="str">
            <v>D_NOM_BENEFIT_OUTGO_SL</v>
          </cell>
          <cell r="J510" t="str">
            <v>EUR</v>
          </cell>
        </row>
        <row r="511">
          <cell r="F511" t="str">
            <v>IRRP</v>
          </cell>
          <cell r="G511" t="str">
            <v>2523_VGH</v>
          </cell>
          <cell r="H511" t="str">
            <v>Liabilities</v>
          </cell>
          <cell r="I511" t="str">
            <v>D_NOM_BENEFIT_OUTGO_SL</v>
          </cell>
          <cell r="J511" t="str">
            <v>EUR</v>
          </cell>
        </row>
        <row r="512">
          <cell r="F512" t="str">
            <v>IRSH</v>
          </cell>
          <cell r="G512" t="str">
            <v>2523_VGH</v>
          </cell>
          <cell r="H512" t="str">
            <v>Liabilities</v>
          </cell>
          <cell r="I512" t="str">
            <v>D_NOM_BENEFIT_OUTGO_SL</v>
          </cell>
          <cell r="J512" t="str">
            <v>EUR</v>
          </cell>
        </row>
        <row r="513">
          <cell r="F513" t="str">
            <v>IRWH</v>
          </cell>
          <cell r="G513" t="str">
            <v>2523_VGH</v>
          </cell>
          <cell r="H513" t="str">
            <v>Liabilities</v>
          </cell>
          <cell r="I513" t="str">
            <v>D_NOM_BENEFIT_OUTGO_SL</v>
          </cell>
          <cell r="J513" t="str">
            <v>EUR</v>
          </cell>
        </row>
        <row r="514">
          <cell r="F514" t="str">
            <v>SIPF</v>
          </cell>
          <cell r="G514" t="str">
            <v>2523_VGH</v>
          </cell>
          <cell r="H514" t="str">
            <v>Liabilities</v>
          </cell>
          <cell r="I514" t="str">
            <v>D_NOM_BENEFIT_OUTGO_SL</v>
          </cell>
          <cell r="J514" t="str">
            <v>EUR</v>
          </cell>
        </row>
        <row r="515">
          <cell r="F515" t="str">
            <v>SISA</v>
          </cell>
          <cell r="G515" t="str">
            <v>2523_VGH</v>
          </cell>
          <cell r="H515" t="str">
            <v>Liabilities</v>
          </cell>
          <cell r="I515" t="str">
            <v>D_NOM_BENEFIT_OUTGO_SL</v>
          </cell>
          <cell r="J515" t="str">
            <v>EUR</v>
          </cell>
        </row>
        <row r="516">
          <cell r="F516" t="str">
            <v>IXAD</v>
          </cell>
          <cell r="G516" t="str">
            <v>2523_VGH</v>
          </cell>
          <cell r="H516" t="str">
            <v>Liabilities</v>
          </cell>
          <cell r="I516" t="str">
            <v>D_NOM_BENEFIT_OUTGO_SL</v>
          </cell>
          <cell r="J516" t="str">
            <v>AUD</v>
          </cell>
        </row>
        <row r="517">
          <cell r="F517" t="str">
            <v>IXEV</v>
          </cell>
          <cell r="G517" t="str">
            <v>2523_VGH</v>
          </cell>
          <cell r="H517" t="str">
            <v>Liabilities</v>
          </cell>
          <cell r="I517" t="str">
            <v>D_NOM_BENEFIT_OUTGO_SL</v>
          </cell>
          <cell r="J517" t="str">
            <v>EUR</v>
          </cell>
        </row>
        <row r="518">
          <cell r="F518" t="str">
            <v>IXIH</v>
          </cell>
          <cell r="G518" t="str">
            <v>2523_VGH</v>
          </cell>
          <cell r="H518" t="str">
            <v>Liabilities</v>
          </cell>
          <cell r="I518" t="str">
            <v>D_NOM_BENEFIT_OUTGO_SL</v>
          </cell>
          <cell r="J518" t="str">
            <v>EUR</v>
          </cell>
        </row>
        <row r="519">
          <cell r="F519" t="str">
            <v>IXKD</v>
          </cell>
          <cell r="G519" t="str">
            <v>2523_VGH</v>
          </cell>
          <cell r="H519" t="str">
            <v>Liabilities</v>
          </cell>
          <cell r="I519" t="str">
            <v>D_NOM_BENEFIT_OUTGO_SL</v>
          </cell>
          <cell r="J519" t="str">
            <v>EUR</v>
          </cell>
        </row>
        <row r="520">
          <cell r="F520" t="str">
            <v>IXKH</v>
          </cell>
          <cell r="G520" t="str">
            <v>2523_VGH</v>
          </cell>
          <cell r="H520" t="str">
            <v>Liabilities</v>
          </cell>
          <cell r="I520" t="str">
            <v>D_NOM_BENEFIT_OUTGO_SL</v>
          </cell>
          <cell r="J520" t="str">
            <v>EUR</v>
          </cell>
        </row>
        <row r="521">
          <cell r="F521" t="str">
            <v>IXKP</v>
          </cell>
          <cell r="G521" t="str">
            <v>2523_VGH</v>
          </cell>
          <cell r="H521" t="str">
            <v>Liabilities</v>
          </cell>
          <cell r="I521" t="str">
            <v>D_NOM_BENEFIT_OUTGO_SL</v>
          </cell>
          <cell r="J521" t="str">
            <v>EUR</v>
          </cell>
        </row>
        <row r="522">
          <cell r="F522" t="str">
            <v>IXKV</v>
          </cell>
          <cell r="G522" t="str">
            <v>2523_VGH</v>
          </cell>
          <cell r="H522" t="str">
            <v>Liabilities</v>
          </cell>
          <cell r="I522" t="str">
            <v>D_NOM_BENEFIT_OUTGO_SL</v>
          </cell>
          <cell r="J522" t="str">
            <v>EUR</v>
          </cell>
        </row>
        <row r="523">
          <cell r="F523" t="str">
            <v>IXLR</v>
          </cell>
          <cell r="G523" t="str">
            <v>2523_VGH</v>
          </cell>
          <cell r="H523" t="str">
            <v>Liabilities</v>
          </cell>
          <cell r="I523" t="str">
            <v>D_NOM_BENEFIT_OUTGO_SL</v>
          </cell>
          <cell r="J523" t="str">
            <v>EUR</v>
          </cell>
        </row>
        <row r="524">
          <cell r="F524" t="str">
            <v>IXNW</v>
          </cell>
          <cell r="G524" t="str">
            <v>2523_VGH</v>
          </cell>
          <cell r="H524" t="str">
            <v>Liabilities</v>
          </cell>
          <cell r="I524" t="str">
            <v>D_NOM_BENEFIT_OUTGO_SL</v>
          </cell>
          <cell r="J524" t="str">
            <v>EUR</v>
          </cell>
        </row>
        <row r="525">
          <cell r="F525" t="str">
            <v>IXSH</v>
          </cell>
          <cell r="G525" t="str">
            <v>2523_VGH</v>
          </cell>
          <cell r="H525" t="str">
            <v>Liabilities</v>
          </cell>
          <cell r="I525" t="str">
            <v>D_NOM_BENEFIT_OUTGO_SL</v>
          </cell>
          <cell r="J525" t="str">
            <v>EUR</v>
          </cell>
        </row>
        <row r="526">
          <cell r="F526" t="str">
            <v>IXUD</v>
          </cell>
          <cell r="G526" t="str">
            <v>2523_VGH</v>
          </cell>
          <cell r="H526" t="str">
            <v>Liabilities</v>
          </cell>
          <cell r="I526" t="str">
            <v>D_NOM_BENEFIT_OUTGO_SL</v>
          </cell>
          <cell r="J526" t="str">
            <v>USD</v>
          </cell>
        </row>
        <row r="527">
          <cell r="F527" t="str">
            <v>ITIS</v>
          </cell>
          <cell r="G527" t="str">
            <v>2523_VGH</v>
          </cell>
          <cell r="H527" t="str">
            <v>Liabilities</v>
          </cell>
          <cell r="I527" t="str">
            <v>D_NOM_BENEFIT_OUTGO_SL</v>
          </cell>
          <cell r="J527" t="str">
            <v>EUR</v>
          </cell>
        </row>
        <row r="528">
          <cell r="F528" t="str">
            <v>ITRP</v>
          </cell>
          <cell r="G528" t="str">
            <v>2523_VGH</v>
          </cell>
          <cell r="H528" t="str">
            <v>Liabilities</v>
          </cell>
          <cell r="I528" t="str">
            <v>D_NOM_BENEFIT_OUTGO_SL</v>
          </cell>
          <cell r="J528" t="str">
            <v>EUR</v>
          </cell>
        </row>
        <row r="529">
          <cell r="F529" t="str">
            <v>ITSB</v>
          </cell>
          <cell r="G529" t="str">
            <v>2523_VGH</v>
          </cell>
          <cell r="H529" t="str">
            <v>Liabilities</v>
          </cell>
          <cell r="I529" t="str">
            <v>D_NOM_BENEFIT_OUTGO_SL</v>
          </cell>
          <cell r="J529" t="str">
            <v>EUR</v>
          </cell>
        </row>
        <row r="530">
          <cell r="F530" t="str">
            <v>ITSH</v>
          </cell>
          <cell r="G530" t="str">
            <v>2523_VGH</v>
          </cell>
          <cell r="H530" t="str">
            <v>Liabilities</v>
          </cell>
          <cell r="I530" t="str">
            <v>D_NOM_BENEFIT_OUTGO_SL</v>
          </cell>
          <cell r="J530" t="str">
            <v>EUR</v>
          </cell>
        </row>
        <row r="531">
          <cell r="F531" t="str">
            <v>ITSO</v>
          </cell>
          <cell r="G531" t="str">
            <v>2523_VGH</v>
          </cell>
          <cell r="H531" t="str">
            <v>Liabilities</v>
          </cell>
          <cell r="I531" t="str">
            <v>D_NOM_BENEFIT_OUTGO_SL</v>
          </cell>
          <cell r="J531" t="str">
            <v>EUR</v>
          </cell>
        </row>
        <row r="532">
          <cell r="F532" t="str">
            <v>ITWD</v>
          </cell>
          <cell r="G532" t="str">
            <v>2523_VGH</v>
          </cell>
          <cell r="H532" t="str">
            <v>Liabilities</v>
          </cell>
          <cell r="I532" t="str">
            <v>D_NOM_BENEFIT_OUTGO_SL</v>
          </cell>
          <cell r="J532" t="str">
            <v>EUR</v>
          </cell>
        </row>
        <row r="533">
          <cell r="F533" t="str">
            <v>ITWV</v>
          </cell>
          <cell r="G533" t="str">
            <v>2523_VGH</v>
          </cell>
          <cell r="H533" t="str">
            <v>Liabilities</v>
          </cell>
          <cell r="I533" t="str">
            <v>D_NOM_BENEFIT_OUTGO_SL</v>
          </cell>
          <cell r="J533" t="str">
            <v>EUR</v>
          </cell>
        </row>
        <row r="534">
          <cell r="F534" t="str">
            <v>ULSP</v>
          </cell>
          <cell r="G534" t="str">
            <v>2523_VGH</v>
          </cell>
          <cell r="H534" t="str">
            <v>Liabilities</v>
          </cell>
          <cell r="I534" t="str">
            <v>D_NOM_BENEFIT_OUTGO_SL</v>
          </cell>
          <cell r="J534" t="str">
            <v>EUR</v>
          </cell>
        </row>
        <row r="535">
          <cell r="F535" t="str">
            <v>ULSS</v>
          </cell>
          <cell r="G535" t="str">
            <v>2523_VGH</v>
          </cell>
          <cell r="H535" t="str">
            <v>Liabilities</v>
          </cell>
          <cell r="I535" t="str">
            <v>D_NOM_BENEFIT_OUTGO_SL</v>
          </cell>
          <cell r="J535" t="str">
            <v>EUR</v>
          </cell>
        </row>
        <row r="536">
          <cell r="F536" t="str">
            <v>IOLZ</v>
          </cell>
          <cell r="G536" t="str">
            <v>2523_VGH</v>
          </cell>
          <cell r="H536" t="str">
            <v>Liabilities</v>
          </cell>
          <cell r="I536" t="str">
            <v>D_NOM_BENEFIT_OUTGO_SL</v>
          </cell>
          <cell r="J536" t="str">
            <v>EUR</v>
          </cell>
        </row>
        <row r="537">
          <cell r="F537" t="str">
            <v>IONW</v>
          </cell>
          <cell r="G537" t="str">
            <v>2523_VGH</v>
          </cell>
          <cell r="H537" t="str">
            <v>Liabilities</v>
          </cell>
          <cell r="I537" t="str">
            <v>D_NOM_BENEFIT_OUTGO_SL</v>
          </cell>
          <cell r="J537" t="str">
            <v>EUR</v>
          </cell>
        </row>
        <row r="538">
          <cell r="F538" t="str">
            <v>IORA</v>
          </cell>
          <cell r="G538" t="str">
            <v>2523_VGH</v>
          </cell>
          <cell r="H538" t="str">
            <v>Liabilities</v>
          </cell>
          <cell r="I538" t="str">
            <v>D_NOM_BENEFIT_OUTGO_SL</v>
          </cell>
          <cell r="J538" t="str">
            <v>EUR</v>
          </cell>
        </row>
        <row r="539">
          <cell r="F539" t="str">
            <v>IOSH</v>
          </cell>
          <cell r="G539" t="str">
            <v>2523_VGH</v>
          </cell>
          <cell r="H539" t="str">
            <v>Liabilities</v>
          </cell>
          <cell r="I539" t="str">
            <v>D_NOM_BENEFIT_OUTGO_SL</v>
          </cell>
          <cell r="J539" t="str">
            <v>EUR</v>
          </cell>
        </row>
        <row r="540">
          <cell r="F540" t="str">
            <v>IOWH</v>
          </cell>
          <cell r="G540" t="str">
            <v>2523_VGH</v>
          </cell>
          <cell r="H540" t="str">
            <v>Liabilities</v>
          </cell>
          <cell r="I540" t="str">
            <v>D_NOM_BENEFIT_OUTGO_SL</v>
          </cell>
          <cell r="J540" t="str">
            <v>EUR</v>
          </cell>
        </row>
        <row r="541">
          <cell r="F541" t="str">
            <v>IGLR</v>
          </cell>
          <cell r="G541" t="str">
            <v>2523_VGH</v>
          </cell>
          <cell r="H541" t="str">
            <v>Liabilities</v>
          </cell>
          <cell r="I541" t="str">
            <v>D_NOM_BENEFIT_OUTGO_SL</v>
          </cell>
          <cell r="J541" t="str">
            <v>EUR</v>
          </cell>
        </row>
        <row r="542">
          <cell r="F542" t="str">
            <v>IGRN</v>
          </cell>
          <cell r="G542" t="str">
            <v>2523_VGH</v>
          </cell>
          <cell r="H542" t="str">
            <v>Liabilities</v>
          </cell>
          <cell r="I542" t="str">
            <v>D_NOM_BENEFIT_OUTGO_SL</v>
          </cell>
          <cell r="J542" t="str">
            <v>EUR</v>
          </cell>
        </row>
        <row r="543">
          <cell r="F543" t="str">
            <v>ISAP</v>
          </cell>
          <cell r="G543" t="str">
            <v>2523_VGH</v>
          </cell>
          <cell r="H543" t="str">
            <v>Liabilities</v>
          </cell>
          <cell r="I543" t="str">
            <v>D_NOM_BENEFIT_OUTGO_SL</v>
          </cell>
          <cell r="J543" t="str">
            <v>AUD</v>
          </cell>
        </row>
        <row r="544">
          <cell r="F544" t="str">
            <v>ISCD</v>
          </cell>
          <cell r="G544" t="str">
            <v>2523_VGH</v>
          </cell>
          <cell r="H544" t="str">
            <v>Liabilities</v>
          </cell>
          <cell r="I544" t="str">
            <v>D_NOM_BENEFIT_OUTGO_SL</v>
          </cell>
          <cell r="J544" t="str">
            <v>EUR</v>
          </cell>
        </row>
        <row r="545">
          <cell r="F545" t="str">
            <v>ISCV</v>
          </cell>
          <cell r="G545" t="str">
            <v>2523_VGH</v>
          </cell>
          <cell r="H545" t="str">
            <v>Liabilities</v>
          </cell>
          <cell r="I545" t="str">
            <v>D_NOM_BENEFIT_OUTGO_SL</v>
          </cell>
          <cell r="J545" t="str">
            <v>EUR</v>
          </cell>
        </row>
        <row r="546">
          <cell r="F546" t="str">
            <v>ISIH</v>
          </cell>
          <cell r="G546" t="str">
            <v>2523_VGH</v>
          </cell>
          <cell r="H546" t="str">
            <v>Liabilities</v>
          </cell>
          <cell r="I546" t="str">
            <v>D_NOM_BENEFIT_OUTGO_SL</v>
          </cell>
          <cell r="J546" t="str">
            <v>EUR</v>
          </cell>
        </row>
        <row r="547">
          <cell r="F547" t="str">
            <v>ISLR</v>
          </cell>
          <cell r="G547" t="str">
            <v>2523_VGH</v>
          </cell>
          <cell r="H547" t="str">
            <v>Liabilities</v>
          </cell>
          <cell r="I547" t="str">
            <v>D_NOM_BENEFIT_OUTGO_SL</v>
          </cell>
          <cell r="J547" t="str">
            <v>EUR</v>
          </cell>
        </row>
        <row r="548">
          <cell r="F548" t="str">
            <v>ISMA</v>
          </cell>
          <cell r="G548" t="str">
            <v>2523_VGH</v>
          </cell>
          <cell r="H548" t="str">
            <v>Liabilities</v>
          </cell>
          <cell r="I548" t="str">
            <v>D_NOM_BENEFIT_OUTGO_SL</v>
          </cell>
          <cell r="J548" t="str">
            <v>EUR</v>
          </cell>
        </row>
        <row r="549">
          <cell r="F549" t="str">
            <v>ISNW</v>
          </cell>
          <cell r="G549" t="str">
            <v>2523_VGH</v>
          </cell>
          <cell r="H549" t="str">
            <v>Liabilities</v>
          </cell>
          <cell r="I549" t="str">
            <v>D_NOM_BENEFIT_OUTGO_SL</v>
          </cell>
          <cell r="J549" t="str">
            <v>EUR</v>
          </cell>
        </row>
        <row r="550">
          <cell r="F550" t="str">
            <v>ISSH</v>
          </cell>
          <cell r="G550" t="str">
            <v>2523_VGH</v>
          </cell>
          <cell r="H550" t="str">
            <v>Liabilities</v>
          </cell>
          <cell r="I550" t="str">
            <v>D_NOM_BENEFIT_OUTGO_SL</v>
          </cell>
          <cell r="J550" t="str">
            <v>EUR</v>
          </cell>
        </row>
        <row r="551">
          <cell r="F551" t="str">
            <v>ISTD</v>
          </cell>
          <cell r="G551" t="str">
            <v>2523_VGH</v>
          </cell>
          <cell r="H551" t="str">
            <v>Liabilities</v>
          </cell>
          <cell r="I551" t="str">
            <v>D_NOM_BENEFIT_OUTGO_SL</v>
          </cell>
          <cell r="J551" t="str">
            <v>EUR</v>
          </cell>
        </row>
        <row r="552">
          <cell r="F552" t="str">
            <v>ISUD</v>
          </cell>
          <cell r="G552" t="str">
            <v>2523_VGH</v>
          </cell>
          <cell r="H552" t="str">
            <v>Liabilities</v>
          </cell>
          <cell r="I552" t="str">
            <v>D_NOM_BENEFIT_OUTGO_SL</v>
          </cell>
          <cell r="J552" t="str">
            <v>USD</v>
          </cell>
        </row>
        <row r="553">
          <cell r="F553" t="str">
            <v>ISVD</v>
          </cell>
          <cell r="G553" t="str">
            <v>2523_VGH</v>
          </cell>
          <cell r="H553" t="str">
            <v>Liabilities</v>
          </cell>
          <cell r="I553" t="str">
            <v>D_NOM_BENEFIT_OUTGO_SL</v>
          </cell>
          <cell r="J553" t="str">
            <v>EUR</v>
          </cell>
        </row>
        <row r="554">
          <cell r="F554" t="str">
            <v>ISVV</v>
          </cell>
          <cell r="G554" t="str">
            <v>2523_VGH</v>
          </cell>
          <cell r="H554" t="str">
            <v>Liabilities</v>
          </cell>
          <cell r="I554" t="str">
            <v>D_NOM_BENEFIT_OUTGO_SL</v>
          </cell>
          <cell r="J554" t="str">
            <v>EUR</v>
          </cell>
        </row>
        <row r="555">
          <cell r="F555" t="str">
            <v>ISZA</v>
          </cell>
          <cell r="G555" t="str">
            <v>2523_VGH</v>
          </cell>
          <cell r="H555" t="str">
            <v>Liabilities</v>
          </cell>
          <cell r="I555" t="str">
            <v>D_NOM_BENEFIT_OUTGO_SL</v>
          </cell>
          <cell r="J555" t="str">
            <v>ZAR</v>
          </cell>
        </row>
        <row r="556">
          <cell r="F556" t="str">
            <v>IBNW</v>
          </cell>
          <cell r="G556" t="str">
            <v>2523_VGH</v>
          </cell>
          <cell r="H556" t="str">
            <v>Liabilities</v>
          </cell>
          <cell r="I556" t="str">
            <v>D_NOM_BENEFIT_OUTGO_SL</v>
          </cell>
          <cell r="J556" t="str">
            <v>EUR</v>
          </cell>
        </row>
        <row r="557">
          <cell r="F557" t="str">
            <v>IBSH</v>
          </cell>
          <cell r="G557" t="str">
            <v>2523_VGH</v>
          </cell>
          <cell r="H557" t="str">
            <v>Liabilities</v>
          </cell>
          <cell r="I557" t="str">
            <v>D_NOM_BENEFIT_OUTGO_SL</v>
          </cell>
          <cell r="J557" t="str">
            <v>EUR</v>
          </cell>
        </row>
        <row r="558">
          <cell r="F558" t="str">
            <v>IBWD</v>
          </cell>
          <cell r="G558" t="str">
            <v>2523_VGH</v>
          </cell>
          <cell r="H558" t="str">
            <v>Liabilities</v>
          </cell>
          <cell r="I558" t="str">
            <v>D_NOM_BENEFIT_OUTGO_SL</v>
          </cell>
          <cell r="J558" t="str">
            <v>EUR</v>
          </cell>
        </row>
        <row r="559">
          <cell r="F559" t="str">
            <v>IBNM</v>
          </cell>
          <cell r="G559" t="str">
            <v>2523_VGH</v>
          </cell>
          <cell r="H559" t="str">
            <v>Liabilities</v>
          </cell>
          <cell r="I559" t="str">
            <v>D_NOM_BENEFIT_OUTGO_SL</v>
          </cell>
          <cell r="J559" t="str">
            <v>EUR</v>
          </cell>
        </row>
        <row r="560">
          <cell r="F560" t="str">
            <v>IVLR</v>
          </cell>
          <cell r="G560" t="str">
            <v>2523_VGH</v>
          </cell>
          <cell r="H560" t="str">
            <v>Liabilities</v>
          </cell>
          <cell r="I560" t="str">
            <v>D_NOM_BENEFIT_OUTGO_SL</v>
          </cell>
          <cell r="J560" t="str">
            <v>EUR</v>
          </cell>
        </row>
        <row r="561">
          <cell r="F561" t="str">
            <v>IVNW</v>
          </cell>
          <cell r="G561" t="str">
            <v>2523_VGH</v>
          </cell>
          <cell r="H561" t="str">
            <v>Liabilities</v>
          </cell>
          <cell r="I561" t="str">
            <v>D_NOM_BENEFIT_OUTGO_SL</v>
          </cell>
          <cell r="J561" t="str">
            <v>EUR</v>
          </cell>
        </row>
        <row r="562">
          <cell r="F562" t="str">
            <v>IVOD</v>
          </cell>
          <cell r="G562" t="str">
            <v>2523_VGH</v>
          </cell>
          <cell r="H562" t="str">
            <v>Liabilities</v>
          </cell>
          <cell r="I562" t="str">
            <v>D_NOM_BENEFIT_OUTGO_SL</v>
          </cell>
          <cell r="J562" t="str">
            <v>EUR</v>
          </cell>
        </row>
        <row r="563">
          <cell r="F563" t="str">
            <v>IVOV</v>
          </cell>
          <cell r="G563" t="str">
            <v>2523_VGH</v>
          </cell>
          <cell r="H563" t="str">
            <v>Liabilities</v>
          </cell>
          <cell r="I563" t="str">
            <v>D_NOM_BENEFIT_OUTGO_SL</v>
          </cell>
          <cell r="J563" t="str">
            <v>EUR</v>
          </cell>
        </row>
        <row r="564">
          <cell r="F564" t="str">
            <v>IVRA</v>
          </cell>
          <cell r="G564" t="str">
            <v>2523_VGH</v>
          </cell>
          <cell r="H564" t="str">
            <v>Liabilities</v>
          </cell>
          <cell r="I564" t="str">
            <v>D_NOM_BENEFIT_OUTGO_SL</v>
          </cell>
          <cell r="J564" t="str">
            <v>EUR</v>
          </cell>
        </row>
        <row r="565">
          <cell r="F565" t="str">
            <v>EUNW</v>
          </cell>
          <cell r="G565" t="str">
            <v>2523_VGH</v>
          </cell>
          <cell r="H565" t="str">
            <v>Liabilities</v>
          </cell>
          <cell r="I565" t="str">
            <v>D_NOM_BENEFIT_OUTGO_SL</v>
          </cell>
          <cell r="J565" t="str">
            <v>EUR</v>
          </cell>
        </row>
        <row r="566">
          <cell r="F566" t="str">
            <v>ANWH</v>
          </cell>
          <cell r="G566" t="str">
            <v>2523_VGH</v>
          </cell>
          <cell r="H566" t="str">
            <v>Liabilities</v>
          </cell>
          <cell r="I566" t="str">
            <v>D_NOM_BENEFIT_OUTGO_SL</v>
          </cell>
          <cell r="J566" t="str">
            <v>EUR</v>
          </cell>
        </row>
        <row r="567">
          <cell r="F567" t="str">
            <v>EACN</v>
          </cell>
          <cell r="G567" t="str">
            <v>2523_VGH</v>
          </cell>
          <cell r="H567" t="str">
            <v>Liabilities</v>
          </cell>
          <cell r="I567" t="str">
            <v>D_NOM_BENEFIT_OUTGO_SL</v>
          </cell>
          <cell r="J567" t="str">
            <v>EUR</v>
          </cell>
        </row>
        <row r="568">
          <cell r="F568" t="str">
            <v>EADP</v>
          </cell>
          <cell r="G568" t="str">
            <v>2523_VGH</v>
          </cell>
          <cell r="H568" t="str">
            <v>Liabilities</v>
          </cell>
          <cell r="I568" t="str">
            <v>D_NOM_BENEFIT_OUTGO_SL</v>
          </cell>
          <cell r="J568" t="str">
            <v>EUR</v>
          </cell>
        </row>
        <row r="569">
          <cell r="F569" t="str">
            <v>EANW</v>
          </cell>
          <cell r="G569" t="str">
            <v>2523_VGH</v>
          </cell>
          <cell r="H569" t="str">
            <v>Liabilities</v>
          </cell>
          <cell r="I569" t="str">
            <v>D_NOM_BENEFIT_OUTGO_SL</v>
          </cell>
          <cell r="J569" t="str">
            <v>EUR</v>
          </cell>
        </row>
        <row r="570">
          <cell r="F570" t="str">
            <v>WPNW</v>
          </cell>
          <cell r="G570" t="str">
            <v>2523_VGH</v>
          </cell>
          <cell r="H570" t="str">
            <v>Liabilities</v>
          </cell>
          <cell r="I570" t="str">
            <v>D_NOM_BENEFIT_OUTGO_SL</v>
          </cell>
          <cell r="J570" t="str">
            <v>EUR</v>
          </cell>
        </row>
        <row r="571">
          <cell r="F571" t="str">
            <v>WPVZ</v>
          </cell>
          <cell r="G571" t="str">
            <v>2523_VGH</v>
          </cell>
          <cell r="H571" t="str">
            <v>Liabilities</v>
          </cell>
          <cell r="I571" t="str">
            <v>D_NOM_BENEFIT_OUTGO_SL</v>
          </cell>
          <cell r="J571" t="str">
            <v>EUR</v>
          </cell>
        </row>
        <row r="572">
          <cell r="F572" t="str">
            <v>WPFN</v>
          </cell>
          <cell r="G572" t="str">
            <v>2523_VGH</v>
          </cell>
          <cell r="H572" t="str">
            <v>Liabilities</v>
          </cell>
          <cell r="I572" t="str">
            <v>D_NOM_BENEFIT_OUTGO_SL</v>
          </cell>
          <cell r="J572" t="str">
            <v>EUR</v>
          </cell>
        </row>
        <row r="573">
          <cell r="F573" t="str">
            <v>WPFV</v>
          </cell>
          <cell r="G573" t="str">
            <v>2523_VGH</v>
          </cell>
          <cell r="H573" t="str">
            <v>Liabilities</v>
          </cell>
          <cell r="I573" t="str">
            <v>D_NOM_BENEFIT_OUTGO_SL</v>
          </cell>
          <cell r="J573" t="str">
            <v>EUR</v>
          </cell>
        </row>
        <row r="574">
          <cell r="F574" t="str">
            <v>IAAN</v>
          </cell>
          <cell r="G574" t="str">
            <v>2523_VGH</v>
          </cell>
          <cell r="H574" t="str">
            <v>Liabilities</v>
          </cell>
          <cell r="I574" t="str">
            <v>D_FIXED_EXPCOM_SL</v>
          </cell>
          <cell r="J574" t="str">
            <v>EUR</v>
          </cell>
        </row>
        <row r="575">
          <cell r="F575" t="str">
            <v>IAAW</v>
          </cell>
          <cell r="G575" t="str">
            <v>2523_VGH</v>
          </cell>
          <cell r="H575" t="str">
            <v>Liabilities</v>
          </cell>
          <cell r="I575" t="str">
            <v>D_FIXED_EXPCOM_SL</v>
          </cell>
          <cell r="J575" t="str">
            <v>EUR</v>
          </cell>
        </row>
        <row r="576">
          <cell r="F576" t="str">
            <v>IABE</v>
          </cell>
          <cell r="G576" t="str">
            <v>2523_VGH</v>
          </cell>
          <cell r="H576" t="str">
            <v>Liabilities</v>
          </cell>
          <cell r="I576" t="str">
            <v>D_FIXED_EXPCOM_SL</v>
          </cell>
          <cell r="J576" t="str">
            <v>EUR</v>
          </cell>
        </row>
        <row r="577">
          <cell r="F577" t="str">
            <v>IADS</v>
          </cell>
          <cell r="G577" t="str">
            <v>2523_VGH</v>
          </cell>
          <cell r="H577" t="str">
            <v>Liabilities</v>
          </cell>
          <cell r="I577" t="str">
            <v>D_FIXED_EXPCOM_SL</v>
          </cell>
          <cell r="J577" t="str">
            <v>EUR</v>
          </cell>
        </row>
        <row r="578">
          <cell r="F578" t="str">
            <v>IAFN</v>
          </cell>
          <cell r="G578" t="str">
            <v>2523_VGH</v>
          </cell>
          <cell r="H578" t="str">
            <v>Liabilities</v>
          </cell>
          <cell r="I578" t="str">
            <v>D_FIXED_EXPCOM_SL</v>
          </cell>
          <cell r="J578" t="str">
            <v>EUR</v>
          </cell>
        </row>
        <row r="579">
          <cell r="F579" t="str">
            <v>IAFW</v>
          </cell>
          <cell r="G579" t="str">
            <v>2523_VGH</v>
          </cell>
          <cell r="H579" t="str">
            <v>Liabilities</v>
          </cell>
          <cell r="I579" t="str">
            <v>D_FIXED_EXPCOM_SL</v>
          </cell>
          <cell r="J579" t="str">
            <v>EUR</v>
          </cell>
        </row>
        <row r="580">
          <cell r="F580" t="str">
            <v>IAGA</v>
          </cell>
          <cell r="G580" t="str">
            <v>2523_VGH</v>
          </cell>
          <cell r="H580" t="str">
            <v>Liabilities</v>
          </cell>
          <cell r="I580" t="str">
            <v>D_FIXED_EXPCOM_SL</v>
          </cell>
          <cell r="J580" t="str">
            <v>EUR</v>
          </cell>
        </row>
        <row r="581">
          <cell r="F581" t="str">
            <v>IAIA</v>
          </cell>
          <cell r="G581" t="str">
            <v>2523_VGH</v>
          </cell>
          <cell r="H581" t="str">
            <v>Liabilities</v>
          </cell>
          <cell r="I581" t="str">
            <v>D_FIXED_EXPCOM_SL</v>
          </cell>
          <cell r="J581" t="str">
            <v>EUR</v>
          </cell>
        </row>
        <row r="582">
          <cell r="F582" t="str">
            <v>IAIN</v>
          </cell>
          <cell r="G582" t="str">
            <v>2523_VGH</v>
          </cell>
          <cell r="H582" t="str">
            <v>Liabilities</v>
          </cell>
          <cell r="I582" t="str">
            <v>D_FIXED_EXPCOM_SL</v>
          </cell>
          <cell r="J582" t="str">
            <v>EUR</v>
          </cell>
        </row>
        <row r="583">
          <cell r="F583" t="str">
            <v>IAMI</v>
          </cell>
          <cell r="G583" t="str">
            <v>2523_VGH</v>
          </cell>
          <cell r="H583" t="str">
            <v>Liabilities</v>
          </cell>
          <cell r="I583" t="str">
            <v>D_FIXED_EXPCOM_SL</v>
          </cell>
          <cell r="J583" t="str">
            <v>EUR</v>
          </cell>
        </row>
        <row r="584">
          <cell r="F584" t="str">
            <v>IANA</v>
          </cell>
          <cell r="G584" t="str">
            <v>2523_VGH</v>
          </cell>
          <cell r="H584" t="str">
            <v>Liabilities</v>
          </cell>
          <cell r="I584" t="str">
            <v>D_FIXED_EXPCOM_SL</v>
          </cell>
          <cell r="J584" t="str">
            <v>EUR</v>
          </cell>
        </row>
        <row r="585">
          <cell r="F585" t="str">
            <v>IANN</v>
          </cell>
          <cell r="G585" t="str">
            <v>2523_VGH</v>
          </cell>
          <cell r="H585" t="str">
            <v>Liabilities</v>
          </cell>
          <cell r="I585" t="str">
            <v>D_FIXED_EXPCOM_SL</v>
          </cell>
          <cell r="J585" t="str">
            <v>EUR</v>
          </cell>
        </row>
        <row r="586">
          <cell r="F586" t="str">
            <v>IAPA</v>
          </cell>
          <cell r="G586" t="str">
            <v>2523_VGH</v>
          </cell>
          <cell r="H586" t="str">
            <v>Liabilities</v>
          </cell>
          <cell r="I586" t="str">
            <v>D_FIXED_EXPCOM_SL</v>
          </cell>
          <cell r="J586" t="str">
            <v>EUR</v>
          </cell>
        </row>
        <row r="587">
          <cell r="F587" t="str">
            <v>IAPN</v>
          </cell>
          <cell r="G587" t="str">
            <v>2523_VGH</v>
          </cell>
          <cell r="H587" t="str">
            <v>Liabilities</v>
          </cell>
          <cell r="I587" t="str">
            <v>D_FIXED_EXPCOM_SL</v>
          </cell>
          <cell r="J587" t="str">
            <v>EUR</v>
          </cell>
        </row>
        <row r="588">
          <cell r="F588" t="str">
            <v>IAVA</v>
          </cell>
          <cell r="G588" t="str">
            <v>2523_VGH</v>
          </cell>
          <cell r="H588" t="str">
            <v>Liabilities</v>
          </cell>
          <cell r="I588" t="str">
            <v>D_FIXED_EXPCOM_SL</v>
          </cell>
          <cell r="J588" t="str">
            <v>EUR</v>
          </cell>
        </row>
        <row r="589">
          <cell r="F589" t="str">
            <v>IAVO</v>
          </cell>
          <cell r="G589" t="str">
            <v>2523_VGH</v>
          </cell>
          <cell r="H589" t="str">
            <v>Liabilities</v>
          </cell>
          <cell r="I589" t="str">
            <v>D_FIXED_EXPCOM_SL</v>
          </cell>
          <cell r="J589" t="str">
            <v>EUR</v>
          </cell>
        </row>
        <row r="590">
          <cell r="F590" t="str">
            <v>IAZA</v>
          </cell>
          <cell r="G590" t="str">
            <v>2523_VGH</v>
          </cell>
          <cell r="H590" t="str">
            <v>Liabilities</v>
          </cell>
          <cell r="I590" t="str">
            <v>D_FIXED_EXPCOM_SL</v>
          </cell>
          <cell r="J590" t="str">
            <v>EUR</v>
          </cell>
        </row>
        <row r="591">
          <cell r="F591" t="str">
            <v>IAZI</v>
          </cell>
          <cell r="G591" t="str">
            <v>2523_VGH</v>
          </cell>
          <cell r="H591" t="str">
            <v>Liabilities</v>
          </cell>
          <cell r="I591" t="str">
            <v>D_FIXED_EXPCOM_SL</v>
          </cell>
          <cell r="J591" t="str">
            <v>EUR</v>
          </cell>
        </row>
        <row r="592">
          <cell r="F592" t="str">
            <v>IACD</v>
          </cell>
          <cell r="G592" t="str">
            <v>2523_VGH</v>
          </cell>
          <cell r="H592" t="str">
            <v>Liabilities</v>
          </cell>
          <cell r="I592" t="str">
            <v>D_FIXED_EXPCOM_SL</v>
          </cell>
          <cell r="J592" t="str">
            <v>EUR</v>
          </cell>
        </row>
        <row r="593">
          <cell r="F593" t="str">
            <v>IACV</v>
          </cell>
          <cell r="G593" t="str">
            <v>2523_VGH</v>
          </cell>
          <cell r="H593" t="str">
            <v>Liabilities</v>
          </cell>
          <cell r="I593" t="str">
            <v>D_FIXED_EXPCOM_SL</v>
          </cell>
          <cell r="J593" t="str">
            <v>EUR</v>
          </cell>
        </row>
        <row r="594">
          <cell r="F594" t="str">
            <v>IAMA</v>
          </cell>
          <cell r="G594" t="str">
            <v>2523_VGH</v>
          </cell>
          <cell r="H594" t="str">
            <v>Liabilities</v>
          </cell>
          <cell r="I594" t="str">
            <v>D_FIXED_EXPCOM_SL</v>
          </cell>
          <cell r="J594" t="str">
            <v>EUR</v>
          </cell>
        </row>
        <row r="595">
          <cell r="F595" t="str">
            <v>IANW</v>
          </cell>
          <cell r="G595" t="str">
            <v>2523_VGH</v>
          </cell>
          <cell r="H595" t="str">
            <v>Liabilities</v>
          </cell>
          <cell r="I595" t="str">
            <v>D_FIXED_EXPCOM_SL</v>
          </cell>
          <cell r="J595" t="str">
            <v>EUR</v>
          </cell>
        </row>
        <row r="596">
          <cell r="F596" t="str">
            <v>IATD</v>
          </cell>
          <cell r="G596" t="str">
            <v>2523_VGH</v>
          </cell>
          <cell r="H596" t="str">
            <v>Liabilities</v>
          </cell>
          <cell r="I596" t="str">
            <v>D_FIXED_EXPCOM_SL</v>
          </cell>
          <cell r="J596" t="str">
            <v>EUR</v>
          </cell>
        </row>
        <row r="597">
          <cell r="F597" t="str">
            <v>IAVD</v>
          </cell>
          <cell r="G597" t="str">
            <v>2523_VGH</v>
          </cell>
          <cell r="H597" t="str">
            <v>Liabilities</v>
          </cell>
          <cell r="I597" t="str">
            <v>D_FIXED_EXPCOM_SL</v>
          </cell>
          <cell r="J597" t="str">
            <v>EUR</v>
          </cell>
        </row>
        <row r="598">
          <cell r="F598" t="str">
            <v>IAVV</v>
          </cell>
          <cell r="G598" t="str">
            <v>2523_VGH</v>
          </cell>
          <cell r="H598" t="str">
            <v>Liabilities</v>
          </cell>
          <cell r="I598" t="str">
            <v>D_FIXED_EXPCOM_SL</v>
          </cell>
          <cell r="J598" t="str">
            <v>EUR</v>
          </cell>
        </row>
        <row r="599">
          <cell r="F599" t="str">
            <v>IAKN</v>
          </cell>
          <cell r="G599" t="str">
            <v>2523_VGH</v>
          </cell>
          <cell r="H599" t="str">
            <v>Liabilities</v>
          </cell>
          <cell r="I599" t="str">
            <v>D_FIXED_EXPCOM_SL</v>
          </cell>
          <cell r="J599" t="str">
            <v>EUR</v>
          </cell>
        </row>
        <row r="600">
          <cell r="F600" t="str">
            <v>IAKW</v>
          </cell>
          <cell r="G600" t="str">
            <v>2523_VGH</v>
          </cell>
          <cell r="H600" t="str">
            <v>Liabilities</v>
          </cell>
          <cell r="I600" t="str">
            <v>D_FIXED_EXPCOM_SL</v>
          </cell>
          <cell r="J600" t="str">
            <v>EUR</v>
          </cell>
        </row>
        <row r="601">
          <cell r="F601" t="str">
            <v>IARN</v>
          </cell>
          <cell r="G601" t="str">
            <v>2523_VGH</v>
          </cell>
          <cell r="H601" t="str">
            <v>Liabilities</v>
          </cell>
          <cell r="I601" t="str">
            <v>D_FIXED_EXPCOM_SL</v>
          </cell>
          <cell r="J601" t="str">
            <v>EUR</v>
          </cell>
        </row>
        <row r="602">
          <cell r="F602" t="str">
            <v>IARW</v>
          </cell>
          <cell r="G602" t="str">
            <v>2523_VGH</v>
          </cell>
          <cell r="H602" t="str">
            <v>Liabilities</v>
          </cell>
          <cell r="I602" t="str">
            <v>D_FIXED_EXPCOM_SL</v>
          </cell>
          <cell r="J602" t="str">
            <v>EUR</v>
          </cell>
        </row>
        <row r="603">
          <cell r="F603" t="str">
            <v>IAUA</v>
          </cell>
          <cell r="G603" t="str">
            <v>2523_VGH</v>
          </cell>
          <cell r="H603" t="str">
            <v>Liabilities</v>
          </cell>
          <cell r="I603" t="str">
            <v>D_FIXED_EXPCOM_SL</v>
          </cell>
          <cell r="J603" t="str">
            <v>EUR</v>
          </cell>
        </row>
        <row r="604">
          <cell r="F604" t="str">
            <v>IAUN</v>
          </cell>
          <cell r="G604" t="str">
            <v>2523_VGH</v>
          </cell>
          <cell r="H604" t="str">
            <v>Liabilities</v>
          </cell>
          <cell r="I604" t="str">
            <v>D_FIXED_EXPCOM_SL</v>
          </cell>
          <cell r="J604" t="str">
            <v>EUR</v>
          </cell>
        </row>
        <row r="605">
          <cell r="F605" t="str">
            <v>IAUW</v>
          </cell>
          <cell r="G605" t="str">
            <v>2523_VGH</v>
          </cell>
          <cell r="H605" t="str">
            <v>Liabilities</v>
          </cell>
          <cell r="I605" t="str">
            <v>D_FIXED_EXPCOM_SL</v>
          </cell>
          <cell r="J605" t="str">
            <v>EUR</v>
          </cell>
        </row>
        <row r="606">
          <cell r="F606" t="str">
            <v>IAXA</v>
          </cell>
          <cell r="G606" t="str">
            <v>2523_VGH</v>
          </cell>
          <cell r="H606" t="str">
            <v>Liabilities</v>
          </cell>
          <cell r="I606" t="str">
            <v>D_FIXED_EXPCOM_SL</v>
          </cell>
          <cell r="J606" t="str">
            <v>EUR</v>
          </cell>
        </row>
        <row r="607">
          <cell r="F607" t="str">
            <v>IAXB</v>
          </cell>
          <cell r="G607" t="str">
            <v>2523_VGH</v>
          </cell>
          <cell r="H607" t="str">
            <v>Liabilities</v>
          </cell>
          <cell r="I607" t="str">
            <v>D_FIXED_EXPCOM_SL</v>
          </cell>
          <cell r="J607" t="str">
            <v>EUR</v>
          </cell>
        </row>
        <row r="608">
          <cell r="F608" t="str">
            <v>IAXC</v>
          </cell>
          <cell r="G608" t="str">
            <v>2523_VGH</v>
          </cell>
          <cell r="H608" t="str">
            <v>Liabilities</v>
          </cell>
          <cell r="I608" t="str">
            <v>D_FIXED_EXPCOM_SL</v>
          </cell>
          <cell r="J608" t="str">
            <v>EUR</v>
          </cell>
        </row>
        <row r="609">
          <cell r="F609" t="str">
            <v>IAXD</v>
          </cell>
          <cell r="G609" t="str">
            <v>2523_VGH</v>
          </cell>
          <cell r="H609" t="str">
            <v>Liabilities</v>
          </cell>
          <cell r="I609" t="str">
            <v>D_FIXED_EXPCOM_SL</v>
          </cell>
          <cell r="J609" t="str">
            <v>EUR</v>
          </cell>
        </row>
        <row r="610">
          <cell r="F610" t="str">
            <v>IAXE</v>
          </cell>
          <cell r="G610" t="str">
            <v>2523_VGH</v>
          </cell>
          <cell r="H610" t="str">
            <v>Liabilities</v>
          </cell>
          <cell r="I610" t="str">
            <v>D_FIXED_EXPCOM_SL</v>
          </cell>
          <cell r="J610" t="str">
            <v>EUR</v>
          </cell>
        </row>
        <row r="611">
          <cell r="F611" t="str">
            <v>IAXF</v>
          </cell>
          <cell r="G611" t="str">
            <v>2523_VGH</v>
          </cell>
          <cell r="H611" t="str">
            <v>Liabilities</v>
          </cell>
          <cell r="I611" t="str">
            <v>D_FIXED_EXPCOM_SL</v>
          </cell>
          <cell r="J611" t="str">
            <v>EUR</v>
          </cell>
        </row>
        <row r="612">
          <cell r="F612" t="str">
            <v>IAXN</v>
          </cell>
          <cell r="G612" t="str">
            <v>2523_VGH</v>
          </cell>
          <cell r="H612" t="str">
            <v>Liabilities</v>
          </cell>
          <cell r="I612" t="str">
            <v>D_FIXED_EXPCOM_SL</v>
          </cell>
          <cell r="J612" t="str">
            <v>EUR</v>
          </cell>
        </row>
        <row r="613">
          <cell r="F613" t="str">
            <v>IAXP</v>
          </cell>
          <cell r="G613" t="str">
            <v>2523_VGH</v>
          </cell>
          <cell r="H613" t="str">
            <v>Liabilities</v>
          </cell>
          <cell r="I613" t="str">
            <v>D_FIXED_EXPCOM_SL</v>
          </cell>
          <cell r="J613" t="str">
            <v>EUR</v>
          </cell>
        </row>
        <row r="614">
          <cell r="F614" t="str">
            <v>IAXQ</v>
          </cell>
          <cell r="G614" t="str">
            <v>2523_VGH</v>
          </cell>
          <cell r="H614" t="str">
            <v>Liabilities</v>
          </cell>
          <cell r="I614" t="str">
            <v>D_FIXED_EXPCOM_SL</v>
          </cell>
          <cell r="J614" t="str">
            <v>EUR</v>
          </cell>
        </row>
        <row r="615">
          <cell r="F615" t="str">
            <v>UZRP</v>
          </cell>
          <cell r="G615" t="str">
            <v>2523_VGH</v>
          </cell>
          <cell r="H615" t="str">
            <v>Liabilities</v>
          </cell>
          <cell r="I615" t="str">
            <v>D_FIXED_EXPCOM_SL</v>
          </cell>
          <cell r="J615" t="str">
            <v>EUR</v>
          </cell>
        </row>
        <row r="616">
          <cell r="F616" t="str">
            <v>IQAD</v>
          </cell>
          <cell r="G616" t="str">
            <v>2523_VGH</v>
          </cell>
          <cell r="H616" t="str">
            <v>Liabilities</v>
          </cell>
          <cell r="I616" t="str">
            <v>D_FIXED_EXPCOM_SL</v>
          </cell>
          <cell r="J616" t="str">
            <v>EUR</v>
          </cell>
        </row>
        <row r="617">
          <cell r="F617" t="str">
            <v>IQAV</v>
          </cell>
          <cell r="G617" t="str">
            <v>2523_VGH</v>
          </cell>
          <cell r="H617" t="str">
            <v>Liabilities</v>
          </cell>
          <cell r="I617" t="str">
            <v>D_FIXED_EXPCOM_SL</v>
          </cell>
          <cell r="J617" t="str">
            <v>EUR</v>
          </cell>
        </row>
        <row r="618">
          <cell r="F618" t="str">
            <v>IQDP</v>
          </cell>
          <cell r="G618" t="str">
            <v>2523_VGH</v>
          </cell>
          <cell r="H618" t="str">
            <v>Liabilities</v>
          </cell>
          <cell r="I618" t="str">
            <v>D_FIXED_EXPCOM_SL</v>
          </cell>
          <cell r="J618" t="str">
            <v>EUR</v>
          </cell>
        </row>
        <row r="619">
          <cell r="F619" t="str">
            <v>IQIH</v>
          </cell>
          <cell r="G619" t="str">
            <v>2523_VGH</v>
          </cell>
          <cell r="H619" t="str">
            <v>Liabilities</v>
          </cell>
          <cell r="I619" t="str">
            <v>D_FIXED_EXPCOM_SL</v>
          </cell>
          <cell r="J619" t="str">
            <v>EUR</v>
          </cell>
        </row>
        <row r="620">
          <cell r="F620" t="str">
            <v>IQLR</v>
          </cell>
          <cell r="G620" t="str">
            <v>2523_VGH</v>
          </cell>
          <cell r="H620" t="str">
            <v>Liabilities</v>
          </cell>
          <cell r="I620" t="str">
            <v>D_FIXED_EXPCOM_SL</v>
          </cell>
          <cell r="J620" t="str">
            <v>EUR</v>
          </cell>
        </row>
        <row r="621">
          <cell r="F621" t="str">
            <v>IQNW</v>
          </cell>
          <cell r="G621" t="str">
            <v>2523_VGH</v>
          </cell>
          <cell r="H621" t="str">
            <v>Liabilities</v>
          </cell>
          <cell r="I621" t="str">
            <v>D_FIXED_EXPCOM_SL</v>
          </cell>
          <cell r="J621" t="str">
            <v>EUR</v>
          </cell>
        </row>
        <row r="622">
          <cell r="F622" t="str">
            <v>IQON</v>
          </cell>
          <cell r="G622" t="str">
            <v>2523_VGH</v>
          </cell>
          <cell r="H622" t="str">
            <v>Liabilities</v>
          </cell>
          <cell r="I622" t="str">
            <v>D_FIXED_EXPCOM_SL</v>
          </cell>
          <cell r="J622" t="str">
            <v>EUR</v>
          </cell>
        </row>
        <row r="623">
          <cell r="F623" t="str">
            <v>IQSH</v>
          </cell>
          <cell r="G623" t="str">
            <v>2523_VGH</v>
          </cell>
          <cell r="H623" t="str">
            <v>Liabilities</v>
          </cell>
          <cell r="I623" t="str">
            <v>D_FIXED_EXPCOM_SL</v>
          </cell>
          <cell r="J623" t="str">
            <v>EUR</v>
          </cell>
        </row>
        <row r="624">
          <cell r="F624" t="str">
            <v>UFPS</v>
          </cell>
          <cell r="G624" t="str">
            <v>2523_VGH</v>
          </cell>
          <cell r="H624" t="str">
            <v>Liabilities</v>
          </cell>
          <cell r="I624" t="str">
            <v>D_FIXED_EXPCOM_SL</v>
          </cell>
          <cell r="J624" t="str">
            <v>EUR</v>
          </cell>
        </row>
        <row r="625">
          <cell r="F625" t="str">
            <v>UFSS</v>
          </cell>
          <cell r="G625" t="str">
            <v>2523_VGH</v>
          </cell>
          <cell r="H625" t="str">
            <v>Liabilities</v>
          </cell>
          <cell r="I625" t="str">
            <v>D_FIXED_EXPCOM_SL</v>
          </cell>
          <cell r="J625" t="str">
            <v>EUR</v>
          </cell>
        </row>
        <row r="626">
          <cell r="F626" t="str">
            <v>IRIH</v>
          </cell>
          <cell r="G626" t="str">
            <v>2523_VGH</v>
          </cell>
          <cell r="H626" t="str">
            <v>Liabilities</v>
          </cell>
          <cell r="I626" t="str">
            <v>D_FIXED_EXPCOM_SL</v>
          </cell>
          <cell r="J626" t="str">
            <v>EUR</v>
          </cell>
        </row>
        <row r="627">
          <cell r="F627" t="str">
            <v>IRLR</v>
          </cell>
          <cell r="G627" t="str">
            <v>2523_VGH</v>
          </cell>
          <cell r="H627" t="str">
            <v>Liabilities</v>
          </cell>
          <cell r="I627" t="str">
            <v>D_FIXED_EXPCOM_SL</v>
          </cell>
          <cell r="J627" t="str">
            <v>EUR</v>
          </cell>
        </row>
        <row r="628">
          <cell r="F628" t="str">
            <v>IRNW</v>
          </cell>
          <cell r="G628" t="str">
            <v>2523_VGH</v>
          </cell>
          <cell r="H628" t="str">
            <v>Liabilities</v>
          </cell>
          <cell r="I628" t="str">
            <v>D_FIXED_EXPCOM_SL</v>
          </cell>
          <cell r="J628" t="str">
            <v>EUR</v>
          </cell>
        </row>
        <row r="629">
          <cell r="F629" t="str">
            <v>IRRP</v>
          </cell>
          <cell r="G629" t="str">
            <v>2523_VGH</v>
          </cell>
          <cell r="H629" t="str">
            <v>Liabilities</v>
          </cell>
          <cell r="I629" t="str">
            <v>D_FIXED_EXPCOM_SL</v>
          </cell>
          <cell r="J629" t="str">
            <v>EUR</v>
          </cell>
        </row>
        <row r="630">
          <cell r="F630" t="str">
            <v>IRSH</v>
          </cell>
          <cell r="G630" t="str">
            <v>2523_VGH</v>
          </cell>
          <cell r="H630" t="str">
            <v>Liabilities</v>
          </cell>
          <cell r="I630" t="str">
            <v>D_FIXED_EXPCOM_SL</v>
          </cell>
          <cell r="J630" t="str">
            <v>EUR</v>
          </cell>
        </row>
        <row r="631">
          <cell r="F631" t="str">
            <v>IRWH</v>
          </cell>
          <cell r="G631" t="str">
            <v>2523_VGH</v>
          </cell>
          <cell r="H631" t="str">
            <v>Liabilities</v>
          </cell>
          <cell r="I631" t="str">
            <v>D_FIXED_EXPCOM_SL</v>
          </cell>
          <cell r="J631" t="str">
            <v>EUR</v>
          </cell>
        </row>
        <row r="632">
          <cell r="F632" t="str">
            <v>SIPF</v>
          </cell>
          <cell r="G632" t="str">
            <v>2523_VGH</v>
          </cell>
          <cell r="H632" t="str">
            <v>Liabilities</v>
          </cell>
          <cell r="I632" t="str">
            <v>D_FIXED_EXPCOM_SL</v>
          </cell>
          <cell r="J632" t="str">
            <v>EUR</v>
          </cell>
        </row>
        <row r="633">
          <cell r="F633" t="str">
            <v>SISA</v>
          </cell>
          <cell r="G633" t="str">
            <v>2523_VGH</v>
          </cell>
          <cell r="H633" t="str">
            <v>Liabilities</v>
          </cell>
          <cell r="I633" t="str">
            <v>D_FIXED_EXPCOM_SL</v>
          </cell>
          <cell r="J633" t="str">
            <v>EUR</v>
          </cell>
        </row>
        <row r="634">
          <cell r="F634" t="str">
            <v>IXAD</v>
          </cell>
          <cell r="G634" t="str">
            <v>2523_VGH</v>
          </cell>
          <cell r="H634" t="str">
            <v>Liabilities</v>
          </cell>
          <cell r="I634" t="str">
            <v>D_FIXED_EXPCOM_SL</v>
          </cell>
          <cell r="J634" t="str">
            <v>AUD</v>
          </cell>
        </row>
        <row r="635">
          <cell r="F635" t="str">
            <v>IXEV</v>
          </cell>
          <cell r="G635" t="str">
            <v>2523_VGH</v>
          </cell>
          <cell r="H635" t="str">
            <v>Liabilities</v>
          </cell>
          <cell r="I635" t="str">
            <v>D_FIXED_EXPCOM_SL</v>
          </cell>
          <cell r="J635" t="str">
            <v>EUR</v>
          </cell>
        </row>
        <row r="636">
          <cell r="F636" t="str">
            <v>IXIH</v>
          </cell>
          <cell r="G636" t="str">
            <v>2523_VGH</v>
          </cell>
          <cell r="H636" t="str">
            <v>Liabilities</v>
          </cell>
          <cell r="I636" t="str">
            <v>D_FIXED_EXPCOM_SL</v>
          </cell>
          <cell r="J636" t="str">
            <v>EUR</v>
          </cell>
        </row>
        <row r="637">
          <cell r="F637" t="str">
            <v>IXKD</v>
          </cell>
          <cell r="G637" t="str">
            <v>2523_VGH</v>
          </cell>
          <cell r="H637" t="str">
            <v>Liabilities</v>
          </cell>
          <cell r="I637" t="str">
            <v>D_FIXED_EXPCOM_SL</v>
          </cell>
          <cell r="J637" t="str">
            <v>EUR</v>
          </cell>
        </row>
        <row r="638">
          <cell r="F638" t="str">
            <v>IXKH</v>
          </cell>
          <cell r="G638" t="str">
            <v>2523_VGH</v>
          </cell>
          <cell r="H638" t="str">
            <v>Liabilities</v>
          </cell>
          <cell r="I638" t="str">
            <v>D_FIXED_EXPCOM_SL</v>
          </cell>
          <cell r="J638" t="str">
            <v>EUR</v>
          </cell>
        </row>
        <row r="639">
          <cell r="F639" t="str">
            <v>IXKP</v>
          </cell>
          <cell r="G639" t="str">
            <v>2523_VGH</v>
          </cell>
          <cell r="H639" t="str">
            <v>Liabilities</v>
          </cell>
          <cell r="I639" t="str">
            <v>D_FIXED_EXPCOM_SL</v>
          </cell>
          <cell r="J639" t="str">
            <v>EUR</v>
          </cell>
        </row>
        <row r="640">
          <cell r="F640" t="str">
            <v>IXKV</v>
          </cell>
          <cell r="G640" t="str">
            <v>2523_VGH</v>
          </cell>
          <cell r="H640" t="str">
            <v>Liabilities</v>
          </cell>
          <cell r="I640" t="str">
            <v>D_FIXED_EXPCOM_SL</v>
          </cell>
          <cell r="J640" t="str">
            <v>EUR</v>
          </cell>
        </row>
        <row r="641">
          <cell r="F641" t="str">
            <v>IXLR</v>
          </cell>
          <cell r="G641" t="str">
            <v>2523_VGH</v>
          </cell>
          <cell r="H641" t="str">
            <v>Liabilities</v>
          </cell>
          <cell r="I641" t="str">
            <v>D_FIXED_EXPCOM_SL</v>
          </cell>
          <cell r="J641" t="str">
            <v>EUR</v>
          </cell>
        </row>
        <row r="642">
          <cell r="F642" t="str">
            <v>IXNW</v>
          </cell>
          <cell r="G642" t="str">
            <v>2523_VGH</v>
          </cell>
          <cell r="H642" t="str">
            <v>Liabilities</v>
          </cell>
          <cell r="I642" t="str">
            <v>D_FIXED_EXPCOM_SL</v>
          </cell>
          <cell r="J642" t="str">
            <v>EUR</v>
          </cell>
        </row>
        <row r="643">
          <cell r="F643" t="str">
            <v>IXSH</v>
          </cell>
          <cell r="G643" t="str">
            <v>2523_VGH</v>
          </cell>
          <cell r="H643" t="str">
            <v>Liabilities</v>
          </cell>
          <cell r="I643" t="str">
            <v>D_FIXED_EXPCOM_SL</v>
          </cell>
          <cell r="J643" t="str">
            <v>EUR</v>
          </cell>
        </row>
        <row r="644">
          <cell r="F644" t="str">
            <v>IXUD</v>
          </cell>
          <cell r="G644" t="str">
            <v>2523_VGH</v>
          </cell>
          <cell r="H644" t="str">
            <v>Liabilities</v>
          </cell>
          <cell r="I644" t="str">
            <v>D_FIXED_EXPCOM_SL</v>
          </cell>
          <cell r="J644" t="str">
            <v>USD</v>
          </cell>
        </row>
        <row r="645">
          <cell r="F645" t="str">
            <v>ITIS</v>
          </cell>
          <cell r="G645" t="str">
            <v>2523_VGH</v>
          </cell>
          <cell r="H645" t="str">
            <v>Liabilities</v>
          </cell>
          <cell r="I645" t="str">
            <v>D_FIXED_EXPCOM_SL</v>
          </cell>
          <cell r="J645" t="str">
            <v>EUR</v>
          </cell>
        </row>
        <row r="646">
          <cell r="F646" t="str">
            <v>ITRP</v>
          </cell>
          <cell r="G646" t="str">
            <v>2523_VGH</v>
          </cell>
          <cell r="H646" t="str">
            <v>Liabilities</v>
          </cell>
          <cell r="I646" t="str">
            <v>D_FIXED_EXPCOM_SL</v>
          </cell>
          <cell r="J646" t="str">
            <v>EUR</v>
          </cell>
        </row>
        <row r="647">
          <cell r="F647" t="str">
            <v>ITSB</v>
          </cell>
          <cell r="G647" t="str">
            <v>2523_VGH</v>
          </cell>
          <cell r="H647" t="str">
            <v>Liabilities</v>
          </cell>
          <cell r="I647" t="str">
            <v>D_FIXED_EXPCOM_SL</v>
          </cell>
          <cell r="J647" t="str">
            <v>EUR</v>
          </cell>
        </row>
        <row r="648">
          <cell r="F648" t="str">
            <v>ITSH</v>
          </cell>
          <cell r="G648" t="str">
            <v>2523_VGH</v>
          </cell>
          <cell r="H648" t="str">
            <v>Liabilities</v>
          </cell>
          <cell r="I648" t="str">
            <v>D_FIXED_EXPCOM_SL</v>
          </cell>
          <cell r="J648" t="str">
            <v>EUR</v>
          </cell>
        </row>
        <row r="649">
          <cell r="F649" t="str">
            <v>ITSO</v>
          </cell>
          <cell r="G649" t="str">
            <v>2523_VGH</v>
          </cell>
          <cell r="H649" t="str">
            <v>Liabilities</v>
          </cell>
          <cell r="I649" t="str">
            <v>D_FIXED_EXPCOM_SL</v>
          </cell>
          <cell r="J649" t="str">
            <v>EUR</v>
          </cell>
        </row>
        <row r="650">
          <cell r="F650" t="str">
            <v>ITWD</v>
          </cell>
          <cell r="G650" t="str">
            <v>2523_VGH</v>
          </cell>
          <cell r="H650" t="str">
            <v>Liabilities</v>
          </cell>
          <cell r="I650" t="str">
            <v>D_FIXED_EXPCOM_SL</v>
          </cell>
          <cell r="J650" t="str">
            <v>EUR</v>
          </cell>
        </row>
        <row r="651">
          <cell r="F651" t="str">
            <v>ITWV</v>
          </cell>
          <cell r="G651" t="str">
            <v>2523_VGH</v>
          </cell>
          <cell r="H651" t="str">
            <v>Liabilities</v>
          </cell>
          <cell r="I651" t="str">
            <v>D_FIXED_EXPCOM_SL</v>
          </cell>
          <cell r="J651" t="str">
            <v>EUR</v>
          </cell>
        </row>
        <row r="652">
          <cell r="F652" t="str">
            <v>ULSP</v>
          </cell>
          <cell r="G652" t="str">
            <v>2523_VGH</v>
          </cell>
          <cell r="H652" t="str">
            <v>Liabilities</v>
          </cell>
          <cell r="I652" t="str">
            <v>D_FIXED_EXPCOM_SL</v>
          </cell>
          <cell r="J652" t="str">
            <v>EUR</v>
          </cell>
        </row>
        <row r="653">
          <cell r="F653" t="str">
            <v>ULSS</v>
          </cell>
          <cell r="G653" t="str">
            <v>2523_VGH</v>
          </cell>
          <cell r="H653" t="str">
            <v>Liabilities</v>
          </cell>
          <cell r="I653" t="str">
            <v>D_FIXED_EXPCOM_SL</v>
          </cell>
          <cell r="J653" t="str">
            <v>EUR</v>
          </cell>
        </row>
        <row r="654">
          <cell r="F654" t="str">
            <v>IOLZ</v>
          </cell>
          <cell r="G654" t="str">
            <v>2523_VGH</v>
          </cell>
          <cell r="H654" t="str">
            <v>Liabilities</v>
          </cell>
          <cell r="I654" t="str">
            <v>D_FIXED_EXPCOM_SL</v>
          </cell>
          <cell r="J654" t="str">
            <v>EUR</v>
          </cell>
        </row>
        <row r="655">
          <cell r="F655" t="str">
            <v>IONW</v>
          </cell>
          <cell r="G655" t="str">
            <v>2523_VGH</v>
          </cell>
          <cell r="H655" t="str">
            <v>Liabilities</v>
          </cell>
          <cell r="I655" t="str">
            <v>D_FIXED_EXPCOM_SL</v>
          </cell>
          <cell r="J655" t="str">
            <v>EUR</v>
          </cell>
        </row>
        <row r="656">
          <cell r="F656" t="str">
            <v>IORA</v>
          </cell>
          <cell r="G656" t="str">
            <v>2523_VGH</v>
          </cell>
          <cell r="H656" t="str">
            <v>Liabilities</v>
          </cell>
          <cell r="I656" t="str">
            <v>D_FIXED_EXPCOM_SL</v>
          </cell>
          <cell r="J656" t="str">
            <v>EUR</v>
          </cell>
        </row>
        <row r="657">
          <cell r="F657" t="str">
            <v>IOSH</v>
          </cell>
          <cell r="G657" t="str">
            <v>2523_VGH</v>
          </cell>
          <cell r="H657" t="str">
            <v>Liabilities</v>
          </cell>
          <cell r="I657" t="str">
            <v>D_FIXED_EXPCOM_SL</v>
          </cell>
          <cell r="J657" t="str">
            <v>EUR</v>
          </cell>
        </row>
        <row r="658">
          <cell r="F658" t="str">
            <v>IOWH</v>
          </cell>
          <cell r="G658" t="str">
            <v>2523_VGH</v>
          </cell>
          <cell r="H658" t="str">
            <v>Liabilities</v>
          </cell>
          <cell r="I658" t="str">
            <v>D_FIXED_EXPCOM_SL</v>
          </cell>
          <cell r="J658" t="str">
            <v>EUR</v>
          </cell>
        </row>
        <row r="659">
          <cell r="F659" t="str">
            <v>IGLR</v>
          </cell>
          <cell r="G659" t="str">
            <v>2523_VGH</v>
          </cell>
          <cell r="H659" t="str">
            <v>Liabilities</v>
          </cell>
          <cell r="I659" t="str">
            <v>D_FIXED_EXPCOM_SL</v>
          </cell>
          <cell r="J659" t="str">
            <v>EUR</v>
          </cell>
        </row>
        <row r="660">
          <cell r="F660" t="str">
            <v>IGRN</v>
          </cell>
          <cell r="G660" t="str">
            <v>2523_VGH</v>
          </cell>
          <cell r="H660" t="str">
            <v>Liabilities</v>
          </cell>
          <cell r="I660" t="str">
            <v>D_FIXED_EXPCOM_SL</v>
          </cell>
          <cell r="J660" t="str">
            <v>EUR</v>
          </cell>
        </row>
        <row r="661">
          <cell r="F661" t="str">
            <v>ISAP</v>
          </cell>
          <cell r="G661" t="str">
            <v>2523_VGH</v>
          </cell>
          <cell r="H661" t="str">
            <v>Liabilities</v>
          </cell>
          <cell r="I661" t="str">
            <v>D_FIXED_EXPCOM_SL</v>
          </cell>
          <cell r="J661" t="str">
            <v>AUD</v>
          </cell>
        </row>
        <row r="662">
          <cell r="F662" t="str">
            <v>ISCD</v>
          </cell>
          <cell r="G662" t="str">
            <v>2523_VGH</v>
          </cell>
          <cell r="H662" t="str">
            <v>Liabilities</v>
          </cell>
          <cell r="I662" t="str">
            <v>D_FIXED_EXPCOM_SL</v>
          </cell>
          <cell r="J662" t="str">
            <v>EUR</v>
          </cell>
        </row>
        <row r="663">
          <cell r="F663" t="str">
            <v>ISCV</v>
          </cell>
          <cell r="G663" t="str">
            <v>2523_VGH</v>
          </cell>
          <cell r="H663" t="str">
            <v>Liabilities</v>
          </cell>
          <cell r="I663" t="str">
            <v>D_FIXED_EXPCOM_SL</v>
          </cell>
          <cell r="J663" t="str">
            <v>EUR</v>
          </cell>
        </row>
        <row r="664">
          <cell r="F664" t="str">
            <v>ISIH</v>
          </cell>
          <cell r="G664" t="str">
            <v>2523_VGH</v>
          </cell>
          <cell r="H664" t="str">
            <v>Liabilities</v>
          </cell>
          <cell r="I664" t="str">
            <v>D_FIXED_EXPCOM_SL</v>
          </cell>
          <cell r="J664" t="str">
            <v>EUR</v>
          </cell>
        </row>
        <row r="665">
          <cell r="F665" t="str">
            <v>ISLR</v>
          </cell>
          <cell r="G665" t="str">
            <v>2523_VGH</v>
          </cell>
          <cell r="H665" t="str">
            <v>Liabilities</v>
          </cell>
          <cell r="I665" t="str">
            <v>D_FIXED_EXPCOM_SL</v>
          </cell>
          <cell r="J665" t="str">
            <v>EUR</v>
          </cell>
        </row>
        <row r="666">
          <cell r="F666" t="str">
            <v>ISMA</v>
          </cell>
          <cell r="G666" t="str">
            <v>2523_VGH</v>
          </cell>
          <cell r="H666" t="str">
            <v>Liabilities</v>
          </cell>
          <cell r="I666" t="str">
            <v>D_FIXED_EXPCOM_SL</v>
          </cell>
          <cell r="J666" t="str">
            <v>EUR</v>
          </cell>
        </row>
        <row r="667">
          <cell r="F667" t="str">
            <v>ISNW</v>
          </cell>
          <cell r="G667" t="str">
            <v>2523_VGH</v>
          </cell>
          <cell r="H667" t="str">
            <v>Liabilities</v>
          </cell>
          <cell r="I667" t="str">
            <v>D_FIXED_EXPCOM_SL</v>
          </cell>
          <cell r="J667" t="str">
            <v>EUR</v>
          </cell>
        </row>
        <row r="668">
          <cell r="F668" t="str">
            <v>ISSH</v>
          </cell>
          <cell r="G668" t="str">
            <v>2523_VGH</v>
          </cell>
          <cell r="H668" t="str">
            <v>Liabilities</v>
          </cell>
          <cell r="I668" t="str">
            <v>D_FIXED_EXPCOM_SL</v>
          </cell>
          <cell r="J668" t="str">
            <v>EUR</v>
          </cell>
        </row>
        <row r="669">
          <cell r="F669" t="str">
            <v>ISTD</v>
          </cell>
          <cell r="G669" t="str">
            <v>2523_VGH</v>
          </cell>
          <cell r="H669" t="str">
            <v>Liabilities</v>
          </cell>
          <cell r="I669" t="str">
            <v>D_FIXED_EXPCOM_SL</v>
          </cell>
          <cell r="J669" t="str">
            <v>EUR</v>
          </cell>
        </row>
        <row r="670">
          <cell r="F670" t="str">
            <v>ISUD</v>
          </cell>
          <cell r="G670" t="str">
            <v>2523_VGH</v>
          </cell>
          <cell r="H670" t="str">
            <v>Liabilities</v>
          </cell>
          <cell r="I670" t="str">
            <v>D_FIXED_EXPCOM_SL</v>
          </cell>
          <cell r="J670" t="str">
            <v>USD</v>
          </cell>
        </row>
        <row r="671">
          <cell r="F671" t="str">
            <v>ISVD</v>
          </cell>
          <cell r="G671" t="str">
            <v>2523_VGH</v>
          </cell>
          <cell r="H671" t="str">
            <v>Liabilities</v>
          </cell>
          <cell r="I671" t="str">
            <v>D_FIXED_EXPCOM_SL</v>
          </cell>
          <cell r="J671" t="str">
            <v>EUR</v>
          </cell>
        </row>
        <row r="672">
          <cell r="F672" t="str">
            <v>ISVV</v>
          </cell>
          <cell r="G672" t="str">
            <v>2523_VGH</v>
          </cell>
          <cell r="H672" t="str">
            <v>Liabilities</v>
          </cell>
          <cell r="I672" t="str">
            <v>D_FIXED_EXPCOM_SL</v>
          </cell>
          <cell r="J672" t="str">
            <v>EUR</v>
          </cell>
        </row>
        <row r="673">
          <cell r="F673" t="str">
            <v>ISZA</v>
          </cell>
          <cell r="G673" t="str">
            <v>2523_VGH</v>
          </cell>
          <cell r="H673" t="str">
            <v>Liabilities</v>
          </cell>
          <cell r="I673" t="str">
            <v>D_FIXED_EXPCOM_SL</v>
          </cell>
          <cell r="J673" t="str">
            <v>ZAR</v>
          </cell>
        </row>
        <row r="674">
          <cell r="F674" t="str">
            <v>IBNW</v>
          </cell>
          <cell r="G674" t="str">
            <v>2523_VGH</v>
          </cell>
          <cell r="H674" t="str">
            <v>Liabilities</v>
          </cell>
          <cell r="I674" t="str">
            <v>D_FIXED_EXPCOM_SL</v>
          </cell>
          <cell r="J674" t="str">
            <v>EUR</v>
          </cell>
        </row>
        <row r="675">
          <cell r="F675" t="str">
            <v>IBSH</v>
          </cell>
          <cell r="G675" t="str">
            <v>2523_VGH</v>
          </cell>
          <cell r="H675" t="str">
            <v>Liabilities</v>
          </cell>
          <cell r="I675" t="str">
            <v>D_FIXED_EXPCOM_SL</v>
          </cell>
          <cell r="J675" t="str">
            <v>EUR</v>
          </cell>
        </row>
        <row r="676">
          <cell r="F676" t="str">
            <v>IBWD</v>
          </cell>
          <cell r="G676" t="str">
            <v>2523_VGH</v>
          </cell>
          <cell r="H676" t="str">
            <v>Liabilities</v>
          </cell>
          <cell r="I676" t="str">
            <v>D_FIXED_EXPCOM_SL</v>
          </cell>
          <cell r="J676" t="str">
            <v>EUR</v>
          </cell>
        </row>
        <row r="677">
          <cell r="F677" t="str">
            <v>IBNM</v>
          </cell>
          <cell r="G677" t="str">
            <v>2523_VGH</v>
          </cell>
          <cell r="H677" t="str">
            <v>Liabilities</v>
          </cell>
          <cell r="I677" t="str">
            <v>D_FIXED_EXPCOM_SL</v>
          </cell>
          <cell r="J677" t="str">
            <v>EUR</v>
          </cell>
        </row>
        <row r="678">
          <cell r="F678" t="str">
            <v>IVLR</v>
          </cell>
          <cell r="G678" t="str">
            <v>2523_VGH</v>
          </cell>
          <cell r="H678" t="str">
            <v>Liabilities</v>
          </cell>
          <cell r="I678" t="str">
            <v>D_FIXED_EXPCOM_SL</v>
          </cell>
          <cell r="J678" t="str">
            <v>EUR</v>
          </cell>
        </row>
        <row r="679">
          <cell r="F679" t="str">
            <v>IVNW</v>
          </cell>
          <cell r="G679" t="str">
            <v>2523_VGH</v>
          </cell>
          <cell r="H679" t="str">
            <v>Liabilities</v>
          </cell>
          <cell r="I679" t="str">
            <v>D_FIXED_EXPCOM_SL</v>
          </cell>
          <cell r="J679" t="str">
            <v>EUR</v>
          </cell>
        </row>
        <row r="680">
          <cell r="F680" t="str">
            <v>IVOD</v>
          </cell>
          <cell r="G680" t="str">
            <v>2523_VGH</v>
          </cell>
          <cell r="H680" t="str">
            <v>Liabilities</v>
          </cell>
          <cell r="I680" t="str">
            <v>D_FIXED_EXPCOM_SL</v>
          </cell>
          <cell r="J680" t="str">
            <v>EUR</v>
          </cell>
        </row>
        <row r="681">
          <cell r="F681" t="str">
            <v>IVOV</v>
          </cell>
          <cell r="G681" t="str">
            <v>2523_VGH</v>
          </cell>
          <cell r="H681" t="str">
            <v>Liabilities</v>
          </cell>
          <cell r="I681" t="str">
            <v>D_FIXED_EXPCOM_SL</v>
          </cell>
          <cell r="J681" t="str">
            <v>EUR</v>
          </cell>
        </row>
        <row r="682">
          <cell r="F682" t="str">
            <v>IVRA</v>
          </cell>
          <cell r="G682" t="str">
            <v>2523_VGH</v>
          </cell>
          <cell r="H682" t="str">
            <v>Liabilities</v>
          </cell>
          <cell r="I682" t="str">
            <v>D_FIXED_EXPCOM_SL</v>
          </cell>
          <cell r="J682" t="str">
            <v>EUR</v>
          </cell>
        </row>
        <row r="683">
          <cell r="F683" t="str">
            <v>EUNW</v>
          </cell>
          <cell r="G683" t="str">
            <v>2523_VGH</v>
          </cell>
          <cell r="H683" t="str">
            <v>Liabilities</v>
          </cell>
          <cell r="I683" t="str">
            <v>D_FIXED_EXPCOM_SL</v>
          </cell>
          <cell r="J683" t="str">
            <v>EUR</v>
          </cell>
        </row>
        <row r="684">
          <cell r="F684" t="str">
            <v>ANWH</v>
          </cell>
          <cell r="G684" t="str">
            <v>2523_VGH</v>
          </cell>
          <cell r="H684" t="str">
            <v>Liabilities</v>
          </cell>
          <cell r="I684" t="str">
            <v>D_FIXED_EXPCOM_SL</v>
          </cell>
          <cell r="J684" t="str">
            <v>EUR</v>
          </cell>
        </row>
        <row r="685">
          <cell r="F685" t="str">
            <v>EACN</v>
          </cell>
          <cell r="G685" t="str">
            <v>2523_VGH</v>
          </cell>
          <cell r="H685" t="str">
            <v>Liabilities</v>
          </cell>
          <cell r="I685" t="str">
            <v>D_FIXED_EXPCOM_SL</v>
          </cell>
          <cell r="J685" t="str">
            <v>EUR</v>
          </cell>
        </row>
        <row r="686">
          <cell r="F686" t="str">
            <v>EADP</v>
          </cell>
          <cell r="G686" t="str">
            <v>2523_VGH</v>
          </cell>
          <cell r="H686" t="str">
            <v>Liabilities</v>
          </cell>
          <cell r="I686" t="str">
            <v>D_FIXED_EXPCOM_SL</v>
          </cell>
          <cell r="J686" t="str">
            <v>EUR</v>
          </cell>
        </row>
        <row r="687">
          <cell r="F687" t="str">
            <v>EANW</v>
          </cell>
          <cell r="G687" t="str">
            <v>2523_VGH</v>
          </cell>
          <cell r="H687" t="str">
            <v>Liabilities</v>
          </cell>
          <cell r="I687" t="str">
            <v>D_FIXED_EXPCOM_SL</v>
          </cell>
          <cell r="J687" t="str">
            <v>EUR</v>
          </cell>
        </row>
        <row r="688">
          <cell r="F688" t="str">
            <v>WPNW</v>
          </cell>
          <cell r="G688" t="str">
            <v>2523_VGH</v>
          </cell>
          <cell r="H688" t="str">
            <v>Liabilities</v>
          </cell>
          <cell r="I688" t="str">
            <v>D_FIXED_EXPCOM_SL</v>
          </cell>
          <cell r="J688" t="str">
            <v>EUR</v>
          </cell>
        </row>
        <row r="689">
          <cell r="F689" t="str">
            <v>WPFN</v>
          </cell>
          <cell r="G689" t="str">
            <v>2523_VGH</v>
          </cell>
          <cell r="H689" t="str">
            <v>Liabilities</v>
          </cell>
          <cell r="I689" t="str">
            <v>D_FIXED_EXPCOM_SL</v>
          </cell>
          <cell r="J689" t="str">
            <v>EUR</v>
          </cell>
        </row>
        <row r="690">
          <cell r="F690" t="str">
            <v>IAAN</v>
          </cell>
          <cell r="G690" t="str">
            <v>2523_VGH</v>
          </cell>
          <cell r="H690" t="str">
            <v>Liabilities</v>
          </cell>
          <cell r="I690" t="str">
            <v>D_VAR_EXPCOM_SL</v>
          </cell>
          <cell r="J690" t="str">
            <v>EUR</v>
          </cell>
        </row>
        <row r="691">
          <cell r="F691" t="str">
            <v>IAAW</v>
          </cell>
          <cell r="G691" t="str">
            <v>2523_VGH</v>
          </cell>
          <cell r="H691" t="str">
            <v>Liabilities</v>
          </cell>
          <cell r="I691" t="str">
            <v>D_VAR_EXPCOM_SL</v>
          </cell>
          <cell r="J691" t="str">
            <v>EUR</v>
          </cell>
        </row>
        <row r="692">
          <cell r="F692" t="str">
            <v>IABE</v>
          </cell>
          <cell r="G692" t="str">
            <v>2523_VGH</v>
          </cell>
          <cell r="H692" t="str">
            <v>Liabilities</v>
          </cell>
          <cell r="I692" t="str">
            <v>D_VAR_EXPCOM_SL</v>
          </cell>
          <cell r="J692" t="str">
            <v>EUR</v>
          </cell>
        </row>
        <row r="693">
          <cell r="F693" t="str">
            <v>IADS</v>
          </cell>
          <cell r="G693" t="str">
            <v>2523_VGH</v>
          </cell>
          <cell r="H693" t="str">
            <v>Liabilities</v>
          </cell>
          <cell r="I693" t="str">
            <v>D_VAR_EXPCOM_SL</v>
          </cell>
          <cell r="J693" t="str">
            <v>EUR</v>
          </cell>
        </row>
        <row r="694">
          <cell r="F694" t="str">
            <v>IAFN</v>
          </cell>
          <cell r="G694" t="str">
            <v>2523_VGH</v>
          </cell>
          <cell r="H694" t="str">
            <v>Liabilities</v>
          </cell>
          <cell r="I694" t="str">
            <v>D_VAR_EXPCOM_SL</v>
          </cell>
          <cell r="J694" t="str">
            <v>EUR</v>
          </cell>
        </row>
        <row r="695">
          <cell r="F695" t="str">
            <v>IAFW</v>
          </cell>
          <cell r="G695" t="str">
            <v>2523_VGH</v>
          </cell>
          <cell r="H695" t="str">
            <v>Liabilities</v>
          </cell>
          <cell r="I695" t="str">
            <v>D_VAR_EXPCOM_SL</v>
          </cell>
          <cell r="J695" t="str">
            <v>EUR</v>
          </cell>
        </row>
        <row r="696">
          <cell r="F696" t="str">
            <v>IAGA</v>
          </cell>
          <cell r="G696" t="str">
            <v>2523_VGH</v>
          </cell>
          <cell r="H696" t="str">
            <v>Liabilities</v>
          </cell>
          <cell r="I696" t="str">
            <v>D_VAR_EXPCOM_SL</v>
          </cell>
          <cell r="J696" t="str">
            <v>EUR</v>
          </cell>
        </row>
        <row r="697">
          <cell r="F697" t="str">
            <v>IAIA</v>
          </cell>
          <cell r="G697" t="str">
            <v>2523_VGH</v>
          </cell>
          <cell r="H697" t="str">
            <v>Liabilities</v>
          </cell>
          <cell r="I697" t="str">
            <v>D_VAR_EXPCOM_SL</v>
          </cell>
          <cell r="J697" t="str">
            <v>EUR</v>
          </cell>
        </row>
        <row r="698">
          <cell r="F698" t="str">
            <v>IAIN</v>
          </cell>
          <cell r="G698" t="str">
            <v>2523_VGH</v>
          </cell>
          <cell r="H698" t="str">
            <v>Liabilities</v>
          </cell>
          <cell r="I698" t="str">
            <v>D_VAR_EXPCOM_SL</v>
          </cell>
          <cell r="J698" t="str">
            <v>EUR</v>
          </cell>
        </row>
        <row r="699">
          <cell r="F699" t="str">
            <v>IAMI</v>
          </cell>
          <cell r="G699" t="str">
            <v>2523_VGH</v>
          </cell>
          <cell r="H699" t="str">
            <v>Liabilities</v>
          </cell>
          <cell r="I699" t="str">
            <v>D_VAR_EXPCOM_SL</v>
          </cell>
          <cell r="J699" t="str">
            <v>EUR</v>
          </cell>
        </row>
        <row r="700">
          <cell r="F700" t="str">
            <v>IANA</v>
          </cell>
          <cell r="G700" t="str">
            <v>2523_VGH</v>
          </cell>
          <cell r="H700" t="str">
            <v>Liabilities</v>
          </cell>
          <cell r="I700" t="str">
            <v>D_VAR_EXPCOM_SL</v>
          </cell>
          <cell r="J700" t="str">
            <v>EUR</v>
          </cell>
        </row>
        <row r="701">
          <cell r="F701" t="str">
            <v>IANN</v>
          </cell>
          <cell r="G701" t="str">
            <v>2523_VGH</v>
          </cell>
          <cell r="H701" t="str">
            <v>Liabilities</v>
          </cell>
          <cell r="I701" t="str">
            <v>D_VAR_EXPCOM_SL</v>
          </cell>
          <cell r="J701" t="str">
            <v>EUR</v>
          </cell>
        </row>
        <row r="702">
          <cell r="F702" t="str">
            <v>IAPA</v>
          </cell>
          <cell r="G702" t="str">
            <v>2523_VGH</v>
          </cell>
          <cell r="H702" t="str">
            <v>Liabilities</v>
          </cell>
          <cell r="I702" t="str">
            <v>D_VAR_EXPCOM_SL</v>
          </cell>
          <cell r="J702" t="str">
            <v>EUR</v>
          </cell>
        </row>
        <row r="703">
          <cell r="F703" t="str">
            <v>IAPN</v>
          </cell>
          <cell r="G703" t="str">
            <v>2523_VGH</v>
          </cell>
          <cell r="H703" t="str">
            <v>Liabilities</v>
          </cell>
          <cell r="I703" t="str">
            <v>D_VAR_EXPCOM_SL</v>
          </cell>
          <cell r="J703" t="str">
            <v>EUR</v>
          </cell>
        </row>
        <row r="704">
          <cell r="F704" t="str">
            <v>IAVA</v>
          </cell>
          <cell r="G704" t="str">
            <v>2523_VGH</v>
          </cell>
          <cell r="H704" t="str">
            <v>Liabilities</v>
          </cell>
          <cell r="I704" t="str">
            <v>D_VAR_EXPCOM_SL</v>
          </cell>
          <cell r="J704" t="str">
            <v>EUR</v>
          </cell>
        </row>
        <row r="705">
          <cell r="F705" t="str">
            <v>IAVO</v>
          </cell>
          <cell r="G705" t="str">
            <v>2523_VGH</v>
          </cell>
          <cell r="H705" t="str">
            <v>Liabilities</v>
          </cell>
          <cell r="I705" t="str">
            <v>D_VAR_EXPCOM_SL</v>
          </cell>
          <cell r="J705" t="str">
            <v>EUR</v>
          </cell>
        </row>
        <row r="706">
          <cell r="F706" t="str">
            <v>IAZA</v>
          </cell>
          <cell r="G706" t="str">
            <v>2523_VGH</v>
          </cell>
          <cell r="H706" t="str">
            <v>Liabilities</v>
          </cell>
          <cell r="I706" t="str">
            <v>D_VAR_EXPCOM_SL</v>
          </cell>
          <cell r="J706" t="str">
            <v>EUR</v>
          </cell>
        </row>
        <row r="707">
          <cell r="F707" t="str">
            <v>IAZI</v>
          </cell>
          <cell r="G707" t="str">
            <v>2523_VGH</v>
          </cell>
          <cell r="H707" t="str">
            <v>Liabilities</v>
          </cell>
          <cell r="I707" t="str">
            <v>D_VAR_EXPCOM_SL</v>
          </cell>
          <cell r="J707" t="str">
            <v>EUR</v>
          </cell>
        </row>
        <row r="708">
          <cell r="F708" t="str">
            <v>IACD</v>
          </cell>
          <cell r="G708" t="str">
            <v>2523_VGH</v>
          </cell>
          <cell r="H708" t="str">
            <v>Liabilities</v>
          </cell>
          <cell r="I708" t="str">
            <v>D_VAR_EXPCOM_SL</v>
          </cell>
          <cell r="J708" t="str">
            <v>EUR</v>
          </cell>
        </row>
        <row r="709">
          <cell r="F709" t="str">
            <v>IACV</v>
          </cell>
          <cell r="G709" t="str">
            <v>2523_VGH</v>
          </cell>
          <cell r="H709" t="str">
            <v>Liabilities</v>
          </cell>
          <cell r="I709" t="str">
            <v>D_VAR_EXPCOM_SL</v>
          </cell>
          <cell r="J709" t="str">
            <v>EUR</v>
          </cell>
        </row>
        <row r="710">
          <cell r="F710" t="str">
            <v>IAMA</v>
          </cell>
          <cell r="G710" t="str">
            <v>2523_VGH</v>
          </cell>
          <cell r="H710" t="str">
            <v>Liabilities</v>
          </cell>
          <cell r="I710" t="str">
            <v>D_VAR_EXPCOM_SL</v>
          </cell>
          <cell r="J710" t="str">
            <v>EUR</v>
          </cell>
        </row>
        <row r="711">
          <cell r="F711" t="str">
            <v>IANW</v>
          </cell>
          <cell r="G711" t="str">
            <v>2523_VGH</v>
          </cell>
          <cell r="H711" t="str">
            <v>Liabilities</v>
          </cell>
          <cell r="I711" t="str">
            <v>D_VAR_EXPCOM_SL</v>
          </cell>
          <cell r="J711" t="str">
            <v>EUR</v>
          </cell>
        </row>
        <row r="712">
          <cell r="F712" t="str">
            <v>IATD</v>
          </cell>
          <cell r="G712" t="str">
            <v>2523_VGH</v>
          </cell>
          <cell r="H712" t="str">
            <v>Liabilities</v>
          </cell>
          <cell r="I712" t="str">
            <v>D_VAR_EXPCOM_SL</v>
          </cell>
          <cell r="J712" t="str">
            <v>EUR</v>
          </cell>
        </row>
        <row r="713">
          <cell r="F713" t="str">
            <v>IAVD</v>
          </cell>
          <cell r="G713" t="str">
            <v>2523_VGH</v>
          </cell>
          <cell r="H713" t="str">
            <v>Liabilities</v>
          </cell>
          <cell r="I713" t="str">
            <v>D_VAR_EXPCOM_SL</v>
          </cell>
          <cell r="J713" t="str">
            <v>EUR</v>
          </cell>
        </row>
        <row r="714">
          <cell r="F714" t="str">
            <v>IAVV</v>
          </cell>
          <cell r="G714" t="str">
            <v>2523_VGH</v>
          </cell>
          <cell r="H714" t="str">
            <v>Liabilities</v>
          </cell>
          <cell r="I714" t="str">
            <v>D_VAR_EXPCOM_SL</v>
          </cell>
          <cell r="J714" t="str">
            <v>EUR</v>
          </cell>
        </row>
        <row r="715">
          <cell r="F715" t="str">
            <v>IAKN</v>
          </cell>
          <cell r="G715" t="str">
            <v>2523_VGH</v>
          </cell>
          <cell r="H715" t="str">
            <v>Liabilities</v>
          </cell>
          <cell r="I715" t="str">
            <v>D_VAR_EXPCOM_SL</v>
          </cell>
          <cell r="J715" t="str">
            <v>EUR</v>
          </cell>
        </row>
        <row r="716">
          <cell r="F716" t="str">
            <v>IAKW</v>
          </cell>
          <cell r="G716" t="str">
            <v>2523_VGH</v>
          </cell>
          <cell r="H716" t="str">
            <v>Liabilities</v>
          </cell>
          <cell r="I716" t="str">
            <v>D_VAR_EXPCOM_SL</v>
          </cell>
          <cell r="J716" t="str">
            <v>EUR</v>
          </cell>
        </row>
        <row r="717">
          <cell r="F717" t="str">
            <v>IARN</v>
          </cell>
          <cell r="G717" t="str">
            <v>2523_VGH</v>
          </cell>
          <cell r="H717" t="str">
            <v>Liabilities</v>
          </cell>
          <cell r="I717" t="str">
            <v>D_VAR_EXPCOM_SL</v>
          </cell>
          <cell r="J717" t="str">
            <v>EUR</v>
          </cell>
        </row>
        <row r="718">
          <cell r="F718" t="str">
            <v>IARW</v>
          </cell>
          <cell r="G718" t="str">
            <v>2523_VGH</v>
          </cell>
          <cell r="H718" t="str">
            <v>Liabilities</v>
          </cell>
          <cell r="I718" t="str">
            <v>D_VAR_EXPCOM_SL</v>
          </cell>
          <cell r="J718" t="str">
            <v>EUR</v>
          </cell>
        </row>
        <row r="719">
          <cell r="F719" t="str">
            <v>IAUA</v>
          </cell>
          <cell r="G719" t="str">
            <v>2523_VGH</v>
          </cell>
          <cell r="H719" t="str">
            <v>Liabilities</v>
          </cell>
          <cell r="I719" t="str">
            <v>D_VAR_EXPCOM_SL</v>
          </cell>
          <cell r="J719" t="str">
            <v>EUR</v>
          </cell>
        </row>
        <row r="720">
          <cell r="F720" t="str">
            <v>IAUN</v>
          </cell>
          <cell r="G720" t="str">
            <v>2523_VGH</v>
          </cell>
          <cell r="H720" t="str">
            <v>Liabilities</v>
          </cell>
          <cell r="I720" t="str">
            <v>D_VAR_EXPCOM_SL</v>
          </cell>
          <cell r="J720" t="str">
            <v>EUR</v>
          </cell>
        </row>
        <row r="721">
          <cell r="F721" t="str">
            <v>IAUW</v>
          </cell>
          <cell r="G721" t="str">
            <v>2523_VGH</v>
          </cell>
          <cell r="H721" t="str">
            <v>Liabilities</v>
          </cell>
          <cell r="I721" t="str">
            <v>D_VAR_EXPCOM_SL</v>
          </cell>
          <cell r="J721" t="str">
            <v>EUR</v>
          </cell>
        </row>
        <row r="722">
          <cell r="F722" t="str">
            <v>IAXA</v>
          </cell>
          <cell r="G722" t="str">
            <v>2523_VGH</v>
          </cell>
          <cell r="H722" t="str">
            <v>Liabilities</v>
          </cell>
          <cell r="I722" t="str">
            <v>D_VAR_EXPCOM_SL</v>
          </cell>
          <cell r="J722" t="str">
            <v>EUR</v>
          </cell>
        </row>
        <row r="723">
          <cell r="F723" t="str">
            <v>IAXB</v>
          </cell>
          <cell r="G723" t="str">
            <v>2523_VGH</v>
          </cell>
          <cell r="H723" t="str">
            <v>Liabilities</v>
          </cell>
          <cell r="I723" t="str">
            <v>D_VAR_EXPCOM_SL</v>
          </cell>
          <cell r="J723" t="str">
            <v>EUR</v>
          </cell>
        </row>
        <row r="724">
          <cell r="F724" t="str">
            <v>IAXC</v>
          </cell>
          <cell r="G724" t="str">
            <v>2523_VGH</v>
          </cell>
          <cell r="H724" t="str">
            <v>Liabilities</v>
          </cell>
          <cell r="I724" t="str">
            <v>D_VAR_EXPCOM_SL</v>
          </cell>
          <cell r="J724" t="str">
            <v>EUR</v>
          </cell>
        </row>
        <row r="725">
          <cell r="F725" t="str">
            <v>IAXD</v>
          </cell>
          <cell r="G725" t="str">
            <v>2523_VGH</v>
          </cell>
          <cell r="H725" t="str">
            <v>Liabilities</v>
          </cell>
          <cell r="I725" t="str">
            <v>D_VAR_EXPCOM_SL</v>
          </cell>
          <cell r="J725" t="str">
            <v>EUR</v>
          </cell>
        </row>
        <row r="726">
          <cell r="F726" t="str">
            <v>IAXE</v>
          </cell>
          <cell r="G726" t="str">
            <v>2523_VGH</v>
          </cell>
          <cell r="H726" t="str">
            <v>Liabilities</v>
          </cell>
          <cell r="I726" t="str">
            <v>D_VAR_EXPCOM_SL</v>
          </cell>
          <cell r="J726" t="str">
            <v>EUR</v>
          </cell>
        </row>
        <row r="727">
          <cell r="F727" t="str">
            <v>IAXF</v>
          </cell>
          <cell r="G727" t="str">
            <v>2523_VGH</v>
          </cell>
          <cell r="H727" t="str">
            <v>Liabilities</v>
          </cell>
          <cell r="I727" t="str">
            <v>D_VAR_EXPCOM_SL</v>
          </cell>
          <cell r="J727" t="str">
            <v>EUR</v>
          </cell>
        </row>
        <row r="728">
          <cell r="F728" t="str">
            <v>IAXN</v>
          </cell>
          <cell r="G728" t="str">
            <v>2523_VGH</v>
          </cell>
          <cell r="H728" t="str">
            <v>Liabilities</v>
          </cell>
          <cell r="I728" t="str">
            <v>D_VAR_EXPCOM_SL</v>
          </cell>
          <cell r="J728" t="str">
            <v>EUR</v>
          </cell>
        </row>
        <row r="729">
          <cell r="F729" t="str">
            <v>IAXP</v>
          </cell>
          <cell r="G729" t="str">
            <v>2523_VGH</v>
          </cell>
          <cell r="H729" t="str">
            <v>Liabilities</v>
          </cell>
          <cell r="I729" t="str">
            <v>D_VAR_EXPCOM_SL</v>
          </cell>
          <cell r="J729" t="str">
            <v>EUR</v>
          </cell>
        </row>
        <row r="730">
          <cell r="F730" t="str">
            <v>IAXQ</v>
          </cell>
          <cell r="G730" t="str">
            <v>2523_VGH</v>
          </cell>
          <cell r="H730" t="str">
            <v>Liabilities</v>
          </cell>
          <cell r="I730" t="str">
            <v>D_VAR_EXPCOM_SL</v>
          </cell>
          <cell r="J730" t="str">
            <v>EUR</v>
          </cell>
        </row>
        <row r="731">
          <cell r="F731" t="str">
            <v>IMNM</v>
          </cell>
          <cell r="G731" t="str">
            <v>2523_VGH</v>
          </cell>
          <cell r="H731" t="str">
            <v>Liabilities</v>
          </cell>
          <cell r="I731" t="str">
            <v>D_VAR_EXPCOM_SL</v>
          </cell>
          <cell r="J731" t="str">
            <v>EUR</v>
          </cell>
        </row>
        <row r="732">
          <cell r="F732" t="str">
            <v>UZRP</v>
          </cell>
          <cell r="G732" t="str">
            <v>2523_VGH</v>
          </cell>
          <cell r="H732" t="str">
            <v>Liabilities</v>
          </cell>
          <cell r="I732" t="str">
            <v>D_VAR_EXPCOM_SL</v>
          </cell>
          <cell r="J732" t="str">
            <v>EUR</v>
          </cell>
        </row>
        <row r="733">
          <cell r="F733" t="str">
            <v>IQAD</v>
          </cell>
          <cell r="G733" t="str">
            <v>2523_VGH</v>
          </cell>
          <cell r="H733" t="str">
            <v>Liabilities</v>
          </cell>
          <cell r="I733" t="str">
            <v>D_VAR_EXPCOM_SL</v>
          </cell>
          <cell r="J733" t="str">
            <v>EUR</v>
          </cell>
        </row>
        <row r="734">
          <cell r="F734" t="str">
            <v>IQAV</v>
          </cell>
          <cell r="G734" t="str">
            <v>2523_VGH</v>
          </cell>
          <cell r="H734" t="str">
            <v>Liabilities</v>
          </cell>
          <cell r="I734" t="str">
            <v>D_VAR_EXPCOM_SL</v>
          </cell>
          <cell r="J734" t="str">
            <v>EUR</v>
          </cell>
        </row>
        <row r="735">
          <cell r="F735" t="str">
            <v>IQDP</v>
          </cell>
          <cell r="G735" t="str">
            <v>2523_VGH</v>
          </cell>
          <cell r="H735" t="str">
            <v>Liabilities</v>
          </cell>
          <cell r="I735" t="str">
            <v>D_VAR_EXPCOM_SL</v>
          </cell>
          <cell r="J735" t="str">
            <v>EUR</v>
          </cell>
        </row>
        <row r="736">
          <cell r="F736" t="str">
            <v>IQIH</v>
          </cell>
          <cell r="G736" t="str">
            <v>2523_VGH</v>
          </cell>
          <cell r="H736" t="str">
            <v>Liabilities</v>
          </cell>
          <cell r="I736" t="str">
            <v>D_VAR_EXPCOM_SL</v>
          </cell>
          <cell r="J736" t="str">
            <v>EUR</v>
          </cell>
        </row>
        <row r="737">
          <cell r="F737" t="str">
            <v>IQLR</v>
          </cell>
          <cell r="G737" t="str">
            <v>2523_VGH</v>
          </cell>
          <cell r="H737" t="str">
            <v>Liabilities</v>
          </cell>
          <cell r="I737" t="str">
            <v>D_VAR_EXPCOM_SL</v>
          </cell>
          <cell r="J737" t="str">
            <v>EUR</v>
          </cell>
        </row>
        <row r="738">
          <cell r="F738" t="str">
            <v>IQNW</v>
          </cell>
          <cell r="G738" t="str">
            <v>2523_VGH</v>
          </cell>
          <cell r="H738" t="str">
            <v>Liabilities</v>
          </cell>
          <cell r="I738" t="str">
            <v>D_VAR_EXPCOM_SL</v>
          </cell>
          <cell r="J738" t="str">
            <v>EUR</v>
          </cell>
        </row>
        <row r="739">
          <cell r="F739" t="str">
            <v>IQON</v>
          </cell>
          <cell r="G739" t="str">
            <v>2523_VGH</v>
          </cell>
          <cell r="H739" t="str">
            <v>Liabilities</v>
          </cell>
          <cell r="I739" t="str">
            <v>D_VAR_EXPCOM_SL</v>
          </cell>
          <cell r="J739" t="str">
            <v>EUR</v>
          </cell>
        </row>
        <row r="740">
          <cell r="F740" t="str">
            <v>IQSH</v>
          </cell>
          <cell r="G740" t="str">
            <v>2523_VGH</v>
          </cell>
          <cell r="H740" t="str">
            <v>Liabilities</v>
          </cell>
          <cell r="I740" t="str">
            <v>D_VAR_EXPCOM_SL</v>
          </cell>
          <cell r="J740" t="str">
            <v>EUR</v>
          </cell>
        </row>
        <row r="741">
          <cell r="F741" t="str">
            <v>IQUL</v>
          </cell>
          <cell r="G741" t="str">
            <v>2523_VGH</v>
          </cell>
          <cell r="H741" t="str">
            <v>Liabilities</v>
          </cell>
          <cell r="I741" t="str">
            <v>D_VAR_EXPCOM_SL</v>
          </cell>
          <cell r="J741" t="str">
            <v>EUR</v>
          </cell>
        </row>
        <row r="742">
          <cell r="F742" t="str">
            <v>IFNM</v>
          </cell>
          <cell r="G742" t="str">
            <v>2523_VGH</v>
          </cell>
          <cell r="H742" t="str">
            <v>Liabilities</v>
          </cell>
          <cell r="I742" t="str">
            <v>D_VAR_EXPCOM_SL</v>
          </cell>
          <cell r="J742" t="str">
            <v>EUR</v>
          </cell>
        </row>
        <row r="743">
          <cell r="F743" t="str">
            <v>UFPS</v>
          </cell>
          <cell r="G743" t="str">
            <v>2523_VGH</v>
          </cell>
          <cell r="H743" t="str">
            <v>Liabilities</v>
          </cell>
          <cell r="I743" t="str">
            <v>D_VAR_EXPCOM_SL</v>
          </cell>
          <cell r="J743" t="str">
            <v>EUR</v>
          </cell>
        </row>
        <row r="744">
          <cell r="F744" t="str">
            <v>UFSS</v>
          </cell>
          <cell r="G744" t="str">
            <v>2523_VGH</v>
          </cell>
          <cell r="H744" t="str">
            <v>Liabilities</v>
          </cell>
          <cell r="I744" t="str">
            <v>D_VAR_EXPCOM_SL</v>
          </cell>
          <cell r="J744" t="str">
            <v>EUR</v>
          </cell>
        </row>
        <row r="745">
          <cell r="F745" t="str">
            <v>IRIH</v>
          </cell>
          <cell r="G745" t="str">
            <v>2523_VGH</v>
          </cell>
          <cell r="H745" t="str">
            <v>Liabilities</v>
          </cell>
          <cell r="I745" t="str">
            <v>D_VAR_EXPCOM_SL</v>
          </cell>
          <cell r="J745" t="str">
            <v>EUR</v>
          </cell>
        </row>
        <row r="746">
          <cell r="F746" t="str">
            <v>IRKP</v>
          </cell>
          <cell r="G746" t="str">
            <v>2523_VGH</v>
          </cell>
          <cell r="H746" t="str">
            <v>Liabilities</v>
          </cell>
          <cell r="I746" t="str">
            <v>D_VAR_EXPCOM_SL</v>
          </cell>
          <cell r="J746" t="str">
            <v>EUR</v>
          </cell>
        </row>
        <row r="747">
          <cell r="F747" t="str">
            <v>IRLR</v>
          </cell>
          <cell r="G747" t="str">
            <v>2523_VGH</v>
          </cell>
          <cell r="H747" t="str">
            <v>Liabilities</v>
          </cell>
          <cell r="I747" t="str">
            <v>D_VAR_EXPCOM_SL</v>
          </cell>
          <cell r="J747" t="str">
            <v>EUR</v>
          </cell>
        </row>
        <row r="748">
          <cell r="F748" t="str">
            <v>IRMD</v>
          </cell>
          <cell r="G748" t="str">
            <v>2523_VGH</v>
          </cell>
          <cell r="H748" t="str">
            <v>Liabilities</v>
          </cell>
          <cell r="I748" t="str">
            <v>D_VAR_EXPCOM_SL</v>
          </cell>
          <cell r="J748" t="str">
            <v>EUR</v>
          </cell>
        </row>
        <row r="749">
          <cell r="F749" t="str">
            <v>IRMV</v>
          </cell>
          <cell r="G749" t="str">
            <v>2523_VGH</v>
          </cell>
          <cell r="H749" t="str">
            <v>Liabilities</v>
          </cell>
          <cell r="I749" t="str">
            <v>D_VAR_EXPCOM_SL</v>
          </cell>
          <cell r="J749" t="str">
            <v>EUR</v>
          </cell>
        </row>
        <row r="750">
          <cell r="F750" t="str">
            <v>IRNW</v>
          </cell>
          <cell r="G750" t="str">
            <v>2523_VGH</v>
          </cell>
          <cell r="H750" t="str">
            <v>Liabilities</v>
          </cell>
          <cell r="I750" t="str">
            <v>D_VAR_EXPCOM_SL</v>
          </cell>
          <cell r="J750" t="str">
            <v>EUR</v>
          </cell>
        </row>
        <row r="751">
          <cell r="F751" t="str">
            <v>IRRP</v>
          </cell>
          <cell r="G751" t="str">
            <v>2523_VGH</v>
          </cell>
          <cell r="H751" t="str">
            <v>Liabilities</v>
          </cell>
          <cell r="I751" t="str">
            <v>D_VAR_EXPCOM_SL</v>
          </cell>
          <cell r="J751" t="str">
            <v>EUR</v>
          </cell>
        </row>
        <row r="752">
          <cell r="F752" t="str">
            <v>IRSH</v>
          </cell>
          <cell r="G752" t="str">
            <v>2523_VGH</v>
          </cell>
          <cell r="H752" t="str">
            <v>Liabilities</v>
          </cell>
          <cell r="I752" t="str">
            <v>D_VAR_EXPCOM_SL</v>
          </cell>
          <cell r="J752" t="str">
            <v>EUR</v>
          </cell>
        </row>
        <row r="753">
          <cell r="F753" t="str">
            <v>IRWH</v>
          </cell>
          <cell r="G753" t="str">
            <v>2523_VGH</v>
          </cell>
          <cell r="H753" t="str">
            <v>Liabilities</v>
          </cell>
          <cell r="I753" t="str">
            <v>D_VAR_EXPCOM_SL</v>
          </cell>
          <cell r="J753" t="str">
            <v>EUR</v>
          </cell>
        </row>
        <row r="754">
          <cell r="F754" t="str">
            <v>IIUL</v>
          </cell>
          <cell r="G754" t="str">
            <v>2523_VGH</v>
          </cell>
          <cell r="H754" t="str">
            <v>Liabilities</v>
          </cell>
          <cell r="I754" t="str">
            <v>D_VAR_EXPCOM_SL</v>
          </cell>
          <cell r="J754" t="str">
            <v>EUR</v>
          </cell>
        </row>
        <row r="755">
          <cell r="F755" t="str">
            <v>SIPF</v>
          </cell>
          <cell r="G755" t="str">
            <v>2523_VGH</v>
          </cell>
          <cell r="H755" t="str">
            <v>Liabilities</v>
          </cell>
          <cell r="I755" t="str">
            <v>D_VAR_EXPCOM_SL</v>
          </cell>
          <cell r="J755" t="str">
            <v>EUR</v>
          </cell>
        </row>
        <row r="756">
          <cell r="F756" t="str">
            <v>SISA</v>
          </cell>
          <cell r="G756" t="str">
            <v>2523_VGH</v>
          </cell>
          <cell r="H756" t="str">
            <v>Liabilities</v>
          </cell>
          <cell r="I756" t="str">
            <v>D_VAR_EXPCOM_SL</v>
          </cell>
          <cell r="J756" t="str">
            <v>EUR</v>
          </cell>
        </row>
        <row r="757">
          <cell r="F757" t="str">
            <v>IXAD</v>
          </cell>
          <cell r="G757" t="str">
            <v>2523_VGH</v>
          </cell>
          <cell r="H757" t="str">
            <v>Liabilities</v>
          </cell>
          <cell r="I757" t="str">
            <v>D_VAR_EXPCOM_SL</v>
          </cell>
          <cell r="J757" t="str">
            <v>AUD</v>
          </cell>
        </row>
        <row r="758">
          <cell r="F758" t="str">
            <v>IXEV</v>
          </cell>
          <cell r="G758" t="str">
            <v>2523_VGH</v>
          </cell>
          <cell r="H758" t="str">
            <v>Liabilities</v>
          </cell>
          <cell r="I758" t="str">
            <v>D_VAR_EXPCOM_SL</v>
          </cell>
          <cell r="J758" t="str">
            <v>EUR</v>
          </cell>
        </row>
        <row r="759">
          <cell r="F759" t="str">
            <v>IXIH</v>
          </cell>
          <cell r="G759" t="str">
            <v>2523_VGH</v>
          </cell>
          <cell r="H759" t="str">
            <v>Liabilities</v>
          </cell>
          <cell r="I759" t="str">
            <v>D_VAR_EXPCOM_SL</v>
          </cell>
          <cell r="J759" t="str">
            <v>EUR</v>
          </cell>
        </row>
        <row r="760">
          <cell r="F760" t="str">
            <v>IXKD</v>
          </cell>
          <cell r="G760" t="str">
            <v>2523_VGH</v>
          </cell>
          <cell r="H760" t="str">
            <v>Liabilities</v>
          </cell>
          <cell r="I760" t="str">
            <v>D_VAR_EXPCOM_SL</v>
          </cell>
          <cell r="J760" t="str">
            <v>EUR</v>
          </cell>
        </row>
        <row r="761">
          <cell r="F761" t="str">
            <v>IXKH</v>
          </cell>
          <cell r="G761" t="str">
            <v>2523_VGH</v>
          </cell>
          <cell r="H761" t="str">
            <v>Liabilities</v>
          </cell>
          <cell r="I761" t="str">
            <v>D_VAR_EXPCOM_SL</v>
          </cell>
          <cell r="J761" t="str">
            <v>EUR</v>
          </cell>
        </row>
        <row r="762">
          <cell r="F762" t="str">
            <v>IXKP</v>
          </cell>
          <cell r="G762" t="str">
            <v>2523_VGH</v>
          </cell>
          <cell r="H762" t="str">
            <v>Liabilities</v>
          </cell>
          <cell r="I762" t="str">
            <v>D_VAR_EXPCOM_SL</v>
          </cell>
          <cell r="J762" t="str">
            <v>EUR</v>
          </cell>
        </row>
        <row r="763">
          <cell r="F763" t="str">
            <v>IXKV</v>
          </cell>
          <cell r="G763" t="str">
            <v>2523_VGH</v>
          </cell>
          <cell r="H763" t="str">
            <v>Liabilities</v>
          </cell>
          <cell r="I763" t="str">
            <v>D_VAR_EXPCOM_SL</v>
          </cell>
          <cell r="J763" t="str">
            <v>EUR</v>
          </cell>
        </row>
        <row r="764">
          <cell r="F764" t="str">
            <v>IXKY</v>
          </cell>
          <cell r="G764" t="str">
            <v>2523_VGH</v>
          </cell>
          <cell r="H764" t="str">
            <v>Liabilities</v>
          </cell>
          <cell r="I764" t="str">
            <v>D_VAR_EXPCOM_SL</v>
          </cell>
          <cell r="J764" t="str">
            <v>EUR</v>
          </cell>
        </row>
        <row r="765">
          <cell r="F765" t="str">
            <v>IXLR</v>
          </cell>
          <cell r="G765" t="str">
            <v>2523_VGH</v>
          </cell>
          <cell r="H765" t="str">
            <v>Liabilities</v>
          </cell>
          <cell r="I765" t="str">
            <v>D_VAR_EXPCOM_SL</v>
          </cell>
          <cell r="J765" t="str">
            <v>EUR</v>
          </cell>
        </row>
        <row r="766">
          <cell r="F766" t="str">
            <v>IXLY</v>
          </cell>
          <cell r="G766" t="str">
            <v>2523_VGH</v>
          </cell>
          <cell r="H766" t="str">
            <v>Liabilities</v>
          </cell>
          <cell r="I766" t="str">
            <v>D_VAR_EXPCOM_SL</v>
          </cell>
          <cell r="J766" t="str">
            <v>EUR</v>
          </cell>
        </row>
        <row r="767">
          <cell r="F767" t="str">
            <v>IXNW</v>
          </cell>
          <cell r="G767" t="str">
            <v>2523_VGH</v>
          </cell>
          <cell r="H767" t="str">
            <v>Liabilities</v>
          </cell>
          <cell r="I767" t="str">
            <v>D_VAR_EXPCOM_SL</v>
          </cell>
          <cell r="J767" t="str">
            <v>EUR</v>
          </cell>
        </row>
        <row r="768">
          <cell r="F768" t="str">
            <v>IXSH</v>
          </cell>
          <cell r="G768" t="str">
            <v>2523_VGH</v>
          </cell>
          <cell r="H768" t="str">
            <v>Liabilities</v>
          </cell>
          <cell r="I768" t="str">
            <v>D_VAR_EXPCOM_SL</v>
          </cell>
          <cell r="J768" t="str">
            <v>EUR</v>
          </cell>
        </row>
        <row r="769">
          <cell r="F769" t="str">
            <v>IXUD</v>
          </cell>
          <cell r="G769" t="str">
            <v>2523_VGH</v>
          </cell>
          <cell r="H769" t="str">
            <v>Liabilities</v>
          </cell>
          <cell r="I769" t="str">
            <v>D_VAR_EXPCOM_SL</v>
          </cell>
          <cell r="J769" t="str">
            <v>USD</v>
          </cell>
        </row>
        <row r="770">
          <cell r="F770" t="str">
            <v>ITIN</v>
          </cell>
          <cell r="G770" t="str">
            <v>2523_VGH</v>
          </cell>
          <cell r="H770" t="str">
            <v>Liabilities</v>
          </cell>
          <cell r="I770" t="str">
            <v>D_VAR_EXPCOM_SL</v>
          </cell>
          <cell r="J770" t="str">
            <v>EUR</v>
          </cell>
        </row>
        <row r="771">
          <cell r="F771" t="str">
            <v>ITIS</v>
          </cell>
          <cell r="G771" t="str">
            <v>2523_VGH</v>
          </cell>
          <cell r="H771" t="str">
            <v>Liabilities</v>
          </cell>
          <cell r="I771" t="str">
            <v>D_VAR_EXPCOM_SL</v>
          </cell>
          <cell r="J771" t="str">
            <v>EUR</v>
          </cell>
        </row>
        <row r="772">
          <cell r="F772" t="str">
            <v>ITNH</v>
          </cell>
          <cell r="G772" t="str">
            <v>2523_VGH</v>
          </cell>
          <cell r="H772" t="str">
            <v>Liabilities</v>
          </cell>
          <cell r="I772" t="str">
            <v>D_VAR_EXPCOM_SL</v>
          </cell>
          <cell r="J772" t="str">
            <v>EUR</v>
          </cell>
        </row>
        <row r="773">
          <cell r="F773" t="str">
            <v>ITRP</v>
          </cell>
          <cell r="G773" t="str">
            <v>2523_VGH</v>
          </cell>
          <cell r="H773" t="str">
            <v>Liabilities</v>
          </cell>
          <cell r="I773" t="str">
            <v>D_VAR_EXPCOM_SL</v>
          </cell>
          <cell r="J773" t="str">
            <v>EUR</v>
          </cell>
        </row>
        <row r="774">
          <cell r="F774" t="str">
            <v>ITSB</v>
          </cell>
          <cell r="G774" t="str">
            <v>2523_VGH</v>
          </cell>
          <cell r="H774" t="str">
            <v>Liabilities</v>
          </cell>
          <cell r="I774" t="str">
            <v>D_VAR_EXPCOM_SL</v>
          </cell>
          <cell r="J774" t="str">
            <v>EUR</v>
          </cell>
        </row>
        <row r="775">
          <cell r="F775" t="str">
            <v>ITSH</v>
          </cell>
          <cell r="G775" t="str">
            <v>2523_VGH</v>
          </cell>
          <cell r="H775" t="str">
            <v>Liabilities</v>
          </cell>
          <cell r="I775" t="str">
            <v>D_VAR_EXPCOM_SL</v>
          </cell>
          <cell r="J775" t="str">
            <v>EUR</v>
          </cell>
        </row>
        <row r="776">
          <cell r="F776" t="str">
            <v>ITSO</v>
          </cell>
          <cell r="G776" t="str">
            <v>2523_VGH</v>
          </cell>
          <cell r="H776" t="str">
            <v>Liabilities</v>
          </cell>
          <cell r="I776" t="str">
            <v>D_VAR_EXPCOM_SL</v>
          </cell>
          <cell r="J776" t="str">
            <v>EUR</v>
          </cell>
        </row>
        <row r="777">
          <cell r="F777" t="str">
            <v>ITWD</v>
          </cell>
          <cell r="G777" t="str">
            <v>2523_VGH</v>
          </cell>
          <cell r="H777" t="str">
            <v>Liabilities</v>
          </cell>
          <cell r="I777" t="str">
            <v>D_VAR_EXPCOM_SL</v>
          </cell>
          <cell r="J777" t="str">
            <v>EUR</v>
          </cell>
        </row>
        <row r="778">
          <cell r="F778" t="str">
            <v>ITWV</v>
          </cell>
          <cell r="G778" t="str">
            <v>2523_VGH</v>
          </cell>
          <cell r="H778" t="str">
            <v>Liabilities</v>
          </cell>
          <cell r="I778" t="str">
            <v>D_VAR_EXPCOM_SL</v>
          </cell>
          <cell r="J778" t="str">
            <v>EUR</v>
          </cell>
        </row>
        <row r="779">
          <cell r="F779" t="str">
            <v>ILNM</v>
          </cell>
          <cell r="G779" t="str">
            <v>2523_VGH</v>
          </cell>
          <cell r="H779" t="str">
            <v>Liabilities</v>
          </cell>
          <cell r="I779" t="str">
            <v>D_VAR_EXPCOM_SL</v>
          </cell>
          <cell r="J779" t="str">
            <v>EUR</v>
          </cell>
        </row>
        <row r="780">
          <cell r="F780" t="str">
            <v>ULSP</v>
          </cell>
          <cell r="G780" t="str">
            <v>2523_VGH</v>
          </cell>
          <cell r="H780" t="str">
            <v>Liabilities</v>
          </cell>
          <cell r="I780" t="str">
            <v>D_VAR_EXPCOM_SL</v>
          </cell>
          <cell r="J780" t="str">
            <v>EUR</v>
          </cell>
        </row>
        <row r="781">
          <cell r="F781" t="str">
            <v>ULSS</v>
          </cell>
          <cell r="G781" t="str">
            <v>2523_VGH</v>
          </cell>
          <cell r="H781" t="str">
            <v>Liabilities</v>
          </cell>
          <cell r="I781" t="str">
            <v>D_VAR_EXPCOM_SL</v>
          </cell>
          <cell r="J781" t="str">
            <v>EUR</v>
          </cell>
        </row>
        <row r="782">
          <cell r="F782" t="str">
            <v>IOLM</v>
          </cell>
          <cell r="G782" t="str">
            <v>2523_VGH</v>
          </cell>
          <cell r="H782" t="str">
            <v>Liabilities</v>
          </cell>
          <cell r="I782" t="str">
            <v>D_VAR_EXPCOM_SL</v>
          </cell>
          <cell r="J782" t="str">
            <v>EUR</v>
          </cell>
        </row>
        <row r="783">
          <cell r="F783" t="str">
            <v>IOLZ</v>
          </cell>
          <cell r="G783" t="str">
            <v>2523_VGH</v>
          </cell>
          <cell r="H783" t="str">
            <v>Liabilities</v>
          </cell>
          <cell r="I783" t="str">
            <v>D_VAR_EXPCOM_SL</v>
          </cell>
          <cell r="J783" t="str">
            <v>EUR</v>
          </cell>
        </row>
        <row r="784">
          <cell r="F784" t="str">
            <v>IONW</v>
          </cell>
          <cell r="G784" t="str">
            <v>2523_VGH</v>
          </cell>
          <cell r="H784" t="str">
            <v>Liabilities</v>
          </cell>
          <cell r="I784" t="str">
            <v>D_VAR_EXPCOM_SL</v>
          </cell>
          <cell r="J784" t="str">
            <v>EUR</v>
          </cell>
        </row>
        <row r="785">
          <cell r="F785" t="str">
            <v>IORA</v>
          </cell>
          <cell r="G785" t="str">
            <v>2523_VGH</v>
          </cell>
          <cell r="H785" t="str">
            <v>Liabilities</v>
          </cell>
          <cell r="I785" t="str">
            <v>D_VAR_EXPCOM_SL</v>
          </cell>
          <cell r="J785" t="str">
            <v>EUR</v>
          </cell>
        </row>
        <row r="786">
          <cell r="F786" t="str">
            <v>IORN</v>
          </cell>
          <cell r="G786" t="str">
            <v>2523_VGH</v>
          </cell>
          <cell r="H786" t="str">
            <v>Liabilities</v>
          </cell>
          <cell r="I786" t="str">
            <v>D_VAR_EXPCOM_SL</v>
          </cell>
          <cell r="J786" t="str">
            <v>EUR</v>
          </cell>
        </row>
        <row r="787">
          <cell r="F787" t="str">
            <v>IOSH</v>
          </cell>
          <cell r="G787" t="str">
            <v>2523_VGH</v>
          </cell>
          <cell r="H787" t="str">
            <v>Liabilities</v>
          </cell>
          <cell r="I787" t="str">
            <v>D_VAR_EXPCOM_SL</v>
          </cell>
          <cell r="J787" t="str">
            <v>EUR</v>
          </cell>
        </row>
        <row r="788">
          <cell r="F788" t="str">
            <v>IOWH</v>
          </cell>
          <cell r="G788" t="str">
            <v>2523_VGH</v>
          </cell>
          <cell r="H788" t="str">
            <v>Liabilities</v>
          </cell>
          <cell r="I788" t="str">
            <v>D_VAR_EXPCOM_SL</v>
          </cell>
          <cell r="J788" t="str">
            <v>EUR</v>
          </cell>
        </row>
        <row r="789">
          <cell r="F789" t="str">
            <v>IOUL</v>
          </cell>
          <cell r="G789" t="str">
            <v>2523_VGH</v>
          </cell>
          <cell r="H789" t="str">
            <v>Liabilities</v>
          </cell>
          <cell r="I789" t="str">
            <v>D_VAR_EXPCOM_SL</v>
          </cell>
          <cell r="J789" t="str">
            <v>EUR</v>
          </cell>
        </row>
        <row r="790">
          <cell r="F790" t="str">
            <v>IGLR</v>
          </cell>
          <cell r="G790" t="str">
            <v>2523_VGH</v>
          </cell>
          <cell r="H790" t="str">
            <v>Liabilities</v>
          </cell>
          <cell r="I790" t="str">
            <v>D_VAR_EXPCOM_SL</v>
          </cell>
          <cell r="J790" t="str">
            <v>EUR</v>
          </cell>
        </row>
        <row r="791">
          <cell r="F791" t="str">
            <v>IGRN</v>
          </cell>
          <cell r="G791" t="str">
            <v>2523_VGH</v>
          </cell>
          <cell r="H791" t="str">
            <v>Liabilities</v>
          </cell>
          <cell r="I791" t="str">
            <v>D_VAR_EXPCOM_SL</v>
          </cell>
          <cell r="J791" t="str">
            <v>EUR</v>
          </cell>
        </row>
        <row r="792">
          <cell r="F792" t="str">
            <v>ISAK</v>
          </cell>
          <cell r="G792" t="str">
            <v>2523_VGH</v>
          </cell>
          <cell r="H792" t="str">
            <v>Liabilities</v>
          </cell>
          <cell r="I792" t="str">
            <v>D_VAR_EXPCOM_SL</v>
          </cell>
          <cell r="J792" t="str">
            <v>AUD</v>
          </cell>
        </row>
        <row r="793">
          <cell r="F793" t="str">
            <v>ISAP</v>
          </cell>
          <cell r="G793" t="str">
            <v>2523_VGH</v>
          </cell>
          <cell r="H793" t="str">
            <v>Liabilities</v>
          </cell>
          <cell r="I793" t="str">
            <v>D_VAR_EXPCOM_SL</v>
          </cell>
          <cell r="J793" t="str">
            <v>AUD</v>
          </cell>
        </row>
        <row r="794">
          <cell r="F794" t="str">
            <v>ISCD</v>
          </cell>
          <cell r="G794" t="str">
            <v>2523_VGH</v>
          </cell>
          <cell r="H794" t="str">
            <v>Liabilities</v>
          </cell>
          <cell r="I794" t="str">
            <v>D_VAR_EXPCOM_SL</v>
          </cell>
          <cell r="J794" t="str">
            <v>EUR</v>
          </cell>
        </row>
        <row r="795">
          <cell r="F795" t="str">
            <v>ISCV</v>
          </cell>
          <cell r="G795" t="str">
            <v>2523_VGH</v>
          </cell>
          <cell r="H795" t="str">
            <v>Liabilities</v>
          </cell>
          <cell r="I795" t="str">
            <v>D_VAR_EXPCOM_SL</v>
          </cell>
          <cell r="J795" t="str">
            <v>EUR</v>
          </cell>
        </row>
        <row r="796">
          <cell r="F796" t="str">
            <v>ISIH</v>
          </cell>
          <cell r="G796" t="str">
            <v>2523_VGH</v>
          </cell>
          <cell r="H796" t="str">
            <v>Liabilities</v>
          </cell>
          <cell r="I796" t="str">
            <v>D_VAR_EXPCOM_SL</v>
          </cell>
          <cell r="J796" t="str">
            <v>EUR</v>
          </cell>
        </row>
        <row r="797">
          <cell r="F797" t="str">
            <v>ISKP</v>
          </cell>
          <cell r="G797" t="str">
            <v>2523_VGH</v>
          </cell>
          <cell r="H797" t="str">
            <v>Liabilities</v>
          </cell>
          <cell r="I797" t="str">
            <v>D_VAR_EXPCOM_SL</v>
          </cell>
          <cell r="J797" t="str">
            <v>EUR</v>
          </cell>
        </row>
        <row r="798">
          <cell r="F798" t="str">
            <v>ISLR</v>
          </cell>
          <cell r="G798" t="str">
            <v>2523_VGH</v>
          </cell>
          <cell r="H798" t="str">
            <v>Liabilities</v>
          </cell>
          <cell r="I798" t="str">
            <v>D_VAR_EXPCOM_SL</v>
          </cell>
          <cell r="J798" t="str">
            <v>EUR</v>
          </cell>
        </row>
        <row r="799">
          <cell r="F799" t="str">
            <v>ISMA</v>
          </cell>
          <cell r="G799" t="str">
            <v>2523_VGH</v>
          </cell>
          <cell r="H799" t="str">
            <v>Liabilities</v>
          </cell>
          <cell r="I799" t="str">
            <v>D_VAR_EXPCOM_SL</v>
          </cell>
          <cell r="J799" t="str">
            <v>EUR</v>
          </cell>
        </row>
        <row r="800">
          <cell r="F800" t="str">
            <v>ISNW</v>
          </cell>
          <cell r="G800" t="str">
            <v>2523_VGH</v>
          </cell>
          <cell r="H800" t="str">
            <v>Liabilities</v>
          </cell>
          <cell r="I800" t="str">
            <v>D_VAR_EXPCOM_SL</v>
          </cell>
          <cell r="J800" t="str">
            <v>EUR</v>
          </cell>
        </row>
        <row r="801">
          <cell r="F801" t="str">
            <v>ISSH</v>
          </cell>
          <cell r="G801" t="str">
            <v>2523_VGH</v>
          </cell>
          <cell r="H801" t="str">
            <v>Liabilities</v>
          </cell>
          <cell r="I801" t="str">
            <v>D_VAR_EXPCOM_SL</v>
          </cell>
          <cell r="J801" t="str">
            <v>EUR</v>
          </cell>
        </row>
        <row r="802">
          <cell r="F802" t="str">
            <v>ISTD</v>
          </cell>
          <cell r="G802" t="str">
            <v>2523_VGH</v>
          </cell>
          <cell r="H802" t="str">
            <v>Liabilities</v>
          </cell>
          <cell r="I802" t="str">
            <v>D_VAR_EXPCOM_SL</v>
          </cell>
          <cell r="J802" t="str">
            <v>EUR</v>
          </cell>
        </row>
        <row r="803">
          <cell r="F803" t="str">
            <v>ISUD</v>
          </cell>
          <cell r="G803" t="str">
            <v>2523_VGH</v>
          </cell>
          <cell r="H803" t="str">
            <v>Liabilities</v>
          </cell>
          <cell r="I803" t="str">
            <v>D_VAR_EXPCOM_SL</v>
          </cell>
          <cell r="J803" t="str">
            <v>USD</v>
          </cell>
        </row>
        <row r="804">
          <cell r="F804" t="str">
            <v>ISVD</v>
          </cell>
          <cell r="G804" t="str">
            <v>2523_VGH</v>
          </cell>
          <cell r="H804" t="str">
            <v>Liabilities</v>
          </cell>
          <cell r="I804" t="str">
            <v>D_VAR_EXPCOM_SL</v>
          </cell>
          <cell r="J804" t="str">
            <v>EUR</v>
          </cell>
        </row>
        <row r="805">
          <cell r="F805" t="str">
            <v>ISVV</v>
          </cell>
          <cell r="G805" t="str">
            <v>2523_VGH</v>
          </cell>
          <cell r="H805" t="str">
            <v>Liabilities</v>
          </cell>
          <cell r="I805" t="str">
            <v>D_VAR_EXPCOM_SL</v>
          </cell>
          <cell r="J805" t="str">
            <v>EUR</v>
          </cell>
        </row>
        <row r="806">
          <cell r="F806" t="str">
            <v>ISZA</v>
          </cell>
          <cell r="G806" t="str">
            <v>2523_VGH</v>
          </cell>
          <cell r="H806" t="str">
            <v>Liabilities</v>
          </cell>
          <cell r="I806" t="str">
            <v>D_VAR_EXPCOM_SL</v>
          </cell>
          <cell r="J806" t="str">
            <v>ZAR</v>
          </cell>
        </row>
        <row r="807">
          <cell r="F807" t="str">
            <v>FRNM</v>
          </cell>
          <cell r="G807" t="str">
            <v>2523_VGH</v>
          </cell>
          <cell r="H807" t="str">
            <v>Liabilities</v>
          </cell>
          <cell r="I807" t="str">
            <v>D_VAR_EXPCOM_SL</v>
          </cell>
          <cell r="J807" t="str">
            <v>EUR</v>
          </cell>
        </row>
        <row r="808">
          <cell r="F808" t="str">
            <v>IBNW</v>
          </cell>
          <cell r="G808" t="str">
            <v>2523_VGH</v>
          </cell>
          <cell r="H808" t="str">
            <v>Liabilities</v>
          </cell>
          <cell r="I808" t="str">
            <v>D_VAR_EXPCOM_SL</v>
          </cell>
          <cell r="J808" t="str">
            <v>EUR</v>
          </cell>
        </row>
        <row r="809">
          <cell r="F809" t="str">
            <v>IBSH</v>
          </cell>
          <cell r="G809" t="str">
            <v>2523_VGH</v>
          </cell>
          <cell r="H809" t="str">
            <v>Liabilities</v>
          </cell>
          <cell r="I809" t="str">
            <v>D_VAR_EXPCOM_SL</v>
          </cell>
          <cell r="J809" t="str">
            <v>EUR</v>
          </cell>
        </row>
        <row r="810">
          <cell r="F810" t="str">
            <v>IBWD</v>
          </cell>
          <cell r="G810" t="str">
            <v>2523_VGH</v>
          </cell>
          <cell r="H810" t="str">
            <v>Liabilities</v>
          </cell>
          <cell r="I810" t="str">
            <v>D_VAR_EXPCOM_SL</v>
          </cell>
          <cell r="J810" t="str">
            <v>EUR</v>
          </cell>
        </row>
        <row r="811">
          <cell r="F811" t="str">
            <v>IBNM</v>
          </cell>
          <cell r="G811" t="str">
            <v>2523_VGH</v>
          </cell>
          <cell r="H811" t="str">
            <v>Liabilities</v>
          </cell>
          <cell r="I811" t="str">
            <v>D_VAR_EXPCOM_SL</v>
          </cell>
          <cell r="J811" t="str">
            <v>EUR</v>
          </cell>
        </row>
        <row r="812">
          <cell r="F812" t="str">
            <v>IVLR</v>
          </cell>
          <cell r="G812" t="str">
            <v>2523_VGH</v>
          </cell>
          <cell r="H812" t="str">
            <v>Liabilities</v>
          </cell>
          <cell r="I812" t="str">
            <v>D_VAR_EXPCOM_SL</v>
          </cell>
          <cell r="J812" t="str">
            <v>EUR</v>
          </cell>
        </row>
        <row r="813">
          <cell r="F813" t="str">
            <v>IVLW</v>
          </cell>
          <cell r="G813" t="str">
            <v>2523_VGH</v>
          </cell>
          <cell r="H813" t="str">
            <v>Liabilities</v>
          </cell>
          <cell r="I813" t="str">
            <v>D_VAR_EXPCOM_SL</v>
          </cell>
          <cell r="J813" t="str">
            <v>EUR</v>
          </cell>
        </row>
        <row r="814">
          <cell r="F814" t="str">
            <v>IVNW</v>
          </cell>
          <cell r="G814" t="str">
            <v>2523_VGH</v>
          </cell>
          <cell r="H814" t="str">
            <v>Liabilities</v>
          </cell>
          <cell r="I814" t="str">
            <v>D_VAR_EXPCOM_SL</v>
          </cell>
          <cell r="J814" t="str">
            <v>EUR</v>
          </cell>
        </row>
        <row r="815">
          <cell r="F815" t="str">
            <v>IVOD</v>
          </cell>
          <cell r="G815" t="str">
            <v>2523_VGH</v>
          </cell>
          <cell r="H815" t="str">
            <v>Liabilities</v>
          </cell>
          <cell r="I815" t="str">
            <v>D_VAR_EXPCOM_SL</v>
          </cell>
          <cell r="J815" t="str">
            <v>EUR</v>
          </cell>
        </row>
        <row r="816">
          <cell r="F816" t="str">
            <v>IVOV</v>
          </cell>
          <cell r="G816" t="str">
            <v>2523_VGH</v>
          </cell>
          <cell r="H816" t="str">
            <v>Liabilities</v>
          </cell>
          <cell r="I816" t="str">
            <v>D_VAR_EXPCOM_SL</v>
          </cell>
          <cell r="J816" t="str">
            <v>EUR</v>
          </cell>
        </row>
        <row r="817">
          <cell r="F817" t="str">
            <v>IVRA</v>
          </cell>
          <cell r="G817" t="str">
            <v>2523_VGH</v>
          </cell>
          <cell r="H817" t="str">
            <v>Liabilities</v>
          </cell>
          <cell r="I817" t="str">
            <v>D_VAR_EXPCOM_SL</v>
          </cell>
          <cell r="J817" t="str">
            <v>EUR</v>
          </cell>
        </row>
        <row r="818">
          <cell r="F818" t="str">
            <v>IVRN</v>
          </cell>
          <cell r="G818" t="str">
            <v>2523_VGH</v>
          </cell>
          <cell r="H818" t="str">
            <v>Liabilities</v>
          </cell>
          <cell r="I818" t="str">
            <v>D_VAR_EXPCOM_SL</v>
          </cell>
          <cell r="J818" t="str">
            <v>EUR</v>
          </cell>
        </row>
        <row r="819">
          <cell r="F819" t="str">
            <v>EUNW</v>
          </cell>
          <cell r="G819" t="str">
            <v>2523_VGH</v>
          </cell>
          <cell r="H819" t="str">
            <v>Liabilities</v>
          </cell>
          <cell r="I819" t="str">
            <v>D_VAR_EXPCOM_SL</v>
          </cell>
          <cell r="J819" t="str">
            <v>EUR</v>
          </cell>
        </row>
        <row r="820">
          <cell r="F820" t="str">
            <v>ANWH</v>
          </cell>
          <cell r="G820" t="str">
            <v>2523_VGH</v>
          </cell>
          <cell r="H820" t="str">
            <v>Liabilities</v>
          </cell>
          <cell r="I820" t="str">
            <v>D_VAR_EXPCOM_SL</v>
          </cell>
          <cell r="J820" t="str">
            <v>EUR</v>
          </cell>
        </row>
        <row r="821">
          <cell r="F821" t="str">
            <v>EACG</v>
          </cell>
          <cell r="G821" t="str">
            <v>2523_VGH</v>
          </cell>
          <cell r="H821" t="str">
            <v>Liabilities</v>
          </cell>
          <cell r="I821" t="str">
            <v>D_VAR_EXPCOM_SL</v>
          </cell>
          <cell r="J821" t="str">
            <v>EUR</v>
          </cell>
        </row>
        <row r="822">
          <cell r="F822" t="str">
            <v>EACN</v>
          </cell>
          <cell r="G822" t="str">
            <v>2523_VGH</v>
          </cell>
          <cell r="H822" t="str">
            <v>Liabilities</v>
          </cell>
          <cell r="I822" t="str">
            <v>D_VAR_EXPCOM_SL</v>
          </cell>
          <cell r="J822" t="str">
            <v>EUR</v>
          </cell>
        </row>
        <row r="823">
          <cell r="F823" t="str">
            <v>EADP</v>
          </cell>
          <cell r="G823" t="str">
            <v>2523_VGH</v>
          </cell>
          <cell r="H823" t="str">
            <v>Liabilities</v>
          </cell>
          <cell r="I823" t="str">
            <v>D_VAR_EXPCOM_SL</v>
          </cell>
          <cell r="J823" t="str">
            <v>EUR</v>
          </cell>
        </row>
        <row r="824">
          <cell r="F824" t="str">
            <v>EANW</v>
          </cell>
          <cell r="G824" t="str">
            <v>2523_VGH</v>
          </cell>
          <cell r="H824" t="str">
            <v>Liabilities</v>
          </cell>
          <cell r="I824" t="str">
            <v>D_VAR_EXPCOM_SL</v>
          </cell>
          <cell r="J824" t="str">
            <v>EUR</v>
          </cell>
        </row>
        <row r="825">
          <cell r="F825" t="str">
            <v>WPNW</v>
          </cell>
          <cell r="G825" t="str">
            <v>2523_VGH</v>
          </cell>
          <cell r="H825" t="str">
            <v>Liabilities</v>
          </cell>
          <cell r="I825" t="str">
            <v>D_VAR_EXPCOM_SL</v>
          </cell>
          <cell r="J825" t="str">
            <v>EUR</v>
          </cell>
        </row>
        <row r="826">
          <cell r="F826" t="str">
            <v>WPVZ</v>
          </cell>
          <cell r="G826" t="str">
            <v>2523_VGH</v>
          </cell>
          <cell r="H826" t="str">
            <v>Liabilities</v>
          </cell>
          <cell r="I826" t="str">
            <v>D_VAR_EXPCOM_SL</v>
          </cell>
          <cell r="J826" t="str">
            <v>EUR</v>
          </cell>
        </row>
        <row r="827">
          <cell r="F827" t="str">
            <v>WPFN</v>
          </cell>
          <cell r="G827" t="str">
            <v>2523_VGH</v>
          </cell>
          <cell r="H827" t="str">
            <v>Liabilities</v>
          </cell>
          <cell r="I827" t="str">
            <v>D_VAR_EXPCOM_SL</v>
          </cell>
          <cell r="J827" t="str">
            <v>EUR</v>
          </cell>
        </row>
        <row r="828">
          <cell r="F828" t="str">
            <v>WPFV</v>
          </cell>
          <cell r="G828" t="str">
            <v>2523_VGH</v>
          </cell>
          <cell r="H828" t="str">
            <v>Liabilities</v>
          </cell>
          <cell r="I828" t="str">
            <v>D_VAR_EXPCOM_SL</v>
          </cell>
          <cell r="J828" t="str">
            <v>EUR</v>
          </cell>
        </row>
        <row r="829">
          <cell r="F829" t="str">
            <v>EONW</v>
          </cell>
          <cell r="G829" t="str">
            <v>2523_VGH</v>
          </cell>
          <cell r="H829" t="str">
            <v>Liabilities</v>
          </cell>
          <cell r="I829" t="str">
            <v>D_VAR_EXPCOM_SL</v>
          </cell>
          <cell r="J829" t="str">
            <v>EUR</v>
          </cell>
        </row>
        <row r="830">
          <cell r="F830" t="str">
            <v>IAAN</v>
          </cell>
          <cell r="G830" t="str">
            <v>2523_VGH</v>
          </cell>
          <cell r="H830" t="str">
            <v>Liabilities</v>
          </cell>
          <cell r="I830" t="str">
            <v>D_TOT_PREM_SL</v>
          </cell>
          <cell r="J830" t="str">
            <v>EUR</v>
          </cell>
        </row>
        <row r="831">
          <cell r="F831" t="str">
            <v>IAAW</v>
          </cell>
          <cell r="G831" t="str">
            <v>2523_VGH</v>
          </cell>
          <cell r="H831" t="str">
            <v>Liabilities</v>
          </cell>
          <cell r="I831" t="str">
            <v>D_TOT_PREM_SL</v>
          </cell>
          <cell r="J831" t="str">
            <v>EUR</v>
          </cell>
        </row>
        <row r="832">
          <cell r="F832" t="str">
            <v>IABE</v>
          </cell>
          <cell r="G832" t="str">
            <v>2523_VGH</v>
          </cell>
          <cell r="H832" t="str">
            <v>Liabilities</v>
          </cell>
          <cell r="I832" t="str">
            <v>D_TOT_PREM_SL</v>
          </cell>
          <cell r="J832" t="str">
            <v>EUR</v>
          </cell>
        </row>
        <row r="833">
          <cell r="F833" t="str">
            <v>IADS</v>
          </cell>
          <cell r="G833" t="str">
            <v>2523_VGH</v>
          </cell>
          <cell r="H833" t="str">
            <v>Liabilities</v>
          </cell>
          <cell r="I833" t="str">
            <v>D_TOT_PREM_SL</v>
          </cell>
          <cell r="J833" t="str">
            <v>EUR</v>
          </cell>
        </row>
        <row r="834">
          <cell r="F834" t="str">
            <v>IAFW</v>
          </cell>
          <cell r="G834" t="str">
            <v>2523_VGH</v>
          </cell>
          <cell r="H834" t="str">
            <v>Liabilities</v>
          </cell>
          <cell r="I834" t="str">
            <v>D_TOT_PREM_SL</v>
          </cell>
          <cell r="J834" t="str">
            <v>EUR</v>
          </cell>
        </row>
        <row r="835">
          <cell r="F835" t="str">
            <v>IAGA</v>
          </cell>
          <cell r="G835" t="str">
            <v>2523_VGH</v>
          </cell>
          <cell r="H835" t="str">
            <v>Liabilities</v>
          </cell>
          <cell r="I835" t="str">
            <v>D_TOT_PREM_SL</v>
          </cell>
          <cell r="J835" t="str">
            <v>EUR</v>
          </cell>
        </row>
        <row r="836">
          <cell r="F836" t="str">
            <v>IAIA</v>
          </cell>
          <cell r="G836" t="str">
            <v>2523_VGH</v>
          </cell>
          <cell r="H836" t="str">
            <v>Liabilities</v>
          </cell>
          <cell r="I836" t="str">
            <v>D_TOT_PREM_SL</v>
          </cell>
          <cell r="J836" t="str">
            <v>EUR</v>
          </cell>
        </row>
        <row r="837">
          <cell r="F837" t="str">
            <v>IAIN</v>
          </cell>
          <cell r="G837" t="str">
            <v>2523_VGH</v>
          </cell>
          <cell r="H837" t="str">
            <v>Liabilities</v>
          </cell>
          <cell r="I837" t="str">
            <v>D_TOT_PREM_SL</v>
          </cell>
          <cell r="J837" t="str">
            <v>EUR</v>
          </cell>
        </row>
        <row r="838">
          <cell r="F838" t="str">
            <v>IAMI</v>
          </cell>
          <cell r="G838" t="str">
            <v>2523_VGH</v>
          </cell>
          <cell r="H838" t="str">
            <v>Liabilities</v>
          </cell>
          <cell r="I838" t="str">
            <v>D_TOT_PREM_SL</v>
          </cell>
          <cell r="J838" t="str">
            <v>EUR</v>
          </cell>
        </row>
        <row r="839">
          <cell r="F839" t="str">
            <v>IANA</v>
          </cell>
          <cell r="G839" t="str">
            <v>2523_VGH</v>
          </cell>
          <cell r="H839" t="str">
            <v>Liabilities</v>
          </cell>
          <cell r="I839" t="str">
            <v>D_TOT_PREM_SL</v>
          </cell>
          <cell r="J839" t="str">
            <v>EUR</v>
          </cell>
        </row>
        <row r="840">
          <cell r="F840" t="str">
            <v>IAPA</v>
          </cell>
          <cell r="G840" t="str">
            <v>2523_VGH</v>
          </cell>
          <cell r="H840" t="str">
            <v>Liabilities</v>
          </cell>
          <cell r="I840" t="str">
            <v>D_TOT_PREM_SL</v>
          </cell>
          <cell r="J840" t="str">
            <v>EUR</v>
          </cell>
        </row>
        <row r="841">
          <cell r="F841" t="str">
            <v>IAVA</v>
          </cell>
          <cell r="G841" t="str">
            <v>2523_VGH</v>
          </cell>
          <cell r="H841" t="str">
            <v>Liabilities</v>
          </cell>
          <cell r="I841" t="str">
            <v>D_TOT_PREM_SL</v>
          </cell>
          <cell r="J841" t="str">
            <v>EUR</v>
          </cell>
        </row>
        <row r="842">
          <cell r="F842" t="str">
            <v>IAVO</v>
          </cell>
          <cell r="G842" t="str">
            <v>2523_VGH</v>
          </cell>
          <cell r="H842" t="str">
            <v>Liabilities</v>
          </cell>
          <cell r="I842" t="str">
            <v>D_TOT_PREM_SL</v>
          </cell>
          <cell r="J842" t="str">
            <v>EUR</v>
          </cell>
        </row>
        <row r="843">
          <cell r="F843" t="str">
            <v>IAZA</v>
          </cell>
          <cell r="G843" t="str">
            <v>2523_VGH</v>
          </cell>
          <cell r="H843" t="str">
            <v>Liabilities</v>
          </cell>
          <cell r="I843" t="str">
            <v>D_TOT_PREM_SL</v>
          </cell>
          <cell r="J843" t="str">
            <v>EUR</v>
          </cell>
        </row>
        <row r="844">
          <cell r="F844" t="str">
            <v>IAZI</v>
          </cell>
          <cell r="G844" t="str">
            <v>2523_VGH</v>
          </cell>
          <cell r="H844" t="str">
            <v>Liabilities</v>
          </cell>
          <cell r="I844" t="str">
            <v>D_TOT_PREM_SL</v>
          </cell>
          <cell r="J844" t="str">
            <v>EUR</v>
          </cell>
        </row>
        <row r="845">
          <cell r="F845" t="str">
            <v>IACD</v>
          </cell>
          <cell r="G845" t="str">
            <v>2523_VGH</v>
          </cell>
          <cell r="H845" t="str">
            <v>Liabilities</v>
          </cell>
          <cell r="I845" t="str">
            <v>D_TOT_PREM_SL</v>
          </cell>
          <cell r="J845" t="str">
            <v>EUR</v>
          </cell>
        </row>
        <row r="846">
          <cell r="F846" t="str">
            <v>IACV</v>
          </cell>
          <cell r="G846" t="str">
            <v>2523_VGH</v>
          </cell>
          <cell r="H846" t="str">
            <v>Liabilities</v>
          </cell>
          <cell r="I846" t="str">
            <v>D_TOT_PREM_SL</v>
          </cell>
          <cell r="J846" t="str">
            <v>EUR</v>
          </cell>
        </row>
        <row r="847">
          <cell r="F847" t="str">
            <v>IAMA</v>
          </cell>
          <cell r="G847" t="str">
            <v>2523_VGH</v>
          </cell>
          <cell r="H847" t="str">
            <v>Liabilities</v>
          </cell>
          <cell r="I847" t="str">
            <v>D_TOT_PREM_SL</v>
          </cell>
          <cell r="J847" t="str">
            <v>EUR</v>
          </cell>
        </row>
        <row r="848">
          <cell r="F848" t="str">
            <v>IANW</v>
          </cell>
          <cell r="G848" t="str">
            <v>2523_VGH</v>
          </cell>
          <cell r="H848" t="str">
            <v>Liabilities</v>
          </cell>
          <cell r="I848" t="str">
            <v>D_TOT_PREM_SL</v>
          </cell>
          <cell r="J848" t="str">
            <v>EUR</v>
          </cell>
        </row>
        <row r="849">
          <cell r="F849" t="str">
            <v>IATD</v>
          </cell>
          <cell r="G849" t="str">
            <v>2523_VGH</v>
          </cell>
          <cell r="H849" t="str">
            <v>Liabilities</v>
          </cell>
          <cell r="I849" t="str">
            <v>D_TOT_PREM_SL</v>
          </cell>
          <cell r="J849" t="str">
            <v>EUR</v>
          </cell>
        </row>
        <row r="850">
          <cell r="F850" t="str">
            <v>IAVD</v>
          </cell>
          <cell r="G850" t="str">
            <v>2523_VGH</v>
          </cell>
          <cell r="H850" t="str">
            <v>Liabilities</v>
          </cell>
          <cell r="I850" t="str">
            <v>D_TOT_PREM_SL</v>
          </cell>
          <cell r="J850" t="str">
            <v>EUR</v>
          </cell>
        </row>
        <row r="851">
          <cell r="F851" t="str">
            <v>IAVV</v>
          </cell>
          <cell r="G851" t="str">
            <v>2523_VGH</v>
          </cell>
          <cell r="H851" t="str">
            <v>Liabilities</v>
          </cell>
          <cell r="I851" t="str">
            <v>D_TOT_PREM_SL</v>
          </cell>
          <cell r="J851" t="str">
            <v>EUR</v>
          </cell>
        </row>
        <row r="852">
          <cell r="F852" t="str">
            <v>IAKN</v>
          </cell>
          <cell r="G852" t="str">
            <v>2523_VGH</v>
          </cell>
          <cell r="H852" t="str">
            <v>Liabilities</v>
          </cell>
          <cell r="I852" t="str">
            <v>D_TOT_PREM_SL</v>
          </cell>
          <cell r="J852" t="str">
            <v>EUR</v>
          </cell>
        </row>
        <row r="853">
          <cell r="F853" t="str">
            <v>IAKW</v>
          </cell>
          <cell r="G853" t="str">
            <v>2523_VGH</v>
          </cell>
          <cell r="H853" t="str">
            <v>Liabilities</v>
          </cell>
          <cell r="I853" t="str">
            <v>D_TOT_PREM_SL</v>
          </cell>
          <cell r="J853" t="str">
            <v>EUR</v>
          </cell>
        </row>
        <row r="854">
          <cell r="F854" t="str">
            <v>IARN</v>
          </cell>
          <cell r="G854" t="str">
            <v>2523_VGH</v>
          </cell>
          <cell r="H854" t="str">
            <v>Liabilities</v>
          </cell>
          <cell r="I854" t="str">
            <v>D_TOT_PREM_SL</v>
          </cell>
          <cell r="J854" t="str">
            <v>EUR</v>
          </cell>
        </row>
        <row r="855">
          <cell r="F855" t="str">
            <v>IARW</v>
          </cell>
          <cell r="G855" t="str">
            <v>2523_VGH</v>
          </cell>
          <cell r="H855" t="str">
            <v>Liabilities</v>
          </cell>
          <cell r="I855" t="str">
            <v>D_TOT_PREM_SL</v>
          </cell>
          <cell r="J855" t="str">
            <v>EUR</v>
          </cell>
        </row>
        <row r="856">
          <cell r="F856" t="str">
            <v>IAUA</v>
          </cell>
          <cell r="G856" t="str">
            <v>2523_VGH</v>
          </cell>
          <cell r="H856" t="str">
            <v>Liabilities</v>
          </cell>
          <cell r="I856" t="str">
            <v>D_TOT_PREM_SL</v>
          </cell>
          <cell r="J856" t="str">
            <v>EUR</v>
          </cell>
        </row>
        <row r="857">
          <cell r="F857" t="str">
            <v>IAUN</v>
          </cell>
          <cell r="G857" t="str">
            <v>2523_VGH</v>
          </cell>
          <cell r="H857" t="str">
            <v>Liabilities</v>
          </cell>
          <cell r="I857" t="str">
            <v>D_TOT_PREM_SL</v>
          </cell>
          <cell r="J857" t="str">
            <v>EUR</v>
          </cell>
        </row>
        <row r="858">
          <cell r="F858" t="str">
            <v>IAUW</v>
          </cell>
          <cell r="G858" t="str">
            <v>2523_VGH</v>
          </cell>
          <cell r="H858" t="str">
            <v>Liabilities</v>
          </cell>
          <cell r="I858" t="str">
            <v>D_TOT_PREM_SL</v>
          </cell>
          <cell r="J858" t="str">
            <v>EUR</v>
          </cell>
        </row>
        <row r="859">
          <cell r="F859" t="str">
            <v>IAXA</v>
          </cell>
          <cell r="G859" t="str">
            <v>2523_VGH</v>
          </cell>
          <cell r="H859" t="str">
            <v>Liabilities</v>
          </cell>
          <cell r="I859" t="str">
            <v>D_TOT_PREM_SL</v>
          </cell>
          <cell r="J859" t="str">
            <v>EUR</v>
          </cell>
        </row>
        <row r="860">
          <cell r="F860" t="str">
            <v>IAXB</v>
          </cell>
          <cell r="G860" t="str">
            <v>2523_VGH</v>
          </cell>
          <cell r="H860" t="str">
            <v>Liabilities</v>
          </cell>
          <cell r="I860" t="str">
            <v>D_TOT_PREM_SL</v>
          </cell>
          <cell r="J860" t="str">
            <v>EUR</v>
          </cell>
        </row>
        <row r="861">
          <cell r="F861" t="str">
            <v>IAXC</v>
          </cell>
          <cell r="G861" t="str">
            <v>2523_VGH</v>
          </cell>
          <cell r="H861" t="str">
            <v>Liabilities</v>
          </cell>
          <cell r="I861" t="str">
            <v>D_TOT_PREM_SL</v>
          </cell>
          <cell r="J861" t="str">
            <v>EUR</v>
          </cell>
        </row>
        <row r="862">
          <cell r="F862" t="str">
            <v>IAXD</v>
          </cell>
          <cell r="G862" t="str">
            <v>2523_VGH</v>
          </cell>
          <cell r="H862" t="str">
            <v>Liabilities</v>
          </cell>
          <cell r="I862" t="str">
            <v>D_TOT_PREM_SL</v>
          </cell>
          <cell r="J862" t="str">
            <v>EUR</v>
          </cell>
        </row>
        <row r="863">
          <cell r="F863" t="str">
            <v>IAXE</v>
          </cell>
          <cell r="G863" t="str">
            <v>2523_VGH</v>
          </cell>
          <cell r="H863" t="str">
            <v>Liabilities</v>
          </cell>
          <cell r="I863" t="str">
            <v>D_TOT_PREM_SL</v>
          </cell>
          <cell r="J863" t="str">
            <v>EUR</v>
          </cell>
        </row>
        <row r="864">
          <cell r="F864" t="str">
            <v>IAXF</v>
          </cell>
          <cell r="G864" t="str">
            <v>2523_VGH</v>
          </cell>
          <cell r="H864" t="str">
            <v>Liabilities</v>
          </cell>
          <cell r="I864" t="str">
            <v>D_TOT_PREM_SL</v>
          </cell>
          <cell r="J864" t="str">
            <v>EUR</v>
          </cell>
        </row>
        <row r="865">
          <cell r="F865" t="str">
            <v>IAXN</v>
          </cell>
          <cell r="G865" t="str">
            <v>2523_VGH</v>
          </cell>
          <cell r="H865" t="str">
            <v>Liabilities</v>
          </cell>
          <cell r="I865" t="str">
            <v>D_TOT_PREM_SL</v>
          </cell>
          <cell r="J865" t="str">
            <v>EUR</v>
          </cell>
        </row>
        <row r="866">
          <cell r="F866" t="str">
            <v>IAXP</v>
          </cell>
          <cell r="G866" t="str">
            <v>2523_VGH</v>
          </cell>
          <cell r="H866" t="str">
            <v>Liabilities</v>
          </cell>
          <cell r="I866" t="str">
            <v>D_TOT_PREM_SL</v>
          </cell>
          <cell r="J866" t="str">
            <v>EUR</v>
          </cell>
        </row>
        <row r="867">
          <cell r="F867" t="str">
            <v>IAXQ</v>
          </cell>
          <cell r="G867" t="str">
            <v>2523_VGH</v>
          </cell>
          <cell r="H867" t="str">
            <v>Liabilities</v>
          </cell>
          <cell r="I867" t="str">
            <v>D_TOT_PREM_SL</v>
          </cell>
          <cell r="J867" t="str">
            <v>EUR</v>
          </cell>
        </row>
        <row r="868">
          <cell r="F868" t="str">
            <v>UZRP</v>
          </cell>
          <cell r="G868" t="str">
            <v>2523_VGH</v>
          </cell>
          <cell r="H868" t="str">
            <v>Liabilities</v>
          </cell>
          <cell r="I868" t="str">
            <v>D_TOT_PREM_SL</v>
          </cell>
          <cell r="J868" t="str">
            <v>EUR</v>
          </cell>
        </row>
        <row r="869">
          <cell r="F869" t="str">
            <v>IQAD</v>
          </cell>
          <cell r="G869" t="str">
            <v>2523_VGH</v>
          </cell>
          <cell r="H869" t="str">
            <v>Liabilities</v>
          </cell>
          <cell r="I869" t="str">
            <v>D_TOT_PREM_SL</v>
          </cell>
          <cell r="J869" t="str">
            <v>EUR</v>
          </cell>
        </row>
        <row r="870">
          <cell r="F870" t="str">
            <v>IQAV</v>
          </cell>
          <cell r="G870" t="str">
            <v>2523_VGH</v>
          </cell>
          <cell r="H870" t="str">
            <v>Liabilities</v>
          </cell>
          <cell r="I870" t="str">
            <v>D_TOT_PREM_SL</v>
          </cell>
          <cell r="J870" t="str">
            <v>EUR</v>
          </cell>
        </row>
        <row r="871">
          <cell r="F871" t="str">
            <v>IQIH</v>
          </cell>
          <cell r="G871" t="str">
            <v>2523_VGH</v>
          </cell>
          <cell r="H871" t="str">
            <v>Liabilities</v>
          </cell>
          <cell r="I871" t="str">
            <v>D_TOT_PREM_SL</v>
          </cell>
          <cell r="J871" t="str">
            <v>EUR</v>
          </cell>
        </row>
        <row r="872">
          <cell r="F872" t="str">
            <v>IQNW</v>
          </cell>
          <cell r="G872" t="str">
            <v>2523_VGH</v>
          </cell>
          <cell r="H872" t="str">
            <v>Liabilities</v>
          </cell>
          <cell r="I872" t="str">
            <v>D_TOT_PREM_SL</v>
          </cell>
          <cell r="J872" t="str">
            <v>EUR</v>
          </cell>
        </row>
        <row r="873">
          <cell r="F873" t="str">
            <v>IQON</v>
          </cell>
          <cell r="G873" t="str">
            <v>2523_VGH</v>
          </cell>
          <cell r="H873" t="str">
            <v>Liabilities</v>
          </cell>
          <cell r="I873" t="str">
            <v>D_TOT_PREM_SL</v>
          </cell>
          <cell r="J873" t="str">
            <v>EUR</v>
          </cell>
        </row>
        <row r="874">
          <cell r="F874" t="str">
            <v>IQSH</v>
          </cell>
          <cell r="G874" t="str">
            <v>2523_VGH</v>
          </cell>
          <cell r="H874" t="str">
            <v>Liabilities</v>
          </cell>
          <cell r="I874" t="str">
            <v>D_TOT_PREM_SL</v>
          </cell>
          <cell r="J874" t="str">
            <v>EUR</v>
          </cell>
        </row>
        <row r="875">
          <cell r="F875" t="str">
            <v>UFPS</v>
          </cell>
          <cell r="G875" t="str">
            <v>2523_VGH</v>
          </cell>
          <cell r="H875" t="str">
            <v>Liabilities</v>
          </cell>
          <cell r="I875" t="str">
            <v>D_TOT_PREM_SL</v>
          </cell>
          <cell r="J875" t="str">
            <v>EUR</v>
          </cell>
        </row>
        <row r="876">
          <cell r="F876" t="str">
            <v>UFSS</v>
          </cell>
          <cell r="G876" t="str">
            <v>2523_VGH</v>
          </cell>
          <cell r="H876" t="str">
            <v>Liabilities</v>
          </cell>
          <cell r="I876" t="str">
            <v>D_TOT_PREM_SL</v>
          </cell>
          <cell r="J876" t="str">
            <v>EUR</v>
          </cell>
        </row>
        <row r="877">
          <cell r="F877" t="str">
            <v>IRIH</v>
          </cell>
          <cell r="G877" t="str">
            <v>2523_VGH</v>
          </cell>
          <cell r="H877" t="str">
            <v>Liabilities</v>
          </cell>
          <cell r="I877" t="str">
            <v>D_TOT_PREM_SL</v>
          </cell>
          <cell r="J877" t="str">
            <v>EUR</v>
          </cell>
        </row>
        <row r="878">
          <cell r="F878" t="str">
            <v>IRNW</v>
          </cell>
          <cell r="G878" t="str">
            <v>2523_VGH</v>
          </cell>
          <cell r="H878" t="str">
            <v>Liabilities</v>
          </cell>
          <cell r="I878" t="str">
            <v>D_TOT_PREM_SL</v>
          </cell>
          <cell r="J878" t="str">
            <v>EUR</v>
          </cell>
        </row>
        <row r="879">
          <cell r="F879" t="str">
            <v>IRRP</v>
          </cell>
          <cell r="G879" t="str">
            <v>2523_VGH</v>
          </cell>
          <cell r="H879" t="str">
            <v>Liabilities</v>
          </cell>
          <cell r="I879" t="str">
            <v>D_TOT_PREM_SL</v>
          </cell>
          <cell r="J879" t="str">
            <v>EUR</v>
          </cell>
        </row>
        <row r="880">
          <cell r="F880" t="str">
            <v>IRSH</v>
          </cell>
          <cell r="G880" t="str">
            <v>2523_VGH</v>
          </cell>
          <cell r="H880" t="str">
            <v>Liabilities</v>
          </cell>
          <cell r="I880" t="str">
            <v>D_TOT_PREM_SL</v>
          </cell>
          <cell r="J880" t="str">
            <v>EUR</v>
          </cell>
        </row>
        <row r="881">
          <cell r="F881" t="str">
            <v>IRWH</v>
          </cell>
          <cell r="G881" t="str">
            <v>2523_VGH</v>
          </cell>
          <cell r="H881" t="str">
            <v>Liabilities</v>
          </cell>
          <cell r="I881" t="str">
            <v>D_TOT_PREM_SL</v>
          </cell>
          <cell r="J881" t="str">
            <v>EUR</v>
          </cell>
        </row>
        <row r="882">
          <cell r="F882" t="str">
            <v>SIPF</v>
          </cell>
          <cell r="G882" t="str">
            <v>2523_VGH</v>
          </cell>
          <cell r="H882" t="str">
            <v>Liabilities</v>
          </cell>
          <cell r="I882" t="str">
            <v>D_TOT_PREM_SL</v>
          </cell>
          <cell r="J882" t="str">
            <v>EUR</v>
          </cell>
        </row>
        <row r="883">
          <cell r="F883" t="str">
            <v>SISA</v>
          </cell>
          <cell r="G883" t="str">
            <v>2523_VGH</v>
          </cell>
          <cell r="H883" t="str">
            <v>Liabilities</v>
          </cell>
          <cell r="I883" t="str">
            <v>D_TOT_PREM_SL</v>
          </cell>
          <cell r="J883" t="str">
            <v>EUR</v>
          </cell>
        </row>
        <row r="884">
          <cell r="F884" t="str">
            <v>IXEV</v>
          </cell>
          <cell r="G884" t="str">
            <v>2523_VGH</v>
          </cell>
          <cell r="H884" t="str">
            <v>Liabilities</v>
          </cell>
          <cell r="I884" t="str">
            <v>D_TOT_PREM_SL</v>
          </cell>
          <cell r="J884" t="str">
            <v>EUR</v>
          </cell>
        </row>
        <row r="885">
          <cell r="F885" t="str">
            <v>IXIH</v>
          </cell>
          <cell r="G885" t="str">
            <v>2523_VGH</v>
          </cell>
          <cell r="H885" t="str">
            <v>Liabilities</v>
          </cell>
          <cell r="I885" t="str">
            <v>D_TOT_PREM_SL</v>
          </cell>
          <cell r="J885" t="str">
            <v>EUR</v>
          </cell>
        </row>
        <row r="886">
          <cell r="F886" t="str">
            <v>IXKD</v>
          </cell>
          <cell r="G886" t="str">
            <v>2523_VGH</v>
          </cell>
          <cell r="H886" t="str">
            <v>Liabilities</v>
          </cell>
          <cell r="I886" t="str">
            <v>D_TOT_PREM_SL</v>
          </cell>
          <cell r="J886" t="str">
            <v>EUR</v>
          </cell>
        </row>
        <row r="887">
          <cell r="F887" t="str">
            <v>IXKH</v>
          </cell>
          <cell r="G887" t="str">
            <v>2523_VGH</v>
          </cell>
          <cell r="H887" t="str">
            <v>Liabilities</v>
          </cell>
          <cell r="I887" t="str">
            <v>D_TOT_PREM_SL</v>
          </cell>
          <cell r="J887" t="str">
            <v>EUR</v>
          </cell>
        </row>
        <row r="888">
          <cell r="F888" t="str">
            <v>IXKV</v>
          </cell>
          <cell r="G888" t="str">
            <v>2523_VGH</v>
          </cell>
          <cell r="H888" t="str">
            <v>Liabilities</v>
          </cell>
          <cell r="I888" t="str">
            <v>D_TOT_PREM_SL</v>
          </cell>
          <cell r="J888" t="str">
            <v>EUR</v>
          </cell>
        </row>
        <row r="889">
          <cell r="F889" t="str">
            <v>IXLR</v>
          </cell>
          <cell r="G889" t="str">
            <v>2523_VGH</v>
          </cell>
          <cell r="H889" t="str">
            <v>Liabilities</v>
          </cell>
          <cell r="I889" t="str">
            <v>D_TOT_PREM_SL</v>
          </cell>
          <cell r="J889" t="str">
            <v>EUR</v>
          </cell>
        </row>
        <row r="890">
          <cell r="F890" t="str">
            <v>IXNW</v>
          </cell>
          <cell r="G890" t="str">
            <v>2523_VGH</v>
          </cell>
          <cell r="H890" t="str">
            <v>Liabilities</v>
          </cell>
          <cell r="I890" t="str">
            <v>D_TOT_PREM_SL</v>
          </cell>
          <cell r="J890" t="str">
            <v>EUR</v>
          </cell>
        </row>
        <row r="891">
          <cell r="F891" t="str">
            <v>IXSH</v>
          </cell>
          <cell r="G891" t="str">
            <v>2523_VGH</v>
          </cell>
          <cell r="H891" t="str">
            <v>Liabilities</v>
          </cell>
          <cell r="I891" t="str">
            <v>D_TOT_PREM_SL</v>
          </cell>
          <cell r="J891" t="str">
            <v>EUR</v>
          </cell>
        </row>
        <row r="892">
          <cell r="F892" t="str">
            <v>ITIS</v>
          </cell>
          <cell r="G892" t="str">
            <v>2523_VGH</v>
          </cell>
          <cell r="H892" t="str">
            <v>Liabilities</v>
          </cell>
          <cell r="I892" t="str">
            <v>D_TOT_PREM_SL</v>
          </cell>
          <cell r="J892" t="str">
            <v>EUR</v>
          </cell>
        </row>
        <row r="893">
          <cell r="F893" t="str">
            <v>ITRP</v>
          </cell>
          <cell r="G893" t="str">
            <v>2523_VGH</v>
          </cell>
          <cell r="H893" t="str">
            <v>Liabilities</v>
          </cell>
          <cell r="I893" t="str">
            <v>D_TOT_PREM_SL</v>
          </cell>
          <cell r="J893" t="str">
            <v>EUR</v>
          </cell>
        </row>
        <row r="894">
          <cell r="F894" t="str">
            <v>ITSB</v>
          </cell>
          <cell r="G894" t="str">
            <v>2523_VGH</v>
          </cell>
          <cell r="H894" t="str">
            <v>Liabilities</v>
          </cell>
          <cell r="I894" t="str">
            <v>D_TOT_PREM_SL</v>
          </cell>
          <cell r="J894" t="str">
            <v>EUR</v>
          </cell>
        </row>
        <row r="895">
          <cell r="F895" t="str">
            <v>ITSH</v>
          </cell>
          <cell r="G895" t="str">
            <v>2523_VGH</v>
          </cell>
          <cell r="H895" t="str">
            <v>Liabilities</v>
          </cell>
          <cell r="I895" t="str">
            <v>D_TOT_PREM_SL</v>
          </cell>
          <cell r="J895" t="str">
            <v>EUR</v>
          </cell>
        </row>
        <row r="896">
          <cell r="F896" t="str">
            <v>ITSO</v>
          </cell>
          <cell r="G896" t="str">
            <v>2523_VGH</v>
          </cell>
          <cell r="H896" t="str">
            <v>Liabilities</v>
          </cell>
          <cell r="I896" t="str">
            <v>D_TOT_PREM_SL</v>
          </cell>
          <cell r="J896" t="str">
            <v>EUR</v>
          </cell>
        </row>
        <row r="897">
          <cell r="F897" t="str">
            <v>ITWD</v>
          </cell>
          <cell r="G897" t="str">
            <v>2523_VGH</v>
          </cell>
          <cell r="H897" t="str">
            <v>Liabilities</v>
          </cell>
          <cell r="I897" t="str">
            <v>D_TOT_PREM_SL</v>
          </cell>
          <cell r="J897" t="str">
            <v>EUR</v>
          </cell>
        </row>
        <row r="898">
          <cell r="F898" t="str">
            <v>ITWV</v>
          </cell>
          <cell r="G898" t="str">
            <v>2523_VGH</v>
          </cell>
          <cell r="H898" t="str">
            <v>Liabilities</v>
          </cell>
          <cell r="I898" t="str">
            <v>D_TOT_PREM_SL</v>
          </cell>
          <cell r="J898" t="str">
            <v>EUR</v>
          </cell>
        </row>
        <row r="899">
          <cell r="F899" t="str">
            <v>ULSP</v>
          </cell>
          <cell r="G899" t="str">
            <v>2523_VGH</v>
          </cell>
          <cell r="H899" t="str">
            <v>Liabilities</v>
          </cell>
          <cell r="I899" t="str">
            <v>D_TOT_PREM_SL</v>
          </cell>
          <cell r="J899" t="str">
            <v>EUR</v>
          </cell>
        </row>
        <row r="900">
          <cell r="F900" t="str">
            <v>ULSS</v>
          </cell>
          <cell r="G900" t="str">
            <v>2523_VGH</v>
          </cell>
          <cell r="H900" t="str">
            <v>Liabilities</v>
          </cell>
          <cell r="I900" t="str">
            <v>D_TOT_PREM_SL</v>
          </cell>
          <cell r="J900" t="str">
            <v>EUR</v>
          </cell>
        </row>
        <row r="901">
          <cell r="F901" t="str">
            <v>IORA</v>
          </cell>
          <cell r="G901" t="str">
            <v>2523_VGH</v>
          </cell>
          <cell r="H901" t="str">
            <v>Liabilities</v>
          </cell>
          <cell r="I901" t="str">
            <v>D_TOT_PREM_SL</v>
          </cell>
          <cell r="J901" t="str">
            <v>EUR</v>
          </cell>
        </row>
        <row r="902">
          <cell r="F902" t="str">
            <v>IOSH</v>
          </cell>
          <cell r="G902" t="str">
            <v>2523_VGH</v>
          </cell>
          <cell r="H902" t="str">
            <v>Liabilities</v>
          </cell>
          <cell r="I902" t="str">
            <v>D_TOT_PREM_SL</v>
          </cell>
          <cell r="J902" t="str">
            <v>EUR</v>
          </cell>
        </row>
        <row r="903">
          <cell r="F903" t="str">
            <v>IOWH</v>
          </cell>
          <cell r="G903" t="str">
            <v>2523_VGH</v>
          </cell>
          <cell r="H903" t="str">
            <v>Liabilities</v>
          </cell>
          <cell r="I903" t="str">
            <v>D_TOT_PREM_SL</v>
          </cell>
          <cell r="J903" t="str">
            <v>EUR</v>
          </cell>
        </row>
        <row r="904">
          <cell r="F904" t="str">
            <v>IGRN</v>
          </cell>
          <cell r="G904" t="str">
            <v>2523_VGH</v>
          </cell>
          <cell r="H904" t="str">
            <v>Liabilities</v>
          </cell>
          <cell r="I904" t="str">
            <v>D_TOT_PREM_SL</v>
          </cell>
          <cell r="J904" t="str">
            <v>EUR</v>
          </cell>
        </row>
        <row r="905">
          <cell r="F905" t="str">
            <v>ISAP</v>
          </cell>
          <cell r="G905" t="str">
            <v>2523_VGH</v>
          </cell>
          <cell r="H905" t="str">
            <v>Liabilities</v>
          </cell>
          <cell r="I905" t="str">
            <v>D_TOT_PREM_SL</v>
          </cell>
          <cell r="J905" t="str">
            <v>AUD</v>
          </cell>
        </row>
        <row r="906">
          <cell r="F906" t="str">
            <v>ISCD</v>
          </cell>
          <cell r="G906" t="str">
            <v>2523_VGH</v>
          </cell>
          <cell r="H906" t="str">
            <v>Liabilities</v>
          </cell>
          <cell r="I906" t="str">
            <v>D_TOT_PREM_SL</v>
          </cell>
          <cell r="J906" t="str">
            <v>EUR</v>
          </cell>
        </row>
        <row r="907">
          <cell r="F907" t="str">
            <v>ISCV</v>
          </cell>
          <cell r="G907" t="str">
            <v>2523_VGH</v>
          </cell>
          <cell r="H907" t="str">
            <v>Liabilities</v>
          </cell>
          <cell r="I907" t="str">
            <v>D_TOT_PREM_SL</v>
          </cell>
          <cell r="J907" t="str">
            <v>EUR</v>
          </cell>
        </row>
        <row r="908">
          <cell r="F908" t="str">
            <v>ISIH</v>
          </cell>
          <cell r="G908" t="str">
            <v>2523_VGH</v>
          </cell>
          <cell r="H908" t="str">
            <v>Liabilities</v>
          </cell>
          <cell r="I908" t="str">
            <v>D_TOT_PREM_SL</v>
          </cell>
          <cell r="J908" t="str">
            <v>EUR</v>
          </cell>
        </row>
        <row r="909">
          <cell r="F909" t="str">
            <v>ISLR</v>
          </cell>
          <cell r="G909" t="str">
            <v>2523_VGH</v>
          </cell>
          <cell r="H909" t="str">
            <v>Liabilities</v>
          </cell>
          <cell r="I909" t="str">
            <v>D_TOT_PREM_SL</v>
          </cell>
          <cell r="J909" t="str">
            <v>EUR</v>
          </cell>
        </row>
        <row r="910">
          <cell r="F910" t="str">
            <v>ISMA</v>
          </cell>
          <cell r="G910" t="str">
            <v>2523_VGH</v>
          </cell>
          <cell r="H910" t="str">
            <v>Liabilities</v>
          </cell>
          <cell r="I910" t="str">
            <v>D_TOT_PREM_SL</v>
          </cell>
          <cell r="J910" t="str">
            <v>EUR</v>
          </cell>
        </row>
        <row r="911">
          <cell r="F911" t="str">
            <v>ISNW</v>
          </cell>
          <cell r="G911" t="str">
            <v>2523_VGH</v>
          </cell>
          <cell r="H911" t="str">
            <v>Liabilities</v>
          </cell>
          <cell r="I911" t="str">
            <v>D_TOT_PREM_SL</v>
          </cell>
          <cell r="J911" t="str">
            <v>EUR</v>
          </cell>
        </row>
        <row r="912">
          <cell r="F912" t="str">
            <v>ISSH</v>
          </cell>
          <cell r="G912" t="str">
            <v>2523_VGH</v>
          </cell>
          <cell r="H912" t="str">
            <v>Liabilities</v>
          </cell>
          <cell r="I912" t="str">
            <v>D_TOT_PREM_SL</v>
          </cell>
          <cell r="J912" t="str">
            <v>EUR</v>
          </cell>
        </row>
        <row r="913">
          <cell r="F913" t="str">
            <v>ISTD</v>
          </cell>
          <cell r="G913" t="str">
            <v>2523_VGH</v>
          </cell>
          <cell r="H913" t="str">
            <v>Liabilities</v>
          </cell>
          <cell r="I913" t="str">
            <v>D_TOT_PREM_SL</v>
          </cell>
          <cell r="J913" t="str">
            <v>EUR</v>
          </cell>
        </row>
        <row r="914">
          <cell r="F914" t="str">
            <v>ISUD</v>
          </cell>
          <cell r="G914" t="str">
            <v>2523_VGH</v>
          </cell>
          <cell r="H914" t="str">
            <v>Liabilities</v>
          </cell>
          <cell r="I914" t="str">
            <v>D_TOT_PREM_SL</v>
          </cell>
          <cell r="J914" t="str">
            <v>USD</v>
          </cell>
        </row>
        <row r="915">
          <cell r="F915" t="str">
            <v>ISVD</v>
          </cell>
          <cell r="G915" t="str">
            <v>2523_VGH</v>
          </cell>
          <cell r="H915" t="str">
            <v>Liabilities</v>
          </cell>
          <cell r="I915" t="str">
            <v>D_TOT_PREM_SL</v>
          </cell>
          <cell r="J915" t="str">
            <v>EUR</v>
          </cell>
        </row>
        <row r="916">
          <cell r="F916" t="str">
            <v>ISVV</v>
          </cell>
          <cell r="G916" t="str">
            <v>2523_VGH</v>
          </cell>
          <cell r="H916" t="str">
            <v>Liabilities</v>
          </cell>
          <cell r="I916" t="str">
            <v>D_TOT_PREM_SL</v>
          </cell>
          <cell r="J916" t="str">
            <v>EUR</v>
          </cell>
        </row>
        <row r="917">
          <cell r="F917" t="str">
            <v>IBNW</v>
          </cell>
          <cell r="G917" t="str">
            <v>2523_VGH</v>
          </cell>
          <cell r="H917" t="str">
            <v>Liabilities</v>
          </cell>
          <cell r="I917" t="str">
            <v>D_TOT_PREM_SL</v>
          </cell>
          <cell r="J917" t="str">
            <v>EUR</v>
          </cell>
        </row>
        <row r="918">
          <cell r="F918" t="str">
            <v>IBSH</v>
          </cell>
          <cell r="G918" t="str">
            <v>2523_VGH</v>
          </cell>
          <cell r="H918" t="str">
            <v>Liabilities</v>
          </cell>
          <cell r="I918" t="str">
            <v>D_TOT_PREM_SL</v>
          </cell>
          <cell r="J918" t="str">
            <v>EUR</v>
          </cell>
        </row>
        <row r="919">
          <cell r="F919" t="str">
            <v>IBWD</v>
          </cell>
          <cell r="G919" t="str">
            <v>2523_VGH</v>
          </cell>
          <cell r="H919" t="str">
            <v>Liabilities</v>
          </cell>
          <cell r="I919" t="str">
            <v>D_TOT_PREM_SL</v>
          </cell>
          <cell r="J919" t="str">
            <v>EUR</v>
          </cell>
        </row>
        <row r="920">
          <cell r="F920" t="str">
            <v>IVNW</v>
          </cell>
          <cell r="G920" t="str">
            <v>2523_VGH</v>
          </cell>
          <cell r="H920" t="str">
            <v>Liabilities</v>
          </cell>
          <cell r="I920" t="str">
            <v>D_TOT_PREM_SL</v>
          </cell>
          <cell r="J920" t="str">
            <v>EUR</v>
          </cell>
        </row>
        <row r="921">
          <cell r="F921" t="str">
            <v>IVOD</v>
          </cell>
          <cell r="G921" t="str">
            <v>2523_VGH</v>
          </cell>
          <cell r="H921" t="str">
            <v>Liabilities</v>
          </cell>
          <cell r="I921" t="str">
            <v>D_TOT_PREM_SL</v>
          </cell>
          <cell r="J921" t="str">
            <v>EUR</v>
          </cell>
        </row>
        <row r="922">
          <cell r="F922" t="str">
            <v>IVOV</v>
          </cell>
          <cell r="G922" t="str">
            <v>2523_VGH</v>
          </cell>
          <cell r="H922" t="str">
            <v>Liabilities</v>
          </cell>
          <cell r="I922" t="str">
            <v>D_TOT_PREM_SL</v>
          </cell>
          <cell r="J922" t="str">
            <v>EUR</v>
          </cell>
        </row>
        <row r="923">
          <cell r="F923" t="str">
            <v>IVRA</v>
          </cell>
          <cell r="G923" t="str">
            <v>2523_VGH</v>
          </cell>
          <cell r="H923" t="str">
            <v>Liabilities</v>
          </cell>
          <cell r="I923" t="str">
            <v>D_TOT_PREM_SL</v>
          </cell>
          <cell r="J923" t="str">
            <v>EUR</v>
          </cell>
        </row>
        <row r="924">
          <cell r="F924" t="str">
            <v>EUNW</v>
          </cell>
          <cell r="G924" t="str">
            <v>2523_VGH</v>
          </cell>
          <cell r="H924" t="str">
            <v>Liabilities</v>
          </cell>
          <cell r="I924" t="str">
            <v>D_TOT_PREM_SL</v>
          </cell>
          <cell r="J924" t="str">
            <v>EUR</v>
          </cell>
        </row>
        <row r="925">
          <cell r="F925" t="str">
            <v>ANWH</v>
          </cell>
          <cell r="G925" t="str">
            <v>2523_VGH</v>
          </cell>
          <cell r="H925" t="str">
            <v>Liabilities</v>
          </cell>
          <cell r="I925" t="str">
            <v>D_TOT_PREM_SL</v>
          </cell>
          <cell r="J925" t="str">
            <v>EUR</v>
          </cell>
        </row>
        <row r="926">
          <cell r="F926" t="str">
            <v>EANW</v>
          </cell>
          <cell r="G926" t="str">
            <v>2523_VGH</v>
          </cell>
          <cell r="H926" t="str">
            <v>Liabilities</v>
          </cell>
          <cell r="I926" t="str">
            <v>D_TOT_PREM_SL</v>
          </cell>
          <cell r="J926" t="str">
            <v>EUR</v>
          </cell>
        </row>
        <row r="927">
          <cell r="F927" t="str">
            <v>WPNW</v>
          </cell>
          <cell r="G927" t="str">
            <v>2523_VGH</v>
          </cell>
          <cell r="H927" t="str">
            <v>Liabilities</v>
          </cell>
          <cell r="I927" t="str">
            <v>D_TOT_PREM_SL</v>
          </cell>
          <cell r="J927" t="str">
            <v>EUR</v>
          </cell>
        </row>
        <row r="928">
          <cell r="F928" t="str">
            <v>WPVZ</v>
          </cell>
          <cell r="G928" t="str">
            <v>2523_VGH</v>
          </cell>
          <cell r="H928" t="str">
            <v>Liabilities</v>
          </cell>
          <cell r="I928" t="str">
            <v>D_TOT_PREM_SL</v>
          </cell>
          <cell r="J928" t="str">
            <v>EUR</v>
          </cell>
        </row>
        <row r="929">
          <cell r="F929" t="str">
            <v>WPFN</v>
          </cell>
          <cell r="G929" t="str">
            <v>2523_VGH</v>
          </cell>
          <cell r="H929" t="str">
            <v>Liabilities</v>
          </cell>
          <cell r="I929" t="str">
            <v>D_TOT_PREM_SL</v>
          </cell>
          <cell r="J929" t="str">
            <v>EUR</v>
          </cell>
        </row>
        <row r="930">
          <cell r="F930" t="str">
            <v>WPFV</v>
          </cell>
          <cell r="G930" t="str">
            <v>2523_VGH</v>
          </cell>
          <cell r="H930" t="str">
            <v>Liabilities</v>
          </cell>
          <cell r="I930" t="str">
            <v>D_TOT_PREM_SL</v>
          </cell>
          <cell r="J930" t="str">
            <v>EUR</v>
          </cell>
        </row>
        <row r="931">
          <cell r="F931" t="str">
            <v>IAAW</v>
          </cell>
          <cell r="G931" t="str">
            <v>2523_VGH</v>
          </cell>
          <cell r="H931" t="str">
            <v>Liabilities</v>
          </cell>
          <cell r="I931" t="str">
            <v>D_PS_BENEFIT_OUTGO_SL</v>
          </cell>
          <cell r="J931" t="str">
            <v>EUR</v>
          </cell>
        </row>
        <row r="932">
          <cell r="F932" t="str">
            <v>IABE</v>
          </cell>
          <cell r="G932" t="str">
            <v>2523_VGH</v>
          </cell>
          <cell r="H932" t="str">
            <v>Liabilities</v>
          </cell>
          <cell r="I932" t="str">
            <v>D_PS_BENEFIT_OUTGO_SL</v>
          </cell>
          <cell r="J932" t="str">
            <v>EUR</v>
          </cell>
        </row>
        <row r="933">
          <cell r="F933" t="str">
            <v>IADS</v>
          </cell>
          <cell r="G933" t="str">
            <v>2523_VGH</v>
          </cell>
          <cell r="H933" t="str">
            <v>Liabilities</v>
          </cell>
          <cell r="I933" t="str">
            <v>D_PS_BENEFIT_OUTGO_SL</v>
          </cell>
          <cell r="J933" t="str">
            <v>EUR</v>
          </cell>
        </row>
        <row r="934">
          <cell r="F934" t="str">
            <v>IAFW</v>
          </cell>
          <cell r="G934" t="str">
            <v>2523_VGH</v>
          </cell>
          <cell r="H934" t="str">
            <v>Liabilities</v>
          </cell>
          <cell r="I934" t="str">
            <v>D_PS_BENEFIT_OUTGO_SL</v>
          </cell>
          <cell r="J934" t="str">
            <v>EUR</v>
          </cell>
        </row>
        <row r="935">
          <cell r="F935" t="str">
            <v>IAGA</v>
          </cell>
          <cell r="G935" t="str">
            <v>2523_VGH</v>
          </cell>
          <cell r="H935" t="str">
            <v>Liabilities</v>
          </cell>
          <cell r="I935" t="str">
            <v>D_PS_BENEFIT_OUTGO_SL</v>
          </cell>
          <cell r="J935" t="str">
            <v>EUR</v>
          </cell>
        </row>
        <row r="936">
          <cell r="F936" t="str">
            <v>IAMI</v>
          </cell>
          <cell r="G936" t="str">
            <v>2523_VGH</v>
          </cell>
          <cell r="H936" t="str">
            <v>Liabilities</v>
          </cell>
          <cell r="I936" t="str">
            <v>D_PS_BENEFIT_OUTGO_SL</v>
          </cell>
          <cell r="J936" t="str">
            <v>EUR</v>
          </cell>
        </row>
        <row r="937">
          <cell r="F937" t="str">
            <v>IAVA</v>
          </cell>
          <cell r="G937" t="str">
            <v>2523_VGH</v>
          </cell>
          <cell r="H937" t="str">
            <v>Liabilities</v>
          </cell>
          <cell r="I937" t="str">
            <v>D_PS_BENEFIT_OUTGO_SL</v>
          </cell>
          <cell r="J937" t="str">
            <v>EUR</v>
          </cell>
        </row>
        <row r="938">
          <cell r="F938" t="str">
            <v>IAVO</v>
          </cell>
          <cell r="G938" t="str">
            <v>2523_VGH</v>
          </cell>
          <cell r="H938" t="str">
            <v>Liabilities</v>
          </cell>
          <cell r="I938" t="str">
            <v>D_PS_BENEFIT_OUTGO_SL</v>
          </cell>
          <cell r="J938" t="str">
            <v>EUR</v>
          </cell>
        </row>
        <row r="939">
          <cell r="F939" t="str">
            <v>IACD</v>
          </cell>
          <cell r="G939" t="str">
            <v>2523_VGH</v>
          </cell>
          <cell r="H939" t="str">
            <v>Liabilities</v>
          </cell>
          <cell r="I939" t="str">
            <v>D_PS_BENEFIT_OUTGO_SL</v>
          </cell>
          <cell r="J939" t="str">
            <v>EUR</v>
          </cell>
        </row>
        <row r="940">
          <cell r="F940" t="str">
            <v>IACV</v>
          </cell>
          <cell r="G940" t="str">
            <v>2523_VGH</v>
          </cell>
          <cell r="H940" t="str">
            <v>Liabilities</v>
          </cell>
          <cell r="I940" t="str">
            <v>D_PS_BENEFIT_OUTGO_SL</v>
          </cell>
          <cell r="J940" t="str">
            <v>EUR</v>
          </cell>
        </row>
        <row r="941">
          <cell r="F941" t="str">
            <v>IAMA</v>
          </cell>
          <cell r="G941" t="str">
            <v>2523_VGH</v>
          </cell>
          <cell r="H941" t="str">
            <v>Liabilities</v>
          </cell>
          <cell r="I941" t="str">
            <v>D_PS_BENEFIT_OUTGO_SL</v>
          </cell>
          <cell r="J941" t="str">
            <v>EUR</v>
          </cell>
        </row>
        <row r="942">
          <cell r="F942" t="str">
            <v>IATD</v>
          </cell>
          <cell r="G942" t="str">
            <v>2523_VGH</v>
          </cell>
          <cell r="H942" t="str">
            <v>Liabilities</v>
          </cell>
          <cell r="I942" t="str">
            <v>D_PS_BENEFIT_OUTGO_SL</v>
          </cell>
          <cell r="J942" t="str">
            <v>EUR</v>
          </cell>
        </row>
        <row r="943">
          <cell r="F943" t="str">
            <v>IAVD</v>
          </cell>
          <cell r="G943" t="str">
            <v>2523_VGH</v>
          </cell>
          <cell r="H943" t="str">
            <v>Liabilities</v>
          </cell>
          <cell r="I943" t="str">
            <v>D_PS_BENEFIT_OUTGO_SL</v>
          </cell>
          <cell r="J943" t="str">
            <v>EUR</v>
          </cell>
        </row>
        <row r="944">
          <cell r="F944" t="str">
            <v>IAVV</v>
          </cell>
          <cell r="G944" t="str">
            <v>2523_VGH</v>
          </cell>
          <cell r="H944" t="str">
            <v>Liabilities</v>
          </cell>
          <cell r="I944" t="str">
            <v>D_PS_BENEFIT_OUTGO_SL</v>
          </cell>
          <cell r="J944" t="str">
            <v>EUR</v>
          </cell>
        </row>
        <row r="945">
          <cell r="F945" t="str">
            <v>IARW</v>
          </cell>
          <cell r="G945" t="str">
            <v>2523_VGH</v>
          </cell>
          <cell r="H945" t="str">
            <v>Liabilities</v>
          </cell>
          <cell r="I945" t="str">
            <v>D_PS_BENEFIT_OUTGO_SL</v>
          </cell>
          <cell r="J945" t="str">
            <v>EUR</v>
          </cell>
        </row>
        <row r="946">
          <cell r="F946" t="str">
            <v>IAXA</v>
          </cell>
          <cell r="G946" t="str">
            <v>2523_VGH</v>
          </cell>
          <cell r="H946" t="str">
            <v>Liabilities</v>
          </cell>
          <cell r="I946" t="str">
            <v>D_PS_BENEFIT_OUTGO_SL</v>
          </cell>
          <cell r="J946" t="str">
            <v>EUR</v>
          </cell>
        </row>
        <row r="947">
          <cell r="F947" t="str">
            <v>IAXE</v>
          </cell>
          <cell r="G947" t="str">
            <v>2523_VGH</v>
          </cell>
          <cell r="H947" t="str">
            <v>Liabilities</v>
          </cell>
          <cell r="I947" t="str">
            <v>D_PS_BENEFIT_OUTGO_SL</v>
          </cell>
          <cell r="J947" t="str">
            <v>EUR</v>
          </cell>
        </row>
        <row r="948">
          <cell r="F948" t="str">
            <v>IAXF</v>
          </cell>
          <cell r="G948" t="str">
            <v>2523_VGH</v>
          </cell>
          <cell r="H948" t="str">
            <v>Liabilities</v>
          </cell>
          <cell r="I948" t="str">
            <v>D_PS_BENEFIT_OUTGO_SL</v>
          </cell>
          <cell r="J948" t="str">
            <v>EUR</v>
          </cell>
        </row>
        <row r="949">
          <cell r="F949" t="str">
            <v>IQAD</v>
          </cell>
          <cell r="G949" t="str">
            <v>2523_VGH</v>
          </cell>
          <cell r="H949" t="str">
            <v>Liabilities</v>
          </cell>
          <cell r="I949" t="str">
            <v>D_PS_BENEFIT_OUTGO_SL</v>
          </cell>
          <cell r="J949" t="str">
            <v>EUR</v>
          </cell>
        </row>
        <row r="950">
          <cell r="F950" t="str">
            <v>IQAV</v>
          </cell>
          <cell r="G950" t="str">
            <v>2523_VGH</v>
          </cell>
          <cell r="H950" t="str">
            <v>Liabilities</v>
          </cell>
          <cell r="I950" t="str">
            <v>D_PS_BENEFIT_OUTGO_SL</v>
          </cell>
          <cell r="J950" t="str">
            <v>EUR</v>
          </cell>
        </row>
        <row r="951">
          <cell r="F951" t="str">
            <v>IRWH</v>
          </cell>
          <cell r="G951" t="str">
            <v>2523_VGH</v>
          </cell>
          <cell r="H951" t="str">
            <v>Liabilities</v>
          </cell>
          <cell r="I951" t="str">
            <v>D_PS_BENEFIT_OUTGO_SL</v>
          </cell>
          <cell r="J951" t="str">
            <v>EUR</v>
          </cell>
        </row>
        <row r="952">
          <cell r="F952" t="str">
            <v>ITWD</v>
          </cell>
          <cell r="G952" t="str">
            <v>2523_VGH</v>
          </cell>
          <cell r="H952" t="str">
            <v>Liabilities</v>
          </cell>
          <cell r="I952" t="str">
            <v>D_PS_BENEFIT_OUTGO_SL</v>
          </cell>
          <cell r="J952" t="str">
            <v>EUR</v>
          </cell>
        </row>
        <row r="953">
          <cell r="F953" t="str">
            <v>ITWV</v>
          </cell>
          <cell r="G953" t="str">
            <v>2523_VGH</v>
          </cell>
          <cell r="H953" t="str">
            <v>Liabilities</v>
          </cell>
          <cell r="I953" t="str">
            <v>D_PS_BENEFIT_OUTGO_SL</v>
          </cell>
          <cell r="J953" t="str">
            <v>EUR</v>
          </cell>
        </row>
        <row r="954">
          <cell r="F954" t="str">
            <v>IOWH</v>
          </cell>
          <cell r="G954" t="str">
            <v>2523_VGH</v>
          </cell>
          <cell r="H954" t="str">
            <v>Liabilities</v>
          </cell>
          <cell r="I954" t="str">
            <v>D_PS_BENEFIT_OUTGO_SL</v>
          </cell>
          <cell r="J954" t="str">
            <v>EUR</v>
          </cell>
        </row>
        <row r="955">
          <cell r="F955" t="str">
            <v>ISAP</v>
          </cell>
          <cell r="G955" t="str">
            <v>2523_VGH</v>
          </cell>
          <cell r="H955" t="str">
            <v>Liabilities</v>
          </cell>
          <cell r="I955" t="str">
            <v>D_PS_BENEFIT_OUTGO_SL</v>
          </cell>
          <cell r="J955" t="str">
            <v>AUD</v>
          </cell>
        </row>
        <row r="956">
          <cell r="F956" t="str">
            <v>ISCD</v>
          </cell>
          <cell r="G956" t="str">
            <v>2523_VGH</v>
          </cell>
          <cell r="H956" t="str">
            <v>Liabilities</v>
          </cell>
          <cell r="I956" t="str">
            <v>D_PS_BENEFIT_OUTGO_SL</v>
          </cell>
          <cell r="J956" t="str">
            <v>EUR</v>
          </cell>
        </row>
        <row r="957">
          <cell r="F957" t="str">
            <v>ISCV</v>
          </cell>
          <cell r="G957" t="str">
            <v>2523_VGH</v>
          </cell>
          <cell r="H957" t="str">
            <v>Liabilities</v>
          </cell>
          <cell r="I957" t="str">
            <v>D_PS_BENEFIT_OUTGO_SL</v>
          </cell>
          <cell r="J957" t="str">
            <v>EUR</v>
          </cell>
        </row>
        <row r="958">
          <cell r="F958" t="str">
            <v>ISMA</v>
          </cell>
          <cell r="G958" t="str">
            <v>2523_VGH</v>
          </cell>
          <cell r="H958" t="str">
            <v>Liabilities</v>
          </cell>
          <cell r="I958" t="str">
            <v>D_PS_BENEFIT_OUTGO_SL</v>
          </cell>
          <cell r="J958" t="str">
            <v>EUR</v>
          </cell>
        </row>
        <row r="959">
          <cell r="F959" t="str">
            <v>ISTD</v>
          </cell>
          <cell r="G959" t="str">
            <v>2523_VGH</v>
          </cell>
          <cell r="H959" t="str">
            <v>Liabilities</v>
          </cell>
          <cell r="I959" t="str">
            <v>D_PS_BENEFIT_OUTGO_SL</v>
          </cell>
          <cell r="J959" t="str">
            <v>EUR</v>
          </cell>
        </row>
        <row r="960">
          <cell r="F960" t="str">
            <v>ISVD</v>
          </cell>
          <cell r="G960" t="str">
            <v>2523_VGH</v>
          </cell>
          <cell r="H960" t="str">
            <v>Liabilities</v>
          </cell>
          <cell r="I960" t="str">
            <v>D_PS_BENEFIT_OUTGO_SL</v>
          </cell>
          <cell r="J960" t="str">
            <v>EUR</v>
          </cell>
        </row>
        <row r="961">
          <cell r="F961" t="str">
            <v>ISVV</v>
          </cell>
          <cell r="G961" t="str">
            <v>2523_VGH</v>
          </cell>
          <cell r="H961" t="str">
            <v>Liabilities</v>
          </cell>
          <cell r="I961" t="str">
            <v>D_PS_BENEFIT_OUTGO_SL</v>
          </cell>
          <cell r="J961" t="str">
            <v>EUR</v>
          </cell>
        </row>
        <row r="962">
          <cell r="F962" t="str">
            <v>IBWD</v>
          </cell>
          <cell r="G962" t="str">
            <v>2523_VGH</v>
          </cell>
          <cell r="H962" t="str">
            <v>Liabilities</v>
          </cell>
          <cell r="I962" t="str">
            <v>D_PS_BENEFIT_OUTGO_SL</v>
          </cell>
          <cell r="J962" t="str">
            <v>EUR</v>
          </cell>
        </row>
        <row r="963">
          <cell r="F963" t="str">
            <v>IVOD</v>
          </cell>
          <cell r="G963" t="str">
            <v>2523_VGH</v>
          </cell>
          <cell r="H963" t="str">
            <v>Liabilities</v>
          </cell>
          <cell r="I963" t="str">
            <v>D_PS_BENEFIT_OUTGO_SL</v>
          </cell>
          <cell r="J963" t="str">
            <v>EUR</v>
          </cell>
        </row>
        <row r="964">
          <cell r="F964" t="str">
            <v>IVOV</v>
          </cell>
          <cell r="G964" t="str">
            <v>2523_VGH</v>
          </cell>
          <cell r="H964" t="str">
            <v>Liabilities</v>
          </cell>
          <cell r="I964" t="str">
            <v>D_PS_BENEFIT_OUTGO_SL</v>
          </cell>
          <cell r="J964" t="str">
            <v>EUR</v>
          </cell>
        </row>
        <row r="965">
          <cell r="F965" t="str">
            <v>IAAN</v>
          </cell>
          <cell r="G965" t="str">
            <v>2523_VGH</v>
          </cell>
          <cell r="H965" t="str">
            <v>Liabilities</v>
          </cell>
          <cell r="I965" t="str">
            <v>D_ASSET_IF_END_SL</v>
          </cell>
          <cell r="J965" t="str">
            <v>EUR</v>
          </cell>
        </row>
        <row r="966">
          <cell r="F966" t="str">
            <v>IABE</v>
          </cell>
          <cell r="G966" t="str">
            <v>2523_VGH</v>
          </cell>
          <cell r="H966" t="str">
            <v>Liabilities</v>
          </cell>
          <cell r="I966" t="str">
            <v>D_ASSET_IF_END_SL</v>
          </cell>
          <cell r="J966" t="str">
            <v>EUR</v>
          </cell>
        </row>
        <row r="967">
          <cell r="F967" t="str">
            <v>IADS</v>
          </cell>
          <cell r="G967" t="str">
            <v>2523_VGH</v>
          </cell>
          <cell r="H967" t="str">
            <v>Liabilities</v>
          </cell>
          <cell r="I967" t="str">
            <v>D_ASSET_IF_END_SL</v>
          </cell>
          <cell r="J967" t="str">
            <v>EUR</v>
          </cell>
        </row>
        <row r="968">
          <cell r="F968" t="str">
            <v>IAFW</v>
          </cell>
          <cell r="G968" t="str">
            <v>2523_VGH</v>
          </cell>
          <cell r="H968" t="str">
            <v>Liabilities</v>
          </cell>
          <cell r="I968" t="str">
            <v>D_ASSET_IF_END_SL</v>
          </cell>
          <cell r="J968" t="str">
            <v>EUR</v>
          </cell>
        </row>
        <row r="969">
          <cell r="F969" t="str">
            <v>IAGA</v>
          </cell>
          <cell r="G969" t="str">
            <v>2523_VGH</v>
          </cell>
          <cell r="H969" t="str">
            <v>Liabilities</v>
          </cell>
          <cell r="I969" t="str">
            <v>D_ASSET_IF_END_SL</v>
          </cell>
          <cell r="J969" t="str">
            <v>EUR</v>
          </cell>
        </row>
        <row r="970">
          <cell r="F970" t="str">
            <v>IAIA</v>
          </cell>
          <cell r="G970" t="str">
            <v>2523_VGH</v>
          </cell>
          <cell r="H970" t="str">
            <v>Liabilities</v>
          </cell>
          <cell r="I970" t="str">
            <v>D_ASSET_IF_END_SL</v>
          </cell>
          <cell r="J970" t="str">
            <v>EUR</v>
          </cell>
        </row>
        <row r="971">
          <cell r="F971" t="str">
            <v>IAIN</v>
          </cell>
          <cell r="G971" t="str">
            <v>2523_VGH</v>
          </cell>
          <cell r="H971" t="str">
            <v>Liabilities</v>
          </cell>
          <cell r="I971" t="str">
            <v>D_ASSET_IF_END_SL</v>
          </cell>
          <cell r="J971" t="str">
            <v>EUR</v>
          </cell>
        </row>
        <row r="972">
          <cell r="F972" t="str">
            <v>IAMI</v>
          </cell>
          <cell r="G972" t="str">
            <v>2523_VGH</v>
          </cell>
          <cell r="H972" t="str">
            <v>Liabilities</v>
          </cell>
          <cell r="I972" t="str">
            <v>D_ASSET_IF_END_SL</v>
          </cell>
          <cell r="J972" t="str">
            <v>EUR</v>
          </cell>
        </row>
        <row r="973">
          <cell r="F973" t="str">
            <v>IANA</v>
          </cell>
          <cell r="G973" t="str">
            <v>2523_VGH</v>
          </cell>
          <cell r="H973" t="str">
            <v>Liabilities</v>
          </cell>
          <cell r="I973" t="str">
            <v>D_ASSET_IF_END_SL</v>
          </cell>
          <cell r="J973" t="str">
            <v>EUR</v>
          </cell>
        </row>
        <row r="974">
          <cell r="F974" t="str">
            <v>IAPA</v>
          </cell>
          <cell r="G974" t="str">
            <v>2523_VGH</v>
          </cell>
          <cell r="H974" t="str">
            <v>Liabilities</v>
          </cell>
          <cell r="I974" t="str">
            <v>D_ASSET_IF_END_SL</v>
          </cell>
          <cell r="J974" t="str">
            <v>EUR</v>
          </cell>
        </row>
        <row r="975">
          <cell r="F975" t="str">
            <v>IAVA</v>
          </cell>
          <cell r="G975" t="str">
            <v>2523_VGH</v>
          </cell>
          <cell r="H975" t="str">
            <v>Liabilities</v>
          </cell>
          <cell r="I975" t="str">
            <v>D_ASSET_IF_END_SL</v>
          </cell>
          <cell r="J975" t="str">
            <v>EUR</v>
          </cell>
        </row>
        <row r="976">
          <cell r="F976" t="str">
            <v>IAVO</v>
          </cell>
          <cell r="G976" t="str">
            <v>2523_VGH</v>
          </cell>
          <cell r="H976" t="str">
            <v>Liabilities</v>
          </cell>
          <cell r="I976" t="str">
            <v>D_ASSET_IF_END_SL</v>
          </cell>
          <cell r="J976" t="str">
            <v>EUR</v>
          </cell>
        </row>
        <row r="977">
          <cell r="F977" t="str">
            <v>IAZA</v>
          </cell>
          <cell r="G977" t="str">
            <v>2523_VGH</v>
          </cell>
          <cell r="H977" t="str">
            <v>Liabilities</v>
          </cell>
          <cell r="I977" t="str">
            <v>D_ASSET_IF_END_SL</v>
          </cell>
          <cell r="J977" t="str">
            <v>EUR</v>
          </cell>
        </row>
        <row r="978">
          <cell r="F978" t="str">
            <v>IAZI</v>
          </cell>
          <cell r="G978" t="str">
            <v>2523_VGH</v>
          </cell>
          <cell r="H978" t="str">
            <v>Liabilities</v>
          </cell>
          <cell r="I978" t="str">
            <v>D_ASSET_IF_END_SL</v>
          </cell>
          <cell r="J978" t="str">
            <v>EUR</v>
          </cell>
        </row>
        <row r="979">
          <cell r="F979" t="str">
            <v>IACD</v>
          </cell>
          <cell r="G979" t="str">
            <v>2523_VGH</v>
          </cell>
          <cell r="H979" t="str">
            <v>Liabilities</v>
          </cell>
          <cell r="I979" t="str">
            <v>D_ASSET_IF_END_SL</v>
          </cell>
          <cell r="J979" t="str">
            <v>EUR</v>
          </cell>
        </row>
        <row r="980">
          <cell r="F980" t="str">
            <v>IACV</v>
          </cell>
          <cell r="G980" t="str">
            <v>2523_VGH</v>
          </cell>
          <cell r="H980" t="str">
            <v>Liabilities</v>
          </cell>
          <cell r="I980" t="str">
            <v>D_ASSET_IF_END_SL</v>
          </cell>
          <cell r="J980" t="str">
            <v>EUR</v>
          </cell>
        </row>
        <row r="981">
          <cell r="F981" t="str">
            <v>IANW</v>
          </cell>
          <cell r="G981" t="str">
            <v>2523_VGH</v>
          </cell>
          <cell r="H981" t="str">
            <v>Liabilities</v>
          </cell>
          <cell r="I981" t="str">
            <v>D_ASSET_IF_END_SL</v>
          </cell>
          <cell r="J981" t="str">
            <v>EUR</v>
          </cell>
        </row>
        <row r="982">
          <cell r="F982" t="str">
            <v>IAXB</v>
          </cell>
          <cell r="G982" t="str">
            <v>2523_VGH</v>
          </cell>
          <cell r="H982" t="str">
            <v>Liabilities</v>
          </cell>
          <cell r="I982" t="str">
            <v>D_ASSET_IF_END_SL</v>
          </cell>
          <cell r="J982" t="str">
            <v>EUR</v>
          </cell>
        </row>
        <row r="983">
          <cell r="F983" t="str">
            <v>IAAN</v>
          </cell>
          <cell r="G983" t="str">
            <v>2523_VGH</v>
          </cell>
          <cell r="H983" t="str">
            <v>Assets</v>
          </cell>
          <cell r="I983" t="str">
            <v>ASSET_MV_IF_SL</v>
          </cell>
          <cell r="J983" t="str">
            <v>EUR</v>
          </cell>
        </row>
        <row r="984">
          <cell r="F984" t="str">
            <v>IAAW</v>
          </cell>
          <cell r="G984" t="str">
            <v>2523_VGH</v>
          </cell>
          <cell r="H984" t="str">
            <v>Assets</v>
          </cell>
          <cell r="I984" t="str">
            <v>ASSET_MV_IF_SL</v>
          </cell>
          <cell r="J984" t="str">
            <v>EUR</v>
          </cell>
        </row>
        <row r="985">
          <cell r="F985" t="str">
            <v>IABE</v>
          </cell>
          <cell r="G985" t="str">
            <v>2523_VGH</v>
          </cell>
          <cell r="H985" t="str">
            <v>Assets</v>
          </cell>
          <cell r="I985" t="str">
            <v>ASSET_MV_IF_SL</v>
          </cell>
          <cell r="J985" t="str">
            <v>EUR</v>
          </cell>
        </row>
        <row r="986">
          <cell r="F986" t="str">
            <v>IADS</v>
          </cell>
          <cell r="G986" t="str">
            <v>2523_VGH</v>
          </cell>
          <cell r="H986" t="str">
            <v>Assets</v>
          </cell>
          <cell r="I986" t="str">
            <v>ASSET_MV_IF_SL</v>
          </cell>
          <cell r="J986" t="str">
            <v>EUR</v>
          </cell>
        </row>
        <row r="987">
          <cell r="F987" t="str">
            <v>IAFN</v>
          </cell>
          <cell r="G987" t="str">
            <v>2523_VGH</v>
          </cell>
          <cell r="H987" t="str">
            <v>Assets</v>
          </cell>
          <cell r="I987" t="str">
            <v>ASSET_MV_IF_SL</v>
          </cell>
          <cell r="J987" t="str">
            <v>EUR</v>
          </cell>
        </row>
        <row r="988">
          <cell r="F988" t="str">
            <v>IAFW</v>
          </cell>
          <cell r="G988" t="str">
            <v>2523_VGH</v>
          </cell>
          <cell r="H988" t="str">
            <v>Assets</v>
          </cell>
          <cell r="I988" t="str">
            <v>ASSET_MV_IF_SL</v>
          </cell>
          <cell r="J988" t="str">
            <v>EUR</v>
          </cell>
        </row>
        <row r="989">
          <cell r="F989" t="str">
            <v>IAGA</v>
          </cell>
          <cell r="G989" t="str">
            <v>2523_VGH</v>
          </cell>
          <cell r="H989" t="str">
            <v>Assets</v>
          </cell>
          <cell r="I989" t="str">
            <v>ASSET_MV_IF_SL</v>
          </cell>
          <cell r="J989" t="str">
            <v>EUR</v>
          </cell>
        </row>
        <row r="990">
          <cell r="F990" t="str">
            <v>IAIA</v>
          </cell>
          <cell r="G990" t="str">
            <v>2523_VGH</v>
          </cell>
          <cell r="H990" t="str">
            <v>Assets</v>
          </cell>
          <cell r="I990" t="str">
            <v>ASSET_MV_IF_SL</v>
          </cell>
          <cell r="J990" t="str">
            <v>EUR</v>
          </cell>
        </row>
        <row r="991">
          <cell r="F991" t="str">
            <v>IAIN</v>
          </cell>
          <cell r="G991" t="str">
            <v>2523_VGH</v>
          </cell>
          <cell r="H991" t="str">
            <v>Assets</v>
          </cell>
          <cell r="I991" t="str">
            <v>ASSET_MV_IF_SL</v>
          </cell>
          <cell r="J991" t="str">
            <v>EUR</v>
          </cell>
        </row>
        <row r="992">
          <cell r="F992" t="str">
            <v>IAMI</v>
          </cell>
          <cell r="G992" t="str">
            <v>2523_VGH</v>
          </cell>
          <cell r="H992" t="str">
            <v>Assets</v>
          </cell>
          <cell r="I992" t="str">
            <v>ASSET_MV_IF_SL</v>
          </cell>
          <cell r="J992" t="str">
            <v>EUR</v>
          </cell>
        </row>
        <row r="993">
          <cell r="F993" t="str">
            <v>IANA</v>
          </cell>
          <cell r="G993" t="str">
            <v>2523_VGH</v>
          </cell>
          <cell r="H993" t="str">
            <v>Assets</v>
          </cell>
          <cell r="I993" t="str">
            <v>ASSET_MV_IF_SL</v>
          </cell>
          <cell r="J993" t="str">
            <v>EUR</v>
          </cell>
        </row>
        <row r="994">
          <cell r="F994" t="str">
            <v>IANN</v>
          </cell>
          <cell r="G994" t="str">
            <v>2523_VGH</v>
          </cell>
          <cell r="H994" t="str">
            <v>Assets</v>
          </cell>
          <cell r="I994" t="str">
            <v>ASSET_MV_IF_SL</v>
          </cell>
          <cell r="J994" t="str">
            <v>EUR</v>
          </cell>
        </row>
        <row r="995">
          <cell r="F995" t="str">
            <v>IAPA</v>
          </cell>
          <cell r="G995" t="str">
            <v>2523_VGH</v>
          </cell>
          <cell r="H995" t="str">
            <v>Assets</v>
          </cell>
          <cell r="I995" t="str">
            <v>ASSET_MV_IF_SL</v>
          </cell>
          <cell r="J995" t="str">
            <v>EUR</v>
          </cell>
        </row>
        <row r="996">
          <cell r="F996" t="str">
            <v>IAPN</v>
          </cell>
          <cell r="G996" t="str">
            <v>2523_VGH</v>
          </cell>
          <cell r="H996" t="str">
            <v>Assets</v>
          </cell>
          <cell r="I996" t="str">
            <v>ASSET_MV_IF_SL</v>
          </cell>
          <cell r="J996" t="str">
            <v>EUR</v>
          </cell>
        </row>
        <row r="997">
          <cell r="F997" t="str">
            <v>IAVA</v>
          </cell>
          <cell r="G997" t="str">
            <v>2523_VGH</v>
          </cell>
          <cell r="H997" t="str">
            <v>Assets</v>
          </cell>
          <cell r="I997" t="str">
            <v>ASSET_MV_IF_SL</v>
          </cell>
          <cell r="J997" t="str">
            <v>EUR</v>
          </cell>
        </row>
        <row r="998">
          <cell r="F998" t="str">
            <v>IAVO</v>
          </cell>
          <cell r="G998" t="str">
            <v>2523_VGH</v>
          </cell>
          <cell r="H998" t="str">
            <v>Assets</v>
          </cell>
          <cell r="I998" t="str">
            <v>ASSET_MV_IF_SL</v>
          </cell>
          <cell r="J998" t="str">
            <v>EUR</v>
          </cell>
        </row>
        <row r="999">
          <cell r="F999" t="str">
            <v>IAZA</v>
          </cell>
          <cell r="G999" t="str">
            <v>2523_VGH</v>
          </cell>
          <cell r="H999" t="str">
            <v>Assets</v>
          </cell>
          <cell r="I999" t="str">
            <v>ASSET_MV_IF_SL</v>
          </cell>
          <cell r="J999" t="str">
            <v>EUR</v>
          </cell>
        </row>
        <row r="1000">
          <cell r="F1000" t="str">
            <v>IAZI</v>
          </cell>
          <cell r="G1000" t="str">
            <v>2523_VGH</v>
          </cell>
          <cell r="H1000" t="str">
            <v>Assets</v>
          </cell>
          <cell r="I1000" t="str">
            <v>ASSET_MV_IF_SL</v>
          </cell>
          <cell r="J1000" t="str">
            <v>EUR</v>
          </cell>
        </row>
        <row r="1001">
          <cell r="F1001" t="str">
            <v>IACD</v>
          </cell>
          <cell r="G1001" t="str">
            <v>2523_VGH</v>
          </cell>
          <cell r="H1001" t="str">
            <v>Assets</v>
          </cell>
          <cell r="I1001" t="str">
            <v>ASSET_MV_IF_SL</v>
          </cell>
          <cell r="J1001" t="str">
            <v>EUR</v>
          </cell>
        </row>
        <row r="1002">
          <cell r="F1002" t="str">
            <v>IACV</v>
          </cell>
          <cell r="G1002" t="str">
            <v>2523_VGH</v>
          </cell>
          <cell r="H1002" t="str">
            <v>Assets</v>
          </cell>
          <cell r="I1002" t="str">
            <v>ASSET_MV_IF_SL</v>
          </cell>
          <cell r="J1002" t="str">
            <v>EUR</v>
          </cell>
        </row>
        <row r="1003">
          <cell r="F1003" t="str">
            <v>IAMA</v>
          </cell>
          <cell r="G1003" t="str">
            <v>2523_VGH</v>
          </cell>
          <cell r="H1003" t="str">
            <v>Assets</v>
          </cell>
          <cell r="I1003" t="str">
            <v>ASSET_MV_IF_SL</v>
          </cell>
          <cell r="J1003" t="str">
            <v>EUR</v>
          </cell>
        </row>
        <row r="1004">
          <cell r="F1004" t="str">
            <v>IANW</v>
          </cell>
          <cell r="G1004" t="str">
            <v>2523_VGH</v>
          </cell>
          <cell r="H1004" t="str">
            <v>Assets</v>
          </cell>
          <cell r="I1004" t="str">
            <v>ASSET_MV_IF_SL</v>
          </cell>
          <cell r="J1004" t="str">
            <v>EUR</v>
          </cell>
        </row>
        <row r="1005">
          <cell r="F1005" t="str">
            <v>IATD</v>
          </cell>
          <cell r="G1005" t="str">
            <v>2523_VGH</v>
          </cell>
          <cell r="H1005" t="str">
            <v>Assets</v>
          </cell>
          <cell r="I1005" t="str">
            <v>ASSET_MV_IF_SL</v>
          </cell>
          <cell r="J1005" t="str">
            <v>EUR</v>
          </cell>
        </row>
        <row r="1006">
          <cell r="F1006" t="str">
            <v>IAVD</v>
          </cell>
          <cell r="G1006" t="str">
            <v>2523_VGH</v>
          </cell>
          <cell r="H1006" t="str">
            <v>Assets</v>
          </cell>
          <cell r="I1006" t="str">
            <v>ASSET_MV_IF_SL</v>
          </cell>
          <cell r="J1006" t="str">
            <v>EUR</v>
          </cell>
        </row>
        <row r="1007">
          <cell r="F1007" t="str">
            <v>IAVV</v>
          </cell>
          <cell r="G1007" t="str">
            <v>2523_VGH</v>
          </cell>
          <cell r="H1007" t="str">
            <v>Assets</v>
          </cell>
          <cell r="I1007" t="str">
            <v>ASSET_MV_IF_SL</v>
          </cell>
          <cell r="J1007" t="str">
            <v>EUR</v>
          </cell>
        </row>
        <row r="1008">
          <cell r="F1008" t="str">
            <v>IAKN</v>
          </cell>
          <cell r="G1008" t="str">
            <v>2523_VGH</v>
          </cell>
          <cell r="H1008" t="str">
            <v>Assets</v>
          </cell>
          <cell r="I1008" t="str">
            <v>ASSET_MV_IF_SL</v>
          </cell>
          <cell r="J1008" t="str">
            <v>EUR</v>
          </cell>
        </row>
        <row r="1009">
          <cell r="F1009" t="str">
            <v>IAKW</v>
          </cell>
          <cell r="G1009" t="str">
            <v>2523_VGH</v>
          </cell>
          <cell r="H1009" t="str">
            <v>Assets</v>
          </cell>
          <cell r="I1009" t="str">
            <v>ASSET_MV_IF_SL</v>
          </cell>
          <cell r="J1009" t="str">
            <v>EUR</v>
          </cell>
        </row>
        <row r="1010">
          <cell r="F1010" t="str">
            <v>IARN</v>
          </cell>
          <cell r="G1010" t="str">
            <v>2523_VGH</v>
          </cell>
          <cell r="H1010" t="str">
            <v>Assets</v>
          </cell>
          <cell r="I1010" t="str">
            <v>ASSET_MV_IF_SL</v>
          </cell>
          <cell r="J1010" t="str">
            <v>EUR</v>
          </cell>
        </row>
        <row r="1011">
          <cell r="F1011" t="str">
            <v>IARW</v>
          </cell>
          <cell r="G1011" t="str">
            <v>2523_VGH</v>
          </cell>
          <cell r="H1011" t="str">
            <v>Assets</v>
          </cell>
          <cell r="I1011" t="str">
            <v>ASSET_MV_IF_SL</v>
          </cell>
          <cell r="J1011" t="str">
            <v>EUR</v>
          </cell>
        </row>
        <row r="1012">
          <cell r="F1012" t="str">
            <v>IAUA</v>
          </cell>
          <cell r="G1012" t="str">
            <v>2523_VGH</v>
          </cell>
          <cell r="H1012" t="str">
            <v>Assets</v>
          </cell>
          <cell r="I1012" t="str">
            <v>ASSET_MV_IF_SL</v>
          </cell>
          <cell r="J1012" t="str">
            <v>EUR</v>
          </cell>
        </row>
        <row r="1013">
          <cell r="F1013" t="str">
            <v>IAUN</v>
          </cell>
          <cell r="G1013" t="str">
            <v>2523_VGH</v>
          </cell>
          <cell r="H1013" t="str">
            <v>Assets</v>
          </cell>
          <cell r="I1013" t="str">
            <v>ASSET_MV_IF_SL</v>
          </cell>
          <cell r="J1013" t="str">
            <v>EUR</v>
          </cell>
        </row>
        <row r="1014">
          <cell r="F1014" t="str">
            <v>IAUW</v>
          </cell>
          <cell r="G1014" t="str">
            <v>2523_VGH</v>
          </cell>
          <cell r="H1014" t="str">
            <v>Assets</v>
          </cell>
          <cell r="I1014" t="str">
            <v>ASSET_MV_IF_SL</v>
          </cell>
          <cell r="J1014" t="str">
            <v>EUR</v>
          </cell>
        </row>
        <row r="1015">
          <cell r="F1015" t="str">
            <v>IAXA</v>
          </cell>
          <cell r="G1015" t="str">
            <v>2523_VGH</v>
          </cell>
          <cell r="H1015" t="str">
            <v>Assets</v>
          </cell>
          <cell r="I1015" t="str">
            <v>ASSET_MV_IF_SL</v>
          </cell>
          <cell r="J1015" t="str">
            <v>EUR</v>
          </cell>
        </row>
        <row r="1016">
          <cell r="F1016" t="str">
            <v>IAXB</v>
          </cell>
          <cell r="G1016" t="str">
            <v>2523_VGH</v>
          </cell>
          <cell r="H1016" t="str">
            <v>Assets</v>
          </cell>
          <cell r="I1016" t="str">
            <v>ASSET_MV_IF_SL</v>
          </cell>
          <cell r="J1016" t="str">
            <v>EUR</v>
          </cell>
        </row>
        <row r="1017">
          <cell r="F1017" t="str">
            <v>IAXC</v>
          </cell>
          <cell r="G1017" t="str">
            <v>2523_VGH</v>
          </cell>
          <cell r="H1017" t="str">
            <v>Assets</v>
          </cell>
          <cell r="I1017" t="str">
            <v>ASSET_MV_IF_SL</v>
          </cell>
          <cell r="J1017" t="str">
            <v>EUR</v>
          </cell>
        </row>
        <row r="1018">
          <cell r="F1018" t="str">
            <v>IAXD</v>
          </cell>
          <cell r="G1018" t="str">
            <v>2523_VGH</v>
          </cell>
          <cell r="H1018" t="str">
            <v>Assets</v>
          </cell>
          <cell r="I1018" t="str">
            <v>ASSET_MV_IF_SL</v>
          </cell>
          <cell r="J1018" t="str">
            <v>EUR</v>
          </cell>
        </row>
        <row r="1019">
          <cell r="F1019" t="str">
            <v>IAXE</v>
          </cell>
          <cell r="G1019" t="str">
            <v>2523_VGH</v>
          </cell>
          <cell r="H1019" t="str">
            <v>Assets</v>
          </cell>
          <cell r="I1019" t="str">
            <v>ASSET_MV_IF_SL</v>
          </cell>
          <cell r="J1019" t="str">
            <v>EUR</v>
          </cell>
        </row>
        <row r="1020">
          <cell r="F1020" t="str">
            <v>IAXF</v>
          </cell>
          <cell r="G1020" t="str">
            <v>2523_VGH</v>
          </cell>
          <cell r="H1020" t="str">
            <v>Assets</v>
          </cell>
          <cell r="I1020" t="str">
            <v>ASSET_MV_IF_SL</v>
          </cell>
          <cell r="J1020" t="str">
            <v>EUR</v>
          </cell>
        </row>
        <row r="1021">
          <cell r="F1021" t="str">
            <v>IAXN</v>
          </cell>
          <cell r="G1021" t="str">
            <v>2523_VGH</v>
          </cell>
          <cell r="H1021" t="str">
            <v>Assets</v>
          </cell>
          <cell r="I1021" t="str">
            <v>ASSET_MV_IF_SL</v>
          </cell>
          <cell r="J1021" t="str">
            <v>EUR</v>
          </cell>
        </row>
        <row r="1022">
          <cell r="F1022" t="str">
            <v>IAXP</v>
          </cell>
          <cell r="G1022" t="str">
            <v>2523_VGH</v>
          </cell>
          <cell r="H1022" t="str">
            <v>Assets</v>
          </cell>
          <cell r="I1022" t="str">
            <v>ASSET_MV_IF_SL</v>
          </cell>
          <cell r="J1022" t="str">
            <v>EUR</v>
          </cell>
        </row>
        <row r="1023">
          <cell r="F1023" t="str">
            <v>IAXQ</v>
          </cell>
          <cell r="G1023" t="str">
            <v>2523_VGH</v>
          </cell>
          <cell r="H1023" t="str">
            <v>Assets</v>
          </cell>
          <cell r="I1023" t="str">
            <v>ASSET_MV_IF_SL</v>
          </cell>
          <cell r="J1023" t="str">
            <v>EUR</v>
          </cell>
        </row>
        <row r="1024">
          <cell r="F1024" t="str">
            <v>IMNM</v>
          </cell>
          <cell r="G1024" t="str">
            <v>2523_VGH</v>
          </cell>
          <cell r="H1024" t="str">
            <v>Assets</v>
          </cell>
          <cell r="I1024" t="str">
            <v>ASSET_MV_IF_SL</v>
          </cell>
          <cell r="J1024" t="str">
            <v>EUR</v>
          </cell>
        </row>
        <row r="1025">
          <cell r="F1025" t="str">
            <v>UZRP</v>
          </cell>
          <cell r="G1025" t="str">
            <v>2523_VGH</v>
          </cell>
          <cell r="H1025" t="str">
            <v>Assets</v>
          </cell>
          <cell r="I1025" t="str">
            <v>ASSET_MV_IF_SL</v>
          </cell>
          <cell r="J1025" t="str">
            <v>EUR</v>
          </cell>
        </row>
        <row r="1026">
          <cell r="F1026" t="str">
            <v>IQAD</v>
          </cell>
          <cell r="G1026" t="str">
            <v>2523_VGH</v>
          </cell>
          <cell r="H1026" t="str">
            <v>Assets</v>
          </cell>
          <cell r="I1026" t="str">
            <v>ASSET_MV_IF_SL</v>
          </cell>
          <cell r="J1026" t="str">
            <v>EUR</v>
          </cell>
        </row>
        <row r="1027">
          <cell r="F1027" t="str">
            <v>IQAV</v>
          </cell>
          <cell r="G1027" t="str">
            <v>2523_VGH</v>
          </cell>
          <cell r="H1027" t="str">
            <v>Assets</v>
          </cell>
          <cell r="I1027" t="str">
            <v>ASSET_MV_IF_SL</v>
          </cell>
          <cell r="J1027" t="str">
            <v>EUR</v>
          </cell>
        </row>
        <row r="1028">
          <cell r="F1028" t="str">
            <v>IQDP</v>
          </cell>
          <cell r="G1028" t="str">
            <v>2523_VGH</v>
          </cell>
          <cell r="H1028" t="str">
            <v>Assets</v>
          </cell>
          <cell r="I1028" t="str">
            <v>ASSET_MV_IF_SL</v>
          </cell>
          <cell r="J1028" t="str">
            <v>EUR</v>
          </cell>
        </row>
        <row r="1029">
          <cell r="F1029" t="str">
            <v>IQIH</v>
          </cell>
          <cell r="G1029" t="str">
            <v>2523_VGH</v>
          </cell>
          <cell r="H1029" t="str">
            <v>Assets</v>
          </cell>
          <cell r="I1029" t="str">
            <v>ASSET_MV_IF_SL</v>
          </cell>
          <cell r="J1029" t="str">
            <v>EUR</v>
          </cell>
        </row>
        <row r="1030">
          <cell r="F1030" t="str">
            <v>IQLR</v>
          </cell>
          <cell r="G1030" t="str">
            <v>2523_VGH</v>
          </cell>
          <cell r="H1030" t="str">
            <v>Assets</v>
          </cell>
          <cell r="I1030" t="str">
            <v>ASSET_MV_IF_SL</v>
          </cell>
          <cell r="J1030" t="str">
            <v>EUR</v>
          </cell>
        </row>
        <row r="1031">
          <cell r="F1031" t="str">
            <v>IQNW</v>
          </cell>
          <cell r="G1031" t="str">
            <v>2523_VGH</v>
          </cell>
          <cell r="H1031" t="str">
            <v>Assets</v>
          </cell>
          <cell r="I1031" t="str">
            <v>ASSET_MV_IF_SL</v>
          </cell>
          <cell r="J1031" t="str">
            <v>EUR</v>
          </cell>
        </row>
        <row r="1032">
          <cell r="F1032" t="str">
            <v>IQON</v>
          </cell>
          <cell r="G1032" t="str">
            <v>2523_VGH</v>
          </cell>
          <cell r="H1032" t="str">
            <v>Assets</v>
          </cell>
          <cell r="I1032" t="str">
            <v>ASSET_MV_IF_SL</v>
          </cell>
          <cell r="J1032" t="str">
            <v>EUR</v>
          </cell>
        </row>
        <row r="1033">
          <cell r="F1033" t="str">
            <v>IQSH</v>
          </cell>
          <cell r="G1033" t="str">
            <v>2523_VGH</v>
          </cell>
          <cell r="H1033" t="str">
            <v>Assets</v>
          </cell>
          <cell r="I1033" t="str">
            <v>ASSET_MV_IF_SL</v>
          </cell>
          <cell r="J1033" t="str">
            <v>EUR</v>
          </cell>
        </row>
        <row r="1034">
          <cell r="F1034" t="str">
            <v>IQUL</v>
          </cell>
          <cell r="G1034" t="str">
            <v>2523_VGH</v>
          </cell>
          <cell r="H1034" t="str">
            <v>Assets</v>
          </cell>
          <cell r="I1034" t="str">
            <v>ASSET_MV_IF_SL</v>
          </cell>
          <cell r="J1034" t="str">
            <v>EUR</v>
          </cell>
        </row>
        <row r="1035">
          <cell r="F1035" t="str">
            <v>IFNM</v>
          </cell>
          <cell r="G1035" t="str">
            <v>2523_VGH</v>
          </cell>
          <cell r="H1035" t="str">
            <v>Assets</v>
          </cell>
          <cell r="I1035" t="str">
            <v>ASSET_MV_IF_SL</v>
          </cell>
          <cell r="J1035" t="str">
            <v>EUR</v>
          </cell>
        </row>
        <row r="1036">
          <cell r="F1036" t="str">
            <v>UFPS</v>
          </cell>
          <cell r="G1036" t="str">
            <v>2523_VGH</v>
          </cell>
          <cell r="H1036" t="str">
            <v>Assets</v>
          </cell>
          <cell r="I1036" t="str">
            <v>ASSET_MV_IF_SL</v>
          </cell>
          <cell r="J1036" t="str">
            <v>EUR</v>
          </cell>
        </row>
        <row r="1037">
          <cell r="F1037" t="str">
            <v>UFSS</v>
          </cell>
          <cell r="G1037" t="str">
            <v>2523_VGH</v>
          </cell>
          <cell r="H1037" t="str">
            <v>Assets</v>
          </cell>
          <cell r="I1037" t="str">
            <v>ASSET_MV_IF_SL</v>
          </cell>
          <cell r="J1037" t="str">
            <v>EUR</v>
          </cell>
        </row>
        <row r="1038">
          <cell r="F1038" t="str">
            <v>IRIH</v>
          </cell>
          <cell r="G1038" t="str">
            <v>2523_VGH</v>
          </cell>
          <cell r="H1038" t="str">
            <v>Assets</v>
          </cell>
          <cell r="I1038" t="str">
            <v>ASSET_MV_IF_SL</v>
          </cell>
          <cell r="J1038" t="str">
            <v>EUR</v>
          </cell>
        </row>
        <row r="1039">
          <cell r="F1039" t="str">
            <v>IRKP</v>
          </cell>
          <cell r="G1039" t="str">
            <v>2523_VGH</v>
          </cell>
          <cell r="H1039" t="str">
            <v>Assets</v>
          </cell>
          <cell r="I1039" t="str">
            <v>ASSET_MV_IF_SL</v>
          </cell>
          <cell r="J1039" t="str">
            <v>EUR</v>
          </cell>
        </row>
        <row r="1040">
          <cell r="F1040" t="str">
            <v>IRLR</v>
          </cell>
          <cell r="G1040" t="str">
            <v>2523_VGH</v>
          </cell>
          <cell r="H1040" t="str">
            <v>Assets</v>
          </cell>
          <cell r="I1040" t="str">
            <v>ASSET_MV_IF_SL</v>
          </cell>
          <cell r="J1040" t="str">
            <v>EUR</v>
          </cell>
        </row>
        <row r="1041">
          <cell r="F1041" t="str">
            <v>IRMD</v>
          </cell>
          <cell r="G1041" t="str">
            <v>2523_VGH</v>
          </cell>
          <cell r="H1041" t="str">
            <v>Assets</v>
          </cell>
          <cell r="I1041" t="str">
            <v>ASSET_MV_IF_SL</v>
          </cell>
          <cell r="J1041" t="str">
            <v>EUR</v>
          </cell>
        </row>
        <row r="1042">
          <cell r="F1042" t="str">
            <v>IRMV</v>
          </cell>
          <cell r="G1042" t="str">
            <v>2523_VGH</v>
          </cell>
          <cell r="H1042" t="str">
            <v>Assets</v>
          </cell>
          <cell r="I1042" t="str">
            <v>ASSET_MV_IF_SL</v>
          </cell>
          <cell r="J1042" t="str">
            <v>EUR</v>
          </cell>
        </row>
        <row r="1043">
          <cell r="F1043" t="str">
            <v>IRNW</v>
          </cell>
          <cell r="G1043" t="str">
            <v>2523_VGH</v>
          </cell>
          <cell r="H1043" t="str">
            <v>Assets</v>
          </cell>
          <cell r="I1043" t="str">
            <v>ASSET_MV_IF_SL</v>
          </cell>
          <cell r="J1043" t="str">
            <v>EUR</v>
          </cell>
        </row>
        <row r="1044">
          <cell r="F1044" t="str">
            <v>IRRP</v>
          </cell>
          <cell r="G1044" t="str">
            <v>2523_VGH</v>
          </cell>
          <cell r="H1044" t="str">
            <v>Assets</v>
          </cell>
          <cell r="I1044" t="str">
            <v>ASSET_MV_IF_SL</v>
          </cell>
          <cell r="J1044" t="str">
            <v>EUR</v>
          </cell>
        </row>
        <row r="1045">
          <cell r="F1045" t="str">
            <v>IRSH</v>
          </cell>
          <cell r="G1045" t="str">
            <v>2523_VGH</v>
          </cell>
          <cell r="H1045" t="str">
            <v>Assets</v>
          </cell>
          <cell r="I1045" t="str">
            <v>ASSET_MV_IF_SL</v>
          </cell>
          <cell r="J1045" t="str">
            <v>EUR</v>
          </cell>
        </row>
        <row r="1046">
          <cell r="F1046" t="str">
            <v>IRWH</v>
          </cell>
          <cell r="G1046" t="str">
            <v>2523_VGH</v>
          </cell>
          <cell r="H1046" t="str">
            <v>Assets</v>
          </cell>
          <cell r="I1046" t="str">
            <v>ASSET_MV_IF_SL</v>
          </cell>
          <cell r="J1046" t="str">
            <v>EUR</v>
          </cell>
        </row>
        <row r="1047">
          <cell r="F1047" t="str">
            <v>IIUL</v>
          </cell>
          <cell r="G1047" t="str">
            <v>2523_VGH</v>
          </cell>
          <cell r="H1047" t="str">
            <v>Assets</v>
          </cell>
          <cell r="I1047" t="str">
            <v>ASSET_MV_IF_SL</v>
          </cell>
          <cell r="J1047" t="str">
            <v>EUR</v>
          </cell>
        </row>
        <row r="1048">
          <cell r="F1048" t="str">
            <v>SIPF</v>
          </cell>
          <cell r="G1048" t="str">
            <v>2523_VGH</v>
          </cell>
          <cell r="H1048" t="str">
            <v>Assets</v>
          </cell>
          <cell r="I1048" t="str">
            <v>ASSET_MV_IF_SL</v>
          </cell>
          <cell r="J1048" t="str">
            <v>EUR</v>
          </cell>
        </row>
        <row r="1049">
          <cell r="F1049" t="str">
            <v>SISA</v>
          </cell>
          <cell r="G1049" t="str">
            <v>2523_VGH</v>
          </cell>
          <cell r="H1049" t="str">
            <v>Assets</v>
          </cell>
          <cell r="I1049" t="str">
            <v>ASSET_MV_IF_SL</v>
          </cell>
          <cell r="J1049" t="str">
            <v>EUR</v>
          </cell>
        </row>
        <row r="1050">
          <cell r="F1050" t="str">
            <v>IXAD</v>
          </cell>
          <cell r="G1050" t="str">
            <v>2523_VGH</v>
          </cell>
          <cell r="H1050" t="str">
            <v>Assets</v>
          </cell>
          <cell r="I1050" t="str">
            <v>ASSET_MV_IF_SL</v>
          </cell>
          <cell r="J1050" t="str">
            <v>AUD</v>
          </cell>
        </row>
        <row r="1051">
          <cell r="F1051" t="str">
            <v>IXEV</v>
          </cell>
          <cell r="G1051" t="str">
            <v>2523_VGH</v>
          </cell>
          <cell r="H1051" t="str">
            <v>Assets</v>
          </cell>
          <cell r="I1051" t="str">
            <v>ASSET_MV_IF_SL</v>
          </cell>
          <cell r="J1051" t="str">
            <v>EUR</v>
          </cell>
        </row>
        <row r="1052">
          <cell r="F1052" t="str">
            <v>IXIH</v>
          </cell>
          <cell r="G1052" t="str">
            <v>2523_VGH</v>
          </cell>
          <cell r="H1052" t="str">
            <v>Assets</v>
          </cell>
          <cell r="I1052" t="str">
            <v>ASSET_MV_IF_SL</v>
          </cell>
          <cell r="J1052" t="str">
            <v>EUR</v>
          </cell>
        </row>
        <row r="1053">
          <cell r="F1053" t="str">
            <v>IXKD</v>
          </cell>
          <cell r="G1053" t="str">
            <v>2523_VGH</v>
          </cell>
          <cell r="H1053" t="str">
            <v>Assets</v>
          </cell>
          <cell r="I1053" t="str">
            <v>ASSET_MV_IF_SL</v>
          </cell>
          <cell r="J1053" t="str">
            <v>EUR</v>
          </cell>
        </row>
        <row r="1054">
          <cell r="F1054" t="str">
            <v>IXKH</v>
          </cell>
          <cell r="G1054" t="str">
            <v>2523_VGH</v>
          </cell>
          <cell r="H1054" t="str">
            <v>Assets</v>
          </cell>
          <cell r="I1054" t="str">
            <v>ASSET_MV_IF_SL</v>
          </cell>
          <cell r="J1054" t="str">
            <v>EUR</v>
          </cell>
        </row>
        <row r="1055">
          <cell r="F1055" t="str">
            <v>IXKP</v>
          </cell>
          <cell r="G1055" t="str">
            <v>2523_VGH</v>
          </cell>
          <cell r="H1055" t="str">
            <v>Assets</v>
          </cell>
          <cell r="I1055" t="str">
            <v>ASSET_MV_IF_SL</v>
          </cell>
          <cell r="J1055" t="str">
            <v>EUR</v>
          </cell>
        </row>
        <row r="1056">
          <cell r="F1056" t="str">
            <v>IXKV</v>
          </cell>
          <cell r="G1056" t="str">
            <v>2523_VGH</v>
          </cell>
          <cell r="H1056" t="str">
            <v>Assets</v>
          </cell>
          <cell r="I1056" t="str">
            <v>ASSET_MV_IF_SL</v>
          </cell>
          <cell r="J1056" t="str">
            <v>EUR</v>
          </cell>
        </row>
        <row r="1057">
          <cell r="F1057" t="str">
            <v>IXKY</v>
          </cell>
          <cell r="G1057" t="str">
            <v>2523_VGH</v>
          </cell>
          <cell r="H1057" t="str">
            <v>Assets</v>
          </cell>
          <cell r="I1057" t="str">
            <v>ASSET_MV_IF_SL</v>
          </cell>
          <cell r="J1057" t="str">
            <v>EUR</v>
          </cell>
        </row>
        <row r="1058">
          <cell r="F1058" t="str">
            <v>IXLR</v>
          </cell>
          <cell r="G1058" t="str">
            <v>2523_VGH</v>
          </cell>
          <cell r="H1058" t="str">
            <v>Assets</v>
          </cell>
          <cell r="I1058" t="str">
            <v>ASSET_MV_IF_SL</v>
          </cell>
          <cell r="J1058" t="str">
            <v>EUR</v>
          </cell>
        </row>
        <row r="1059">
          <cell r="F1059" t="str">
            <v>IXLY</v>
          </cell>
          <cell r="G1059" t="str">
            <v>2523_VGH</v>
          </cell>
          <cell r="H1059" t="str">
            <v>Assets</v>
          </cell>
          <cell r="I1059" t="str">
            <v>ASSET_MV_IF_SL</v>
          </cell>
          <cell r="J1059" t="str">
            <v>EUR</v>
          </cell>
        </row>
        <row r="1060">
          <cell r="F1060" t="str">
            <v>IXNW</v>
          </cell>
          <cell r="G1060" t="str">
            <v>2523_VGH</v>
          </cell>
          <cell r="H1060" t="str">
            <v>Assets</v>
          </cell>
          <cell r="I1060" t="str">
            <v>ASSET_MV_IF_SL</v>
          </cell>
          <cell r="J1060" t="str">
            <v>EUR</v>
          </cell>
        </row>
        <row r="1061">
          <cell r="F1061" t="str">
            <v>IXSH</v>
          </cell>
          <cell r="G1061" t="str">
            <v>2523_VGH</v>
          </cell>
          <cell r="H1061" t="str">
            <v>Assets</v>
          </cell>
          <cell r="I1061" t="str">
            <v>ASSET_MV_IF_SL</v>
          </cell>
          <cell r="J1061" t="str">
            <v>EUR</v>
          </cell>
        </row>
        <row r="1062">
          <cell r="F1062" t="str">
            <v>IXUD</v>
          </cell>
          <cell r="G1062" t="str">
            <v>2523_VGH</v>
          </cell>
          <cell r="H1062" t="str">
            <v>Assets</v>
          </cell>
          <cell r="I1062" t="str">
            <v>ASSET_MV_IF_SL</v>
          </cell>
          <cell r="J1062" t="str">
            <v>USD</v>
          </cell>
        </row>
        <row r="1063">
          <cell r="F1063" t="str">
            <v>ITIN</v>
          </cell>
          <cell r="G1063" t="str">
            <v>2523_VGH</v>
          </cell>
          <cell r="H1063" t="str">
            <v>Assets</v>
          </cell>
          <cell r="I1063" t="str">
            <v>ASSET_MV_IF_SL</v>
          </cell>
          <cell r="J1063" t="str">
            <v>EUR</v>
          </cell>
        </row>
        <row r="1064">
          <cell r="F1064" t="str">
            <v>ITIS</v>
          </cell>
          <cell r="G1064" t="str">
            <v>2523_VGH</v>
          </cell>
          <cell r="H1064" t="str">
            <v>Assets</v>
          </cell>
          <cell r="I1064" t="str">
            <v>ASSET_MV_IF_SL</v>
          </cell>
          <cell r="J1064" t="str">
            <v>EUR</v>
          </cell>
        </row>
        <row r="1065">
          <cell r="F1065" t="str">
            <v>ITNH</v>
          </cell>
          <cell r="G1065" t="str">
            <v>2523_VGH</v>
          </cell>
          <cell r="H1065" t="str">
            <v>Assets</v>
          </cell>
          <cell r="I1065" t="str">
            <v>ASSET_MV_IF_SL</v>
          </cell>
          <cell r="J1065" t="str">
            <v>EUR</v>
          </cell>
        </row>
        <row r="1066">
          <cell r="F1066" t="str">
            <v>ITRP</v>
          </cell>
          <cell r="G1066" t="str">
            <v>2523_VGH</v>
          </cell>
          <cell r="H1066" t="str">
            <v>Assets</v>
          </cell>
          <cell r="I1066" t="str">
            <v>ASSET_MV_IF_SL</v>
          </cell>
          <cell r="J1066" t="str">
            <v>EUR</v>
          </cell>
        </row>
        <row r="1067">
          <cell r="F1067" t="str">
            <v>ITSB</v>
          </cell>
          <cell r="G1067" t="str">
            <v>2523_VGH</v>
          </cell>
          <cell r="H1067" t="str">
            <v>Assets</v>
          </cell>
          <cell r="I1067" t="str">
            <v>ASSET_MV_IF_SL</v>
          </cell>
          <cell r="J1067" t="str">
            <v>EUR</v>
          </cell>
        </row>
        <row r="1068">
          <cell r="F1068" t="str">
            <v>ITSH</v>
          </cell>
          <cell r="G1068" t="str">
            <v>2523_VGH</v>
          </cell>
          <cell r="H1068" t="str">
            <v>Assets</v>
          </cell>
          <cell r="I1068" t="str">
            <v>ASSET_MV_IF_SL</v>
          </cell>
          <cell r="J1068" t="str">
            <v>EUR</v>
          </cell>
        </row>
        <row r="1069">
          <cell r="F1069" t="str">
            <v>ITSO</v>
          </cell>
          <cell r="G1069" t="str">
            <v>2523_VGH</v>
          </cell>
          <cell r="H1069" t="str">
            <v>Assets</v>
          </cell>
          <cell r="I1069" t="str">
            <v>ASSET_MV_IF_SL</v>
          </cell>
          <cell r="J1069" t="str">
            <v>EUR</v>
          </cell>
        </row>
        <row r="1070">
          <cell r="F1070" t="str">
            <v>ITWD</v>
          </cell>
          <cell r="G1070" t="str">
            <v>2523_VGH</v>
          </cell>
          <cell r="H1070" t="str">
            <v>Assets</v>
          </cell>
          <cell r="I1070" t="str">
            <v>ASSET_MV_IF_SL</v>
          </cell>
          <cell r="J1070" t="str">
            <v>EUR</v>
          </cell>
        </row>
        <row r="1071">
          <cell r="F1071" t="str">
            <v>ITWV</v>
          </cell>
          <cell r="G1071" t="str">
            <v>2523_VGH</v>
          </cell>
          <cell r="H1071" t="str">
            <v>Assets</v>
          </cell>
          <cell r="I1071" t="str">
            <v>ASSET_MV_IF_SL</v>
          </cell>
          <cell r="J1071" t="str">
            <v>EUR</v>
          </cell>
        </row>
        <row r="1072">
          <cell r="F1072" t="str">
            <v>ILNM</v>
          </cell>
          <cell r="G1072" t="str">
            <v>2523_VGH</v>
          </cell>
          <cell r="H1072" t="str">
            <v>Assets</v>
          </cell>
          <cell r="I1072" t="str">
            <v>ASSET_MV_IF_SL</v>
          </cell>
          <cell r="J1072" t="str">
            <v>EUR</v>
          </cell>
        </row>
        <row r="1073">
          <cell r="F1073" t="str">
            <v>ULSP</v>
          </cell>
          <cell r="G1073" t="str">
            <v>2523_VGH</v>
          </cell>
          <cell r="H1073" t="str">
            <v>Assets</v>
          </cell>
          <cell r="I1073" t="str">
            <v>ASSET_MV_IF_SL</v>
          </cell>
          <cell r="J1073" t="str">
            <v>EUR</v>
          </cell>
        </row>
        <row r="1074">
          <cell r="F1074" t="str">
            <v>ULSS</v>
          </cell>
          <cell r="G1074" t="str">
            <v>2523_VGH</v>
          </cell>
          <cell r="H1074" t="str">
            <v>Assets</v>
          </cell>
          <cell r="I1074" t="str">
            <v>ASSET_MV_IF_SL</v>
          </cell>
          <cell r="J1074" t="str">
            <v>EUR</v>
          </cell>
        </row>
        <row r="1075">
          <cell r="F1075" t="str">
            <v>IOLM</v>
          </cell>
          <cell r="G1075" t="str">
            <v>2523_VGH</v>
          </cell>
          <cell r="H1075" t="str">
            <v>Assets</v>
          </cell>
          <cell r="I1075" t="str">
            <v>ASSET_MV_IF_SL</v>
          </cell>
          <cell r="J1075" t="str">
            <v>EUR</v>
          </cell>
        </row>
        <row r="1076">
          <cell r="F1076" t="str">
            <v>IOLZ</v>
          </cell>
          <cell r="G1076" t="str">
            <v>2523_VGH</v>
          </cell>
          <cell r="H1076" t="str">
            <v>Assets</v>
          </cell>
          <cell r="I1076" t="str">
            <v>ASSET_MV_IF_SL</v>
          </cell>
          <cell r="J1076" t="str">
            <v>EUR</v>
          </cell>
        </row>
        <row r="1077">
          <cell r="F1077" t="str">
            <v>IONW</v>
          </cell>
          <cell r="G1077" t="str">
            <v>2523_VGH</v>
          </cell>
          <cell r="H1077" t="str">
            <v>Assets</v>
          </cell>
          <cell r="I1077" t="str">
            <v>ASSET_MV_IF_SL</v>
          </cell>
          <cell r="J1077" t="str">
            <v>EUR</v>
          </cell>
        </row>
        <row r="1078">
          <cell r="F1078" t="str">
            <v>IORA</v>
          </cell>
          <cell r="G1078" t="str">
            <v>2523_VGH</v>
          </cell>
          <cell r="H1078" t="str">
            <v>Assets</v>
          </cell>
          <cell r="I1078" t="str">
            <v>ASSET_MV_IF_SL</v>
          </cell>
          <cell r="J1078" t="str">
            <v>EUR</v>
          </cell>
        </row>
        <row r="1079">
          <cell r="F1079" t="str">
            <v>IORN</v>
          </cell>
          <cell r="G1079" t="str">
            <v>2523_VGH</v>
          </cell>
          <cell r="H1079" t="str">
            <v>Assets</v>
          </cell>
          <cell r="I1079" t="str">
            <v>ASSET_MV_IF_SL</v>
          </cell>
          <cell r="J1079" t="str">
            <v>EUR</v>
          </cell>
        </row>
        <row r="1080">
          <cell r="F1080" t="str">
            <v>IOSH</v>
          </cell>
          <cell r="G1080" t="str">
            <v>2523_VGH</v>
          </cell>
          <cell r="H1080" t="str">
            <v>Assets</v>
          </cell>
          <cell r="I1080" t="str">
            <v>ASSET_MV_IF_SL</v>
          </cell>
          <cell r="J1080" t="str">
            <v>EUR</v>
          </cell>
        </row>
        <row r="1081">
          <cell r="F1081" t="str">
            <v>IOWH</v>
          </cell>
          <cell r="G1081" t="str">
            <v>2523_VGH</v>
          </cell>
          <cell r="H1081" t="str">
            <v>Assets</v>
          </cell>
          <cell r="I1081" t="str">
            <v>ASSET_MV_IF_SL</v>
          </cell>
          <cell r="J1081" t="str">
            <v>EUR</v>
          </cell>
        </row>
        <row r="1082">
          <cell r="F1082" t="str">
            <v>IOUL</v>
          </cell>
          <cell r="G1082" t="str">
            <v>2523_VGH</v>
          </cell>
          <cell r="H1082" t="str">
            <v>Assets</v>
          </cell>
          <cell r="I1082" t="str">
            <v>ASSET_MV_IF_SL</v>
          </cell>
          <cell r="J1082" t="str">
            <v>EUR</v>
          </cell>
        </row>
        <row r="1083">
          <cell r="F1083" t="str">
            <v>IGLR</v>
          </cell>
          <cell r="G1083" t="str">
            <v>2523_VGH</v>
          </cell>
          <cell r="H1083" t="str">
            <v>Assets</v>
          </cell>
          <cell r="I1083" t="str">
            <v>ASSET_MV_IF_SL</v>
          </cell>
          <cell r="J1083" t="str">
            <v>EUR</v>
          </cell>
        </row>
        <row r="1084">
          <cell r="F1084" t="str">
            <v>IGRN</v>
          </cell>
          <cell r="G1084" t="str">
            <v>2523_VGH</v>
          </cell>
          <cell r="H1084" t="str">
            <v>Assets</v>
          </cell>
          <cell r="I1084" t="str">
            <v>ASSET_MV_IF_SL</v>
          </cell>
          <cell r="J1084" t="str">
            <v>EUR</v>
          </cell>
        </row>
        <row r="1085">
          <cell r="F1085" t="str">
            <v>ISAK</v>
          </cell>
          <cell r="G1085" t="str">
            <v>2523_VGH</v>
          </cell>
          <cell r="H1085" t="str">
            <v>Assets</v>
          </cell>
          <cell r="I1085" t="str">
            <v>ASSET_MV_IF_SL</v>
          </cell>
          <cell r="J1085" t="str">
            <v>AUD</v>
          </cell>
        </row>
        <row r="1086">
          <cell r="F1086" t="str">
            <v>ISAP</v>
          </cell>
          <cell r="G1086" t="str">
            <v>2523_VGH</v>
          </cell>
          <cell r="H1086" t="str">
            <v>Assets</v>
          </cell>
          <cell r="I1086" t="str">
            <v>ASSET_MV_IF_SL</v>
          </cell>
          <cell r="J1086" t="str">
            <v>AUD</v>
          </cell>
        </row>
        <row r="1087">
          <cell r="F1087" t="str">
            <v>ISCD</v>
          </cell>
          <cell r="G1087" t="str">
            <v>2523_VGH</v>
          </cell>
          <cell r="H1087" t="str">
            <v>Assets</v>
          </cell>
          <cell r="I1087" t="str">
            <v>ASSET_MV_IF_SL</v>
          </cell>
          <cell r="J1087" t="str">
            <v>EUR</v>
          </cell>
        </row>
        <row r="1088">
          <cell r="F1088" t="str">
            <v>ISCV</v>
          </cell>
          <cell r="G1088" t="str">
            <v>2523_VGH</v>
          </cell>
          <cell r="H1088" t="str">
            <v>Assets</v>
          </cell>
          <cell r="I1088" t="str">
            <v>ASSET_MV_IF_SL</v>
          </cell>
          <cell r="J1088" t="str">
            <v>EUR</v>
          </cell>
        </row>
        <row r="1089">
          <cell r="F1089" t="str">
            <v>ISIH</v>
          </cell>
          <cell r="G1089" t="str">
            <v>2523_VGH</v>
          </cell>
          <cell r="H1089" t="str">
            <v>Assets</v>
          </cell>
          <cell r="I1089" t="str">
            <v>ASSET_MV_IF_SL</v>
          </cell>
          <cell r="J1089" t="str">
            <v>EUR</v>
          </cell>
        </row>
        <row r="1090">
          <cell r="F1090" t="str">
            <v>ISKP</v>
          </cell>
          <cell r="G1090" t="str">
            <v>2523_VGH</v>
          </cell>
          <cell r="H1090" t="str">
            <v>Assets</v>
          </cell>
          <cell r="I1090" t="str">
            <v>ASSET_MV_IF_SL</v>
          </cell>
          <cell r="J1090" t="str">
            <v>EUR</v>
          </cell>
        </row>
        <row r="1091">
          <cell r="F1091" t="str">
            <v>ISLR</v>
          </cell>
          <cell r="G1091" t="str">
            <v>2523_VGH</v>
          </cell>
          <cell r="H1091" t="str">
            <v>Assets</v>
          </cell>
          <cell r="I1091" t="str">
            <v>ASSET_MV_IF_SL</v>
          </cell>
          <cell r="J1091" t="str">
            <v>EUR</v>
          </cell>
        </row>
        <row r="1092">
          <cell r="F1092" t="str">
            <v>ISMA</v>
          </cell>
          <cell r="G1092" t="str">
            <v>2523_VGH</v>
          </cell>
          <cell r="H1092" t="str">
            <v>Assets</v>
          </cell>
          <cell r="I1092" t="str">
            <v>ASSET_MV_IF_SL</v>
          </cell>
          <cell r="J1092" t="str">
            <v>EUR</v>
          </cell>
        </row>
        <row r="1093">
          <cell r="F1093" t="str">
            <v>ISNW</v>
          </cell>
          <cell r="G1093" t="str">
            <v>2523_VGH</v>
          </cell>
          <cell r="H1093" t="str">
            <v>Assets</v>
          </cell>
          <cell r="I1093" t="str">
            <v>ASSET_MV_IF_SL</v>
          </cell>
          <cell r="J1093" t="str">
            <v>EUR</v>
          </cell>
        </row>
        <row r="1094">
          <cell r="F1094" t="str">
            <v>ISSH</v>
          </cell>
          <cell r="G1094" t="str">
            <v>2523_VGH</v>
          </cell>
          <cell r="H1094" t="str">
            <v>Assets</v>
          </cell>
          <cell r="I1094" t="str">
            <v>ASSET_MV_IF_SL</v>
          </cell>
          <cell r="J1094" t="str">
            <v>EUR</v>
          </cell>
        </row>
        <row r="1095">
          <cell r="F1095" t="str">
            <v>ISTD</v>
          </cell>
          <cell r="G1095" t="str">
            <v>2523_VGH</v>
          </cell>
          <cell r="H1095" t="str">
            <v>Assets</v>
          </cell>
          <cell r="I1095" t="str">
            <v>ASSET_MV_IF_SL</v>
          </cell>
          <cell r="J1095" t="str">
            <v>EUR</v>
          </cell>
        </row>
        <row r="1096">
          <cell r="F1096" t="str">
            <v>ISUD</v>
          </cell>
          <cell r="G1096" t="str">
            <v>2523_VGH</v>
          </cell>
          <cell r="H1096" t="str">
            <v>Assets</v>
          </cell>
          <cell r="I1096" t="str">
            <v>ASSET_MV_IF_SL</v>
          </cell>
          <cell r="J1096" t="str">
            <v>USD</v>
          </cell>
        </row>
        <row r="1097">
          <cell r="F1097" t="str">
            <v>ISVD</v>
          </cell>
          <cell r="G1097" t="str">
            <v>2523_VGH</v>
          </cell>
          <cell r="H1097" t="str">
            <v>Assets</v>
          </cell>
          <cell r="I1097" t="str">
            <v>ASSET_MV_IF_SL</v>
          </cell>
          <cell r="J1097" t="str">
            <v>EUR</v>
          </cell>
        </row>
        <row r="1098">
          <cell r="F1098" t="str">
            <v>ISVV</v>
          </cell>
          <cell r="G1098" t="str">
            <v>2523_VGH</v>
          </cell>
          <cell r="H1098" t="str">
            <v>Assets</v>
          </cell>
          <cell r="I1098" t="str">
            <v>ASSET_MV_IF_SL</v>
          </cell>
          <cell r="J1098" t="str">
            <v>EUR</v>
          </cell>
        </row>
        <row r="1099">
          <cell r="F1099" t="str">
            <v>ISZA</v>
          </cell>
          <cell r="G1099" t="str">
            <v>2523_VGH</v>
          </cell>
          <cell r="H1099" t="str">
            <v>Assets</v>
          </cell>
          <cell r="I1099" t="str">
            <v>ASSET_MV_IF_SL</v>
          </cell>
          <cell r="J1099" t="str">
            <v>ZAR</v>
          </cell>
        </row>
        <row r="1100">
          <cell r="F1100" t="str">
            <v>FRNM</v>
          </cell>
          <cell r="G1100" t="str">
            <v>2523_VGH</v>
          </cell>
          <cell r="H1100" t="str">
            <v>Assets</v>
          </cell>
          <cell r="I1100" t="str">
            <v>ASSET_MV_IF_SL</v>
          </cell>
          <cell r="J1100" t="str">
            <v>EUR</v>
          </cell>
        </row>
        <row r="1101">
          <cell r="F1101" t="str">
            <v>IBNW</v>
          </cell>
          <cell r="G1101" t="str">
            <v>2523_VGH</v>
          </cell>
          <cell r="H1101" t="str">
            <v>Assets</v>
          </cell>
          <cell r="I1101" t="str">
            <v>ASSET_MV_IF_SL</v>
          </cell>
          <cell r="J1101" t="str">
            <v>EUR</v>
          </cell>
        </row>
        <row r="1102">
          <cell r="F1102" t="str">
            <v>IBSH</v>
          </cell>
          <cell r="G1102" t="str">
            <v>2523_VGH</v>
          </cell>
          <cell r="H1102" t="str">
            <v>Assets</v>
          </cell>
          <cell r="I1102" t="str">
            <v>ASSET_MV_IF_SL</v>
          </cell>
          <cell r="J1102" t="str">
            <v>EUR</v>
          </cell>
        </row>
        <row r="1103">
          <cell r="F1103" t="str">
            <v>IBWD</v>
          </cell>
          <cell r="G1103" t="str">
            <v>2523_VGH</v>
          </cell>
          <cell r="H1103" t="str">
            <v>Assets</v>
          </cell>
          <cell r="I1103" t="str">
            <v>ASSET_MV_IF_SL</v>
          </cell>
          <cell r="J1103" t="str">
            <v>EUR</v>
          </cell>
        </row>
        <row r="1104">
          <cell r="F1104" t="str">
            <v>IBNM</v>
          </cell>
          <cell r="G1104" t="str">
            <v>2523_VGH</v>
          </cell>
          <cell r="H1104" t="str">
            <v>Assets</v>
          </cell>
          <cell r="I1104" t="str">
            <v>ASSET_MV_IF_SL</v>
          </cell>
          <cell r="J1104" t="str">
            <v>EUR</v>
          </cell>
        </row>
        <row r="1105">
          <cell r="F1105" t="str">
            <v>IVLR</v>
          </cell>
          <cell r="G1105" t="str">
            <v>2523_VGH</v>
          </cell>
          <cell r="H1105" t="str">
            <v>Assets</v>
          </cell>
          <cell r="I1105" t="str">
            <v>ASSET_MV_IF_SL</v>
          </cell>
          <cell r="J1105" t="str">
            <v>EUR</v>
          </cell>
        </row>
        <row r="1106">
          <cell r="F1106" t="str">
            <v>IVLW</v>
          </cell>
          <cell r="G1106" t="str">
            <v>2523_VGH</v>
          </cell>
          <cell r="H1106" t="str">
            <v>Assets</v>
          </cell>
          <cell r="I1106" t="str">
            <v>ASSET_MV_IF_SL</v>
          </cell>
          <cell r="J1106" t="str">
            <v>EUR</v>
          </cell>
        </row>
        <row r="1107">
          <cell r="F1107" t="str">
            <v>IVNW</v>
          </cell>
          <cell r="G1107" t="str">
            <v>2523_VGH</v>
          </cell>
          <cell r="H1107" t="str">
            <v>Assets</v>
          </cell>
          <cell r="I1107" t="str">
            <v>ASSET_MV_IF_SL</v>
          </cell>
          <cell r="J1107" t="str">
            <v>EUR</v>
          </cell>
        </row>
        <row r="1108">
          <cell r="F1108" t="str">
            <v>IVOD</v>
          </cell>
          <cell r="G1108" t="str">
            <v>2523_VGH</v>
          </cell>
          <cell r="H1108" t="str">
            <v>Assets</v>
          </cell>
          <cell r="I1108" t="str">
            <v>ASSET_MV_IF_SL</v>
          </cell>
          <cell r="J1108" t="str">
            <v>EUR</v>
          </cell>
        </row>
        <row r="1109">
          <cell r="F1109" t="str">
            <v>IVOV</v>
          </cell>
          <cell r="G1109" t="str">
            <v>2523_VGH</v>
          </cell>
          <cell r="H1109" t="str">
            <v>Assets</v>
          </cell>
          <cell r="I1109" t="str">
            <v>ASSET_MV_IF_SL</v>
          </cell>
          <cell r="J1109" t="str">
            <v>EUR</v>
          </cell>
        </row>
        <row r="1110">
          <cell r="F1110" t="str">
            <v>IVRA</v>
          </cell>
          <cell r="G1110" t="str">
            <v>2523_VGH</v>
          </cell>
          <cell r="H1110" t="str">
            <v>Assets</v>
          </cell>
          <cell r="I1110" t="str">
            <v>ASSET_MV_IF_SL</v>
          </cell>
          <cell r="J1110" t="str">
            <v>EUR</v>
          </cell>
        </row>
        <row r="1111">
          <cell r="F1111" t="str">
            <v>IVRN</v>
          </cell>
          <cell r="G1111" t="str">
            <v>2523_VGH</v>
          </cell>
          <cell r="H1111" t="str">
            <v>Assets</v>
          </cell>
          <cell r="I1111" t="str">
            <v>ASSET_MV_IF_SL</v>
          </cell>
          <cell r="J1111" t="str">
            <v>EUR</v>
          </cell>
        </row>
        <row r="1112">
          <cell r="F1112" t="str">
            <v>EUNW</v>
          </cell>
          <cell r="G1112" t="str">
            <v>2523_VGH</v>
          </cell>
          <cell r="H1112" t="str">
            <v>Assets</v>
          </cell>
          <cell r="I1112" t="str">
            <v>ASSET_MV_IF_SL</v>
          </cell>
          <cell r="J1112" t="str">
            <v>EUR</v>
          </cell>
        </row>
        <row r="1113">
          <cell r="F1113" t="str">
            <v>ANWH</v>
          </cell>
          <cell r="G1113" t="str">
            <v>2523_VGH</v>
          </cell>
          <cell r="H1113" t="str">
            <v>Assets</v>
          </cell>
          <cell r="I1113" t="str">
            <v>ASSET_MV_IF_SL</v>
          </cell>
          <cell r="J1113" t="str">
            <v>EUR</v>
          </cell>
        </row>
        <row r="1114">
          <cell r="F1114" t="str">
            <v>EACG</v>
          </cell>
          <cell r="G1114" t="str">
            <v>2523_VGH</v>
          </cell>
          <cell r="H1114" t="str">
            <v>Assets</v>
          </cell>
          <cell r="I1114" t="str">
            <v>ASSET_MV_IF_SL</v>
          </cell>
          <cell r="J1114" t="str">
            <v>EUR</v>
          </cell>
        </row>
        <row r="1115">
          <cell r="F1115" t="str">
            <v>EACN</v>
          </cell>
          <cell r="G1115" t="str">
            <v>2523_VGH</v>
          </cell>
          <cell r="H1115" t="str">
            <v>Assets</v>
          </cell>
          <cell r="I1115" t="str">
            <v>ASSET_MV_IF_SL</v>
          </cell>
          <cell r="J1115" t="str">
            <v>EUR</v>
          </cell>
        </row>
        <row r="1116">
          <cell r="F1116" t="str">
            <v>EADP</v>
          </cell>
          <cell r="G1116" t="str">
            <v>2523_VGH</v>
          </cell>
          <cell r="H1116" t="str">
            <v>Assets</v>
          </cell>
          <cell r="I1116" t="str">
            <v>ASSET_MV_IF_SL</v>
          </cell>
          <cell r="J1116" t="str">
            <v>EUR</v>
          </cell>
        </row>
        <row r="1117">
          <cell r="F1117" t="str">
            <v>EANW</v>
          </cell>
          <cell r="G1117" t="str">
            <v>2523_VGH</v>
          </cell>
          <cell r="H1117" t="str">
            <v>Assets</v>
          </cell>
          <cell r="I1117" t="str">
            <v>ASSET_MV_IF_SL</v>
          </cell>
          <cell r="J1117" t="str">
            <v>EUR</v>
          </cell>
        </row>
        <row r="1118">
          <cell r="F1118" t="str">
            <v>WPNW</v>
          </cell>
          <cell r="G1118" t="str">
            <v>2523_VGH</v>
          </cell>
          <cell r="H1118" t="str">
            <v>Assets</v>
          </cell>
          <cell r="I1118" t="str">
            <v>ASSET_MV_IF_SL</v>
          </cell>
          <cell r="J1118" t="str">
            <v>EUR</v>
          </cell>
        </row>
        <row r="1119">
          <cell r="F1119" t="str">
            <v>WPVZ</v>
          </cell>
          <cell r="G1119" t="str">
            <v>2523_VGH</v>
          </cell>
          <cell r="H1119" t="str">
            <v>Assets</v>
          </cell>
          <cell r="I1119" t="str">
            <v>ASSET_MV_IF_SL</v>
          </cell>
          <cell r="J1119" t="str">
            <v>EUR</v>
          </cell>
        </row>
        <row r="1120">
          <cell r="F1120" t="str">
            <v>WPFN</v>
          </cell>
          <cell r="G1120" t="str">
            <v>2523_VGH</v>
          </cell>
          <cell r="H1120" t="str">
            <v>Assets</v>
          </cell>
          <cell r="I1120" t="str">
            <v>ASSET_MV_IF_SL</v>
          </cell>
          <cell r="J1120" t="str">
            <v>EUR</v>
          </cell>
        </row>
        <row r="1121">
          <cell r="F1121" t="str">
            <v>WPFV</v>
          </cell>
          <cell r="G1121" t="str">
            <v>2523_VGH</v>
          </cell>
          <cell r="H1121" t="str">
            <v>Assets</v>
          </cell>
          <cell r="I1121" t="str">
            <v>ASSET_MV_IF_SL</v>
          </cell>
          <cell r="J1121" t="str">
            <v>EUR</v>
          </cell>
        </row>
        <row r="1122">
          <cell r="F1122" t="str">
            <v>EONW</v>
          </cell>
          <cell r="G1122" t="str">
            <v>2523_VGH</v>
          </cell>
          <cell r="H1122" t="str">
            <v>Assets</v>
          </cell>
          <cell r="I1122" t="str">
            <v>ASSET_MV_IF_SL</v>
          </cell>
          <cell r="J1122" t="str">
            <v>EUR</v>
          </cell>
        </row>
        <row r="1123">
          <cell r="F1123" t="str">
            <v>UMSA</v>
          </cell>
          <cell r="G1123" t="str">
            <v>2523_VGH</v>
          </cell>
          <cell r="H1123" t="str">
            <v>Liabilities</v>
          </cell>
          <cell r="I1123" t="str">
            <v>MATH_RES_IF_SL</v>
          </cell>
          <cell r="J1123" t="str">
            <v>EUR</v>
          </cell>
        </row>
        <row r="1124">
          <cell r="F1124" t="str">
            <v>UZPF</v>
          </cell>
          <cell r="G1124" t="str">
            <v>2523_VGH</v>
          </cell>
          <cell r="H1124" t="str">
            <v>Liabilities</v>
          </cell>
          <cell r="I1124" t="str">
            <v>MATH_RES_IF_SL</v>
          </cell>
          <cell r="J1124" t="str">
            <v>EUR</v>
          </cell>
        </row>
        <row r="1125">
          <cell r="F1125" t="str">
            <v>UQGP</v>
          </cell>
          <cell r="G1125" t="str">
            <v>2523_VGH</v>
          </cell>
          <cell r="H1125" t="str">
            <v>Liabilities</v>
          </cell>
          <cell r="I1125" t="str">
            <v>MATH_RES_IF_SL</v>
          </cell>
          <cell r="J1125" t="str">
            <v>EUR</v>
          </cell>
        </row>
        <row r="1126">
          <cell r="F1126" t="str">
            <v>UQGS</v>
          </cell>
          <cell r="G1126" t="str">
            <v>2523_VGH</v>
          </cell>
          <cell r="H1126" t="str">
            <v>Liabilities</v>
          </cell>
          <cell r="I1126" t="str">
            <v>MATH_RES_IF_SL</v>
          </cell>
          <cell r="J1126" t="str">
            <v>EUR</v>
          </cell>
        </row>
        <row r="1127">
          <cell r="F1127" t="str">
            <v>UQPF</v>
          </cell>
          <cell r="G1127" t="str">
            <v>2523_VGH</v>
          </cell>
          <cell r="H1127" t="str">
            <v>Liabilities</v>
          </cell>
          <cell r="I1127" t="str">
            <v>MATH_RES_IF_SL</v>
          </cell>
          <cell r="J1127" t="str">
            <v>EUR</v>
          </cell>
        </row>
        <row r="1128">
          <cell r="F1128" t="str">
            <v>UQSA</v>
          </cell>
          <cell r="G1128" t="str">
            <v>2523_VGH</v>
          </cell>
          <cell r="H1128" t="str">
            <v>Liabilities</v>
          </cell>
          <cell r="I1128" t="str">
            <v>MATH_RES_IF_SL</v>
          </cell>
          <cell r="J1128" t="str">
            <v>EUR</v>
          </cell>
        </row>
        <row r="1129">
          <cell r="F1129" t="str">
            <v>UFGP</v>
          </cell>
          <cell r="G1129" t="str">
            <v>2523_VGH</v>
          </cell>
          <cell r="H1129" t="str">
            <v>Liabilities</v>
          </cell>
          <cell r="I1129" t="str">
            <v>MATH_RES_IF_SL</v>
          </cell>
          <cell r="J1129" t="str">
            <v>EUR</v>
          </cell>
        </row>
        <row r="1130">
          <cell r="F1130" t="str">
            <v>UFGS</v>
          </cell>
          <cell r="G1130" t="str">
            <v>2523_VGH</v>
          </cell>
          <cell r="H1130" t="str">
            <v>Liabilities</v>
          </cell>
          <cell r="I1130" t="str">
            <v>MATH_RES_IF_SL</v>
          </cell>
          <cell r="J1130" t="str">
            <v>EUR</v>
          </cell>
        </row>
        <row r="1131">
          <cell r="F1131" t="str">
            <v>UFPF</v>
          </cell>
          <cell r="G1131" t="str">
            <v>2523_VGH</v>
          </cell>
          <cell r="H1131" t="str">
            <v>Liabilities</v>
          </cell>
          <cell r="I1131" t="str">
            <v>MATH_RES_IF_SL</v>
          </cell>
          <cell r="J1131" t="str">
            <v>EUR</v>
          </cell>
        </row>
        <row r="1132">
          <cell r="F1132" t="str">
            <v>UFSA</v>
          </cell>
          <cell r="G1132" t="str">
            <v>2523_VGH</v>
          </cell>
          <cell r="H1132" t="str">
            <v>Liabilities</v>
          </cell>
          <cell r="I1132" t="str">
            <v>MATH_RES_IF_SL</v>
          </cell>
          <cell r="J1132" t="str">
            <v>EUR</v>
          </cell>
        </row>
        <row r="1133">
          <cell r="F1133" t="str">
            <v>URGP</v>
          </cell>
          <cell r="G1133" t="str">
            <v>2523_VGH</v>
          </cell>
          <cell r="H1133" t="str">
            <v>Liabilities</v>
          </cell>
          <cell r="I1133" t="str">
            <v>MATH_RES_IF_SL</v>
          </cell>
          <cell r="J1133" t="str">
            <v>EUR</v>
          </cell>
        </row>
        <row r="1134">
          <cell r="F1134" t="str">
            <v>URGS</v>
          </cell>
          <cell r="G1134" t="str">
            <v>2523_VGH</v>
          </cell>
          <cell r="H1134" t="str">
            <v>Liabilities</v>
          </cell>
          <cell r="I1134" t="str">
            <v>MATH_RES_IF_SL</v>
          </cell>
          <cell r="J1134" t="str">
            <v>EUR</v>
          </cell>
        </row>
        <row r="1135">
          <cell r="F1135" t="str">
            <v>URPF</v>
          </cell>
          <cell r="G1135" t="str">
            <v>2523_VGH</v>
          </cell>
          <cell r="H1135" t="str">
            <v>Liabilities</v>
          </cell>
          <cell r="I1135" t="str">
            <v>MATH_RES_IF_SL</v>
          </cell>
          <cell r="J1135" t="str">
            <v>EUR</v>
          </cell>
        </row>
        <row r="1136">
          <cell r="F1136" t="str">
            <v>URSA</v>
          </cell>
          <cell r="G1136" t="str">
            <v>2523_VGH</v>
          </cell>
          <cell r="H1136" t="str">
            <v>Liabilities</v>
          </cell>
          <cell r="I1136" t="str">
            <v>MATH_RES_IF_SL</v>
          </cell>
          <cell r="J1136" t="str">
            <v>EUR</v>
          </cell>
        </row>
        <row r="1137">
          <cell r="F1137" t="str">
            <v>UIGP</v>
          </cell>
          <cell r="G1137" t="str">
            <v>2523_VGH</v>
          </cell>
          <cell r="H1137" t="str">
            <v>Liabilities</v>
          </cell>
          <cell r="I1137" t="str">
            <v>MATH_RES_IF_SL</v>
          </cell>
          <cell r="J1137" t="str">
            <v>EUR</v>
          </cell>
        </row>
        <row r="1138">
          <cell r="F1138" t="str">
            <v>UIGS</v>
          </cell>
          <cell r="G1138" t="str">
            <v>2523_VGH</v>
          </cell>
          <cell r="H1138" t="str">
            <v>Liabilities</v>
          </cell>
          <cell r="I1138" t="str">
            <v>MATH_RES_IF_SL</v>
          </cell>
          <cell r="J1138" t="str">
            <v>EUR</v>
          </cell>
        </row>
        <row r="1139">
          <cell r="F1139" t="str">
            <v>UIPF</v>
          </cell>
          <cell r="G1139" t="str">
            <v>2523_VGH</v>
          </cell>
          <cell r="H1139" t="str">
            <v>Liabilities</v>
          </cell>
          <cell r="I1139" t="str">
            <v>MATH_RES_IF_SL</v>
          </cell>
          <cell r="J1139" t="str">
            <v>EUR</v>
          </cell>
        </row>
        <row r="1140">
          <cell r="F1140" t="str">
            <v>UISA</v>
          </cell>
          <cell r="G1140" t="str">
            <v>2523_VGH</v>
          </cell>
          <cell r="H1140" t="str">
            <v>Liabilities</v>
          </cell>
          <cell r="I1140" t="str">
            <v>MATH_RES_IF_SL</v>
          </cell>
          <cell r="J1140" t="str">
            <v>EUR</v>
          </cell>
        </row>
        <row r="1141">
          <cell r="F1141" t="str">
            <v>ULGP</v>
          </cell>
          <cell r="G1141" t="str">
            <v>2523_VGH</v>
          </cell>
          <cell r="H1141" t="str">
            <v>Liabilities</v>
          </cell>
          <cell r="I1141" t="str">
            <v>MATH_RES_IF_SL</v>
          </cell>
          <cell r="J1141" t="str">
            <v>EUR</v>
          </cell>
        </row>
        <row r="1142">
          <cell r="F1142" t="str">
            <v>ULGS</v>
          </cell>
          <cell r="G1142" t="str">
            <v>2523_VGH</v>
          </cell>
          <cell r="H1142" t="str">
            <v>Liabilities</v>
          </cell>
          <cell r="I1142" t="str">
            <v>MATH_RES_IF_SL</v>
          </cell>
          <cell r="J1142" t="str">
            <v>EUR</v>
          </cell>
        </row>
        <row r="1143">
          <cell r="F1143" t="str">
            <v>ULHP</v>
          </cell>
          <cell r="G1143" t="str">
            <v>2523_VGH</v>
          </cell>
          <cell r="H1143" t="str">
            <v>Liabilities</v>
          </cell>
          <cell r="I1143" t="str">
            <v>MATH_RES_IF_SL</v>
          </cell>
          <cell r="J1143" t="str">
            <v>EUR</v>
          </cell>
        </row>
        <row r="1144">
          <cell r="F1144" t="str">
            <v>ULHS</v>
          </cell>
          <cell r="G1144" t="str">
            <v>2523_VGH</v>
          </cell>
          <cell r="H1144" t="str">
            <v>Liabilities</v>
          </cell>
          <cell r="I1144" t="str">
            <v>MATH_RES_IF_SL</v>
          </cell>
          <cell r="J1144" t="str">
            <v>EUR</v>
          </cell>
        </row>
        <row r="1145">
          <cell r="F1145" t="str">
            <v>ULPF</v>
          </cell>
          <cell r="G1145" t="str">
            <v>2523_VGH</v>
          </cell>
          <cell r="H1145" t="str">
            <v>Liabilities</v>
          </cell>
          <cell r="I1145" t="str">
            <v>MATH_RES_IF_SL</v>
          </cell>
          <cell r="J1145" t="str">
            <v>EUR</v>
          </cell>
        </row>
        <row r="1146">
          <cell r="F1146" t="str">
            <v>ULSA</v>
          </cell>
          <cell r="G1146" t="str">
            <v>2523_VGH</v>
          </cell>
          <cell r="H1146" t="str">
            <v>Liabilities</v>
          </cell>
          <cell r="I1146" t="str">
            <v>MATH_RES_IF_SL</v>
          </cell>
          <cell r="J1146" t="str">
            <v>EUR</v>
          </cell>
        </row>
        <row r="1147">
          <cell r="F1147" t="str">
            <v>UOGP</v>
          </cell>
          <cell r="G1147" t="str">
            <v>2523_VGH</v>
          </cell>
          <cell r="H1147" t="str">
            <v>Liabilities</v>
          </cell>
          <cell r="I1147" t="str">
            <v>MATH_RES_IF_SL</v>
          </cell>
          <cell r="J1147" t="str">
            <v>EUR</v>
          </cell>
        </row>
        <row r="1148">
          <cell r="F1148" t="str">
            <v>UOPF</v>
          </cell>
          <cell r="G1148" t="str">
            <v>2523_VGH</v>
          </cell>
          <cell r="H1148" t="str">
            <v>Liabilities</v>
          </cell>
          <cell r="I1148" t="str">
            <v>MATH_RES_IF_SL</v>
          </cell>
          <cell r="J1148" t="str">
            <v>EUR</v>
          </cell>
        </row>
        <row r="1149">
          <cell r="F1149" t="str">
            <v>UGGA</v>
          </cell>
          <cell r="G1149" t="str">
            <v>2523_VGH</v>
          </cell>
          <cell r="H1149" t="str">
            <v>Liabilities</v>
          </cell>
          <cell r="I1149" t="str">
            <v>MATH_RES_IF_SL</v>
          </cell>
          <cell r="J1149" t="str">
            <v>EUR</v>
          </cell>
        </row>
        <row r="1150">
          <cell r="F1150" t="str">
            <v>UGNA</v>
          </cell>
          <cell r="G1150" t="str">
            <v>2523_VGH</v>
          </cell>
          <cell r="H1150" t="str">
            <v>Liabilities</v>
          </cell>
          <cell r="I1150" t="str">
            <v>MATH_RES_IF_SL</v>
          </cell>
          <cell r="J1150" t="str">
            <v>EUR</v>
          </cell>
        </row>
        <row r="1151">
          <cell r="F1151" t="str">
            <v>FRGG</v>
          </cell>
          <cell r="G1151" t="str">
            <v>2523_VGH</v>
          </cell>
          <cell r="H1151" t="str">
            <v>Liabilities</v>
          </cell>
          <cell r="I1151" t="str">
            <v>MATH_RES_IF_SL</v>
          </cell>
          <cell r="J1151" t="str">
            <v>EUR</v>
          </cell>
        </row>
        <row r="1152">
          <cell r="F1152" t="str">
            <v>FRGL</v>
          </cell>
          <cell r="G1152" t="str">
            <v>2523_VGH</v>
          </cell>
          <cell r="H1152" t="str">
            <v>Liabilities</v>
          </cell>
          <cell r="I1152" t="str">
            <v>MATH_RES_IF_SL</v>
          </cell>
          <cell r="J1152" t="str">
            <v>EUR</v>
          </cell>
        </row>
        <row r="1153">
          <cell r="F1153" t="str">
            <v>FRGM</v>
          </cell>
          <cell r="G1153" t="str">
            <v>2523_VGH</v>
          </cell>
          <cell r="H1153" t="str">
            <v>Liabilities</v>
          </cell>
          <cell r="I1153" t="str">
            <v>MATH_RES_IF_SL</v>
          </cell>
          <cell r="J1153" t="str">
            <v>EUR</v>
          </cell>
        </row>
        <row r="1154">
          <cell r="F1154" t="str">
            <v>FRGR</v>
          </cell>
          <cell r="G1154" t="str">
            <v>2523_VGH</v>
          </cell>
          <cell r="H1154" t="str">
            <v>Liabilities</v>
          </cell>
          <cell r="I1154" t="str">
            <v>MATH_RES_IF_SL</v>
          </cell>
          <cell r="J1154" t="str">
            <v>EUR</v>
          </cell>
        </row>
        <row r="1155">
          <cell r="F1155" t="str">
            <v>FRKL</v>
          </cell>
          <cell r="G1155" t="str">
            <v>2523_VGH</v>
          </cell>
          <cell r="H1155" t="str">
            <v>Liabilities</v>
          </cell>
          <cell r="I1155" t="str">
            <v>MATH_RES_IF_SL</v>
          </cell>
          <cell r="J1155" t="str">
            <v>EUR</v>
          </cell>
        </row>
        <row r="1156">
          <cell r="F1156" t="str">
            <v>FRKR</v>
          </cell>
          <cell r="G1156" t="str">
            <v>2523_VGH</v>
          </cell>
          <cell r="H1156" t="str">
            <v>Liabilities</v>
          </cell>
          <cell r="I1156" t="str">
            <v>MATH_RES_IF_SL</v>
          </cell>
          <cell r="J1156" t="str">
            <v>EUR</v>
          </cell>
        </row>
        <row r="1157">
          <cell r="F1157" t="str">
            <v>UVPF</v>
          </cell>
          <cell r="G1157" t="str">
            <v>2523_VGH</v>
          </cell>
          <cell r="H1157" t="str">
            <v>Liabilities</v>
          </cell>
          <cell r="I1157" t="str">
            <v>MATH_RES_IF_SL</v>
          </cell>
          <cell r="J1157" t="str">
            <v>EUR</v>
          </cell>
        </row>
        <row r="1158">
          <cell r="F1158" t="str">
            <v>UVSA</v>
          </cell>
          <cell r="G1158" t="str">
            <v>2523_VGH</v>
          </cell>
          <cell r="H1158" t="str">
            <v>Liabilities</v>
          </cell>
          <cell r="I1158" t="str">
            <v>MATH_RES_IF_SL</v>
          </cell>
          <cell r="J1158" t="str">
            <v>EUR</v>
          </cell>
        </row>
        <row r="1159">
          <cell r="F1159" t="str">
            <v>EADV</v>
          </cell>
          <cell r="G1159" t="str">
            <v>2523_VGH</v>
          </cell>
          <cell r="H1159" t="str">
            <v>Liabilities</v>
          </cell>
          <cell r="I1159" t="str">
            <v>MATH_RES_IF_SL</v>
          </cell>
          <cell r="J1159" t="str">
            <v>EUR</v>
          </cell>
        </row>
        <row r="1160">
          <cell r="F1160" t="str">
            <v>GAGS</v>
          </cell>
          <cell r="G1160" t="str">
            <v>2523_VGH</v>
          </cell>
          <cell r="H1160" t="str">
            <v>Liabilities</v>
          </cell>
          <cell r="I1160" t="str">
            <v>MATH_RES_IF_SL</v>
          </cell>
          <cell r="J1160" t="str">
            <v>EUR</v>
          </cell>
        </row>
        <row r="1161">
          <cell r="F1161" t="str">
            <v>GASA</v>
          </cell>
          <cell r="G1161" t="str">
            <v>2523_VGH</v>
          </cell>
          <cell r="H1161" t="str">
            <v>Liabilities</v>
          </cell>
          <cell r="I1161" t="str">
            <v>MATH_RES_IF_SL</v>
          </cell>
          <cell r="J1161" t="str">
            <v>EUR</v>
          </cell>
        </row>
        <row r="1162">
          <cell r="F1162" t="str">
            <v>WPSA</v>
          </cell>
          <cell r="G1162" t="str">
            <v>2523_VGH</v>
          </cell>
          <cell r="H1162" t="str">
            <v>Liabilities</v>
          </cell>
          <cell r="I1162" t="str">
            <v>MATH_RES_IF_SL</v>
          </cell>
          <cell r="J1162" t="str">
            <v>EUR</v>
          </cell>
        </row>
        <row r="1163">
          <cell r="F1163" t="str">
            <v>WPFS</v>
          </cell>
          <cell r="G1163" t="str">
            <v>2523_VGH</v>
          </cell>
          <cell r="H1163" t="str">
            <v>Liabilities</v>
          </cell>
          <cell r="I1163" t="str">
            <v>MATH_RES_IF_SL</v>
          </cell>
          <cell r="J1163" t="str">
            <v>EUR</v>
          </cell>
        </row>
        <row r="1164">
          <cell r="F1164" t="str">
            <v>UMSA</v>
          </cell>
          <cell r="G1164" t="str">
            <v>2523_VGH</v>
          </cell>
          <cell r="H1164" t="str">
            <v>UL value</v>
          </cell>
          <cell r="I1164" t="str">
            <v>D_GROSS_PROFIT_MV_SL</v>
          </cell>
          <cell r="J1164" t="str">
            <v>EUR</v>
          </cell>
        </row>
        <row r="1165">
          <cell r="F1165" t="str">
            <v>UZPF</v>
          </cell>
          <cell r="G1165" t="str">
            <v>2523_VGH</v>
          </cell>
          <cell r="H1165" t="str">
            <v>UL value</v>
          </cell>
          <cell r="I1165" t="str">
            <v>D_GROSS_PROFIT_MV_SL</v>
          </cell>
          <cell r="J1165" t="str">
            <v>EUR</v>
          </cell>
        </row>
        <row r="1166">
          <cell r="F1166" t="str">
            <v>UQGP</v>
          </cell>
          <cell r="G1166" t="str">
            <v>2523_VGH</v>
          </cell>
          <cell r="H1166" t="str">
            <v>UL value</v>
          </cell>
          <cell r="I1166" t="str">
            <v>D_GROSS_PROFIT_MV_SL</v>
          </cell>
          <cell r="J1166" t="str">
            <v>EUR</v>
          </cell>
        </row>
        <row r="1167">
          <cell r="F1167" t="str">
            <v>UQGS</v>
          </cell>
          <cell r="G1167" t="str">
            <v>2523_VGH</v>
          </cell>
          <cell r="H1167" t="str">
            <v>UL value</v>
          </cell>
          <cell r="I1167" t="str">
            <v>D_GROSS_PROFIT_MV_SL</v>
          </cell>
          <cell r="J1167" t="str">
            <v>EUR</v>
          </cell>
        </row>
        <row r="1168">
          <cell r="F1168" t="str">
            <v>UQPF</v>
          </cell>
          <cell r="G1168" t="str">
            <v>2523_VGH</v>
          </cell>
          <cell r="H1168" t="str">
            <v>UL value</v>
          </cell>
          <cell r="I1168" t="str">
            <v>D_GROSS_PROFIT_MV_SL</v>
          </cell>
          <cell r="J1168" t="str">
            <v>EUR</v>
          </cell>
        </row>
        <row r="1169">
          <cell r="F1169" t="str">
            <v>UQSA</v>
          </cell>
          <cell r="G1169" t="str">
            <v>2523_VGH</v>
          </cell>
          <cell r="H1169" t="str">
            <v>UL value</v>
          </cell>
          <cell r="I1169" t="str">
            <v>D_GROSS_PROFIT_MV_SL</v>
          </cell>
          <cell r="J1169" t="str">
            <v>EUR</v>
          </cell>
        </row>
        <row r="1170">
          <cell r="F1170" t="str">
            <v>UFGP</v>
          </cell>
          <cell r="G1170" t="str">
            <v>2523_VGH</v>
          </cell>
          <cell r="H1170" t="str">
            <v>UL value</v>
          </cell>
          <cell r="I1170" t="str">
            <v>D_GROSS_PROFIT_MV_SL</v>
          </cell>
          <cell r="J1170" t="str">
            <v>EUR</v>
          </cell>
        </row>
        <row r="1171">
          <cell r="F1171" t="str">
            <v>UFGS</v>
          </cell>
          <cell r="G1171" t="str">
            <v>2523_VGH</v>
          </cell>
          <cell r="H1171" t="str">
            <v>UL value</v>
          </cell>
          <cell r="I1171" t="str">
            <v>D_GROSS_PROFIT_MV_SL</v>
          </cell>
          <cell r="J1171" t="str">
            <v>EUR</v>
          </cell>
        </row>
        <row r="1172">
          <cell r="F1172" t="str">
            <v>UFPF</v>
          </cell>
          <cell r="G1172" t="str">
            <v>2523_VGH</v>
          </cell>
          <cell r="H1172" t="str">
            <v>UL value</v>
          </cell>
          <cell r="I1172" t="str">
            <v>D_GROSS_PROFIT_MV_SL</v>
          </cell>
          <cell r="J1172" t="str">
            <v>EUR</v>
          </cell>
        </row>
        <row r="1173">
          <cell r="F1173" t="str">
            <v>UFSA</v>
          </cell>
          <cell r="G1173" t="str">
            <v>2523_VGH</v>
          </cell>
          <cell r="H1173" t="str">
            <v>UL value</v>
          </cell>
          <cell r="I1173" t="str">
            <v>D_GROSS_PROFIT_MV_SL</v>
          </cell>
          <cell r="J1173" t="str">
            <v>EUR</v>
          </cell>
        </row>
        <row r="1174">
          <cell r="F1174" t="str">
            <v>URGP</v>
          </cell>
          <cell r="G1174" t="str">
            <v>2523_VGH</v>
          </cell>
          <cell r="H1174" t="str">
            <v>UL value</v>
          </cell>
          <cell r="I1174" t="str">
            <v>D_GROSS_PROFIT_MV_SL</v>
          </cell>
          <cell r="J1174" t="str">
            <v>EUR</v>
          </cell>
        </row>
        <row r="1175">
          <cell r="F1175" t="str">
            <v>URGS</v>
          </cell>
          <cell r="G1175" t="str">
            <v>2523_VGH</v>
          </cell>
          <cell r="H1175" t="str">
            <v>UL value</v>
          </cell>
          <cell r="I1175" t="str">
            <v>D_GROSS_PROFIT_MV_SL</v>
          </cell>
          <cell r="J1175" t="str">
            <v>EUR</v>
          </cell>
        </row>
        <row r="1176">
          <cell r="F1176" t="str">
            <v>URPF</v>
          </cell>
          <cell r="G1176" t="str">
            <v>2523_VGH</v>
          </cell>
          <cell r="H1176" t="str">
            <v>UL value</v>
          </cell>
          <cell r="I1176" t="str">
            <v>D_GROSS_PROFIT_MV_SL</v>
          </cell>
          <cell r="J1176" t="str">
            <v>EUR</v>
          </cell>
        </row>
        <row r="1177">
          <cell r="F1177" t="str">
            <v>URSA</v>
          </cell>
          <cell r="G1177" t="str">
            <v>2523_VGH</v>
          </cell>
          <cell r="H1177" t="str">
            <v>UL value</v>
          </cell>
          <cell r="I1177" t="str">
            <v>D_GROSS_PROFIT_MV_SL</v>
          </cell>
          <cell r="J1177" t="str">
            <v>EUR</v>
          </cell>
        </row>
        <row r="1178">
          <cell r="F1178" t="str">
            <v>UIGP</v>
          </cell>
          <cell r="G1178" t="str">
            <v>2523_VGH</v>
          </cell>
          <cell r="H1178" t="str">
            <v>UL value</v>
          </cell>
          <cell r="I1178" t="str">
            <v>D_GROSS_PROFIT_MV_SL</v>
          </cell>
          <cell r="J1178" t="str">
            <v>EUR</v>
          </cell>
        </row>
        <row r="1179">
          <cell r="F1179" t="str">
            <v>UIGS</v>
          </cell>
          <cell r="G1179" t="str">
            <v>2523_VGH</v>
          </cell>
          <cell r="H1179" t="str">
            <v>UL value</v>
          </cell>
          <cell r="I1179" t="str">
            <v>D_GROSS_PROFIT_MV_SL</v>
          </cell>
          <cell r="J1179" t="str">
            <v>EUR</v>
          </cell>
        </row>
        <row r="1180">
          <cell r="F1180" t="str">
            <v>UIPF</v>
          </cell>
          <cell r="G1180" t="str">
            <v>2523_VGH</v>
          </cell>
          <cell r="H1180" t="str">
            <v>UL value</v>
          </cell>
          <cell r="I1180" t="str">
            <v>D_GROSS_PROFIT_MV_SL</v>
          </cell>
          <cell r="J1180" t="str">
            <v>EUR</v>
          </cell>
        </row>
        <row r="1181">
          <cell r="F1181" t="str">
            <v>UISA</v>
          </cell>
          <cell r="G1181" t="str">
            <v>2523_VGH</v>
          </cell>
          <cell r="H1181" t="str">
            <v>UL value</v>
          </cell>
          <cell r="I1181" t="str">
            <v>D_GROSS_PROFIT_MV_SL</v>
          </cell>
          <cell r="J1181" t="str">
            <v>EUR</v>
          </cell>
        </row>
        <row r="1182">
          <cell r="F1182" t="str">
            <v>ULGP</v>
          </cell>
          <cell r="G1182" t="str">
            <v>2523_VGH</v>
          </cell>
          <cell r="H1182" t="str">
            <v>UL value</v>
          </cell>
          <cell r="I1182" t="str">
            <v>D_GROSS_PROFIT_MV_SL</v>
          </cell>
          <cell r="J1182" t="str">
            <v>EUR</v>
          </cell>
        </row>
        <row r="1183">
          <cell r="F1183" t="str">
            <v>ULGS</v>
          </cell>
          <cell r="G1183" t="str">
            <v>2523_VGH</v>
          </cell>
          <cell r="H1183" t="str">
            <v>UL value</v>
          </cell>
          <cell r="I1183" t="str">
            <v>D_GROSS_PROFIT_MV_SL</v>
          </cell>
          <cell r="J1183" t="str">
            <v>EUR</v>
          </cell>
        </row>
        <row r="1184">
          <cell r="F1184" t="str">
            <v>ULHP</v>
          </cell>
          <cell r="G1184" t="str">
            <v>2523_VGH</v>
          </cell>
          <cell r="H1184" t="str">
            <v>UL value</v>
          </cell>
          <cell r="I1184" t="str">
            <v>D_GROSS_PROFIT_MV_SL</v>
          </cell>
          <cell r="J1184" t="str">
            <v>EUR</v>
          </cell>
        </row>
        <row r="1185">
          <cell r="F1185" t="str">
            <v>ULHS</v>
          </cell>
          <cell r="G1185" t="str">
            <v>2523_VGH</v>
          </cell>
          <cell r="H1185" t="str">
            <v>UL value</v>
          </cell>
          <cell r="I1185" t="str">
            <v>D_GROSS_PROFIT_MV_SL</v>
          </cell>
          <cell r="J1185" t="str">
            <v>EUR</v>
          </cell>
        </row>
        <row r="1186">
          <cell r="F1186" t="str">
            <v>ULPF</v>
          </cell>
          <cell r="G1186" t="str">
            <v>2523_VGH</v>
          </cell>
          <cell r="H1186" t="str">
            <v>UL value</v>
          </cell>
          <cell r="I1186" t="str">
            <v>D_GROSS_PROFIT_MV_SL</v>
          </cell>
          <cell r="J1186" t="str">
            <v>EUR</v>
          </cell>
        </row>
        <row r="1187">
          <cell r="F1187" t="str">
            <v>ULSA</v>
          </cell>
          <cell r="G1187" t="str">
            <v>2523_VGH</v>
          </cell>
          <cell r="H1187" t="str">
            <v>UL value</v>
          </cell>
          <cell r="I1187" t="str">
            <v>D_GROSS_PROFIT_MV_SL</v>
          </cell>
          <cell r="J1187" t="str">
            <v>EUR</v>
          </cell>
        </row>
        <row r="1188">
          <cell r="F1188" t="str">
            <v>UOGP</v>
          </cell>
          <cell r="G1188" t="str">
            <v>2523_VGH</v>
          </cell>
          <cell r="H1188" t="str">
            <v>UL value</v>
          </cell>
          <cell r="I1188" t="str">
            <v>D_GROSS_PROFIT_MV_SL</v>
          </cell>
          <cell r="J1188" t="str">
            <v>EUR</v>
          </cell>
        </row>
        <row r="1189">
          <cell r="F1189" t="str">
            <v>UOPF</v>
          </cell>
          <cell r="G1189" t="str">
            <v>2523_VGH</v>
          </cell>
          <cell r="H1189" t="str">
            <v>UL value</v>
          </cell>
          <cell r="I1189" t="str">
            <v>D_GROSS_PROFIT_MV_SL</v>
          </cell>
          <cell r="J1189" t="str">
            <v>EUR</v>
          </cell>
        </row>
        <row r="1190">
          <cell r="F1190" t="str">
            <v>UGGA</v>
          </cell>
          <cell r="G1190" t="str">
            <v>2523_VGH</v>
          </cell>
          <cell r="H1190" t="str">
            <v>UL value</v>
          </cell>
          <cell r="I1190" t="str">
            <v>D_GROSS_PROFIT_MV_SL</v>
          </cell>
          <cell r="J1190" t="str">
            <v>EUR</v>
          </cell>
        </row>
        <row r="1191">
          <cell r="F1191" t="str">
            <v>UGNA</v>
          </cell>
          <cell r="G1191" t="str">
            <v>2523_VGH</v>
          </cell>
          <cell r="H1191" t="str">
            <v>UL value</v>
          </cell>
          <cell r="I1191" t="str">
            <v>D_GROSS_PROFIT_MV_SL</v>
          </cell>
          <cell r="J1191" t="str">
            <v>EUR</v>
          </cell>
        </row>
        <row r="1192">
          <cell r="F1192" t="str">
            <v>FRGG</v>
          </cell>
          <cell r="G1192" t="str">
            <v>2523_VGH</v>
          </cell>
          <cell r="H1192" t="str">
            <v>UL value</v>
          </cell>
          <cell r="I1192" t="str">
            <v>D_GROSS_PROFIT_MV_SL</v>
          </cell>
          <cell r="J1192" t="str">
            <v>EUR</v>
          </cell>
        </row>
        <row r="1193">
          <cell r="F1193" t="str">
            <v>FRGL</v>
          </cell>
          <cell r="G1193" t="str">
            <v>2523_VGH</v>
          </cell>
          <cell r="H1193" t="str">
            <v>UL value</v>
          </cell>
          <cell r="I1193" t="str">
            <v>D_GROSS_PROFIT_MV_SL</v>
          </cell>
          <cell r="J1193" t="str">
            <v>EUR</v>
          </cell>
        </row>
        <row r="1194">
          <cell r="F1194" t="str">
            <v>FRGM</v>
          </cell>
          <cell r="G1194" t="str">
            <v>2523_VGH</v>
          </cell>
          <cell r="H1194" t="str">
            <v>UL value</v>
          </cell>
          <cell r="I1194" t="str">
            <v>D_GROSS_PROFIT_MV_SL</v>
          </cell>
          <cell r="J1194" t="str">
            <v>EUR</v>
          </cell>
        </row>
        <row r="1195">
          <cell r="F1195" t="str">
            <v>FRGR</v>
          </cell>
          <cell r="G1195" t="str">
            <v>2523_VGH</v>
          </cell>
          <cell r="H1195" t="str">
            <v>UL value</v>
          </cell>
          <cell r="I1195" t="str">
            <v>D_GROSS_PROFIT_MV_SL</v>
          </cell>
          <cell r="J1195" t="str">
            <v>EUR</v>
          </cell>
        </row>
        <row r="1196">
          <cell r="F1196" t="str">
            <v>FRKL</v>
          </cell>
          <cell r="G1196" t="str">
            <v>2523_VGH</v>
          </cell>
          <cell r="H1196" t="str">
            <v>UL value</v>
          </cell>
          <cell r="I1196" t="str">
            <v>D_GROSS_PROFIT_MV_SL</v>
          </cell>
          <cell r="J1196" t="str">
            <v>EUR</v>
          </cell>
        </row>
        <row r="1197">
          <cell r="F1197" t="str">
            <v>FRKR</v>
          </cell>
          <cell r="G1197" t="str">
            <v>2523_VGH</v>
          </cell>
          <cell r="H1197" t="str">
            <v>UL value</v>
          </cell>
          <cell r="I1197" t="str">
            <v>D_GROSS_PROFIT_MV_SL</v>
          </cell>
          <cell r="J1197" t="str">
            <v>EUR</v>
          </cell>
        </row>
        <row r="1198">
          <cell r="F1198" t="str">
            <v>UVPF</v>
          </cell>
          <cell r="G1198" t="str">
            <v>2523_VGH</v>
          </cell>
          <cell r="H1198" t="str">
            <v>UL value</v>
          </cell>
          <cell r="I1198" t="str">
            <v>D_GROSS_PROFIT_MV_SL</v>
          </cell>
          <cell r="J1198" t="str">
            <v>EUR</v>
          </cell>
        </row>
        <row r="1199">
          <cell r="F1199" t="str">
            <v>UVSA</v>
          </cell>
          <cell r="G1199" t="str">
            <v>2523_VGH</v>
          </cell>
          <cell r="H1199" t="str">
            <v>UL value</v>
          </cell>
          <cell r="I1199" t="str">
            <v>D_GROSS_PROFIT_MV_SL</v>
          </cell>
          <cell r="J1199" t="str">
            <v>EUR</v>
          </cell>
        </row>
        <row r="1200">
          <cell r="F1200" t="str">
            <v>EADV</v>
          </cell>
          <cell r="G1200" t="str">
            <v>2523_VGH</v>
          </cell>
          <cell r="H1200" t="str">
            <v>UL value</v>
          </cell>
          <cell r="I1200" t="str">
            <v>D_GROSS_PROFIT_MV_SL</v>
          </cell>
          <cell r="J1200" t="str">
            <v>EUR</v>
          </cell>
        </row>
        <row r="1201">
          <cell r="F1201" t="str">
            <v>GAGS</v>
          </cell>
          <cell r="G1201" t="str">
            <v>2523_VGH</v>
          </cell>
          <cell r="H1201" t="str">
            <v>UL value</v>
          </cell>
          <cell r="I1201" t="str">
            <v>D_GROSS_PROFIT_MV_SL</v>
          </cell>
          <cell r="J1201" t="str">
            <v>EUR</v>
          </cell>
        </row>
        <row r="1202">
          <cell r="F1202" t="str">
            <v>GASA</v>
          </cell>
          <cell r="G1202" t="str">
            <v>2523_VGH</v>
          </cell>
          <cell r="H1202" t="str">
            <v>UL value</v>
          </cell>
          <cell r="I1202" t="str">
            <v>D_GROSS_PROFIT_MV_SL</v>
          </cell>
          <cell r="J1202" t="str">
            <v>EUR</v>
          </cell>
        </row>
        <row r="1203">
          <cell r="F1203" t="str">
            <v>WPSA</v>
          </cell>
          <cell r="G1203" t="str">
            <v>2523_VGH</v>
          </cell>
          <cell r="H1203" t="str">
            <v>UL value</v>
          </cell>
          <cell r="I1203" t="str">
            <v>D_GROSS_PROFIT_MV_SL</v>
          </cell>
          <cell r="J1203" t="str">
            <v>EUR</v>
          </cell>
        </row>
        <row r="1204">
          <cell r="F1204" t="str">
            <v>WPFS</v>
          </cell>
          <cell r="G1204" t="str">
            <v>2523_VGH</v>
          </cell>
          <cell r="H1204" t="str">
            <v>UL value</v>
          </cell>
          <cell r="I1204" t="str">
            <v>D_GROSS_PROFIT_MV_SL</v>
          </cell>
          <cell r="J1204" t="str">
            <v>EUR</v>
          </cell>
        </row>
        <row r="1205">
          <cell r="F1205" t="str">
            <v>UQGP</v>
          </cell>
          <cell r="G1205" t="str">
            <v>2523_VGH</v>
          </cell>
          <cell r="H1205" t="str">
            <v>Liabilities</v>
          </cell>
          <cell r="I1205" t="str">
            <v>D_OPT_VALUE_BS_SL</v>
          </cell>
          <cell r="J1205" t="str">
            <v>EUR</v>
          </cell>
        </row>
        <row r="1206">
          <cell r="F1206" t="str">
            <v>UQGS</v>
          </cell>
          <cell r="G1206" t="str">
            <v>2523_VGH</v>
          </cell>
          <cell r="H1206" t="str">
            <v>Liabilities</v>
          </cell>
          <cell r="I1206" t="str">
            <v>D_OPT_VALUE_BS_SL</v>
          </cell>
          <cell r="J1206" t="str">
            <v>EUR</v>
          </cell>
        </row>
        <row r="1207">
          <cell r="F1207" t="str">
            <v>UFGP</v>
          </cell>
          <cell r="G1207" t="str">
            <v>2523_VGH</v>
          </cell>
          <cell r="H1207" t="str">
            <v>Liabilities</v>
          </cell>
          <cell r="I1207" t="str">
            <v>D_OPT_VALUE_BS_SL</v>
          </cell>
          <cell r="J1207" t="str">
            <v>EUR</v>
          </cell>
        </row>
        <row r="1208">
          <cell r="F1208" t="str">
            <v>UFGS</v>
          </cell>
          <cell r="G1208" t="str">
            <v>2523_VGH</v>
          </cell>
          <cell r="H1208" t="str">
            <v>Liabilities</v>
          </cell>
          <cell r="I1208" t="str">
            <v>D_OPT_VALUE_BS_SL</v>
          </cell>
          <cell r="J1208" t="str">
            <v>EUR</v>
          </cell>
        </row>
        <row r="1209">
          <cell r="F1209" t="str">
            <v>UFPF</v>
          </cell>
          <cell r="G1209" t="str">
            <v>2523_VGH</v>
          </cell>
          <cell r="H1209" t="str">
            <v>Liabilities</v>
          </cell>
          <cell r="I1209" t="str">
            <v>D_OPT_VALUE_BS_SL</v>
          </cell>
          <cell r="J1209" t="str">
            <v>EUR</v>
          </cell>
        </row>
        <row r="1210">
          <cell r="F1210" t="str">
            <v>UFSA</v>
          </cell>
          <cell r="G1210" t="str">
            <v>2523_VGH</v>
          </cell>
          <cell r="H1210" t="str">
            <v>Liabilities</v>
          </cell>
          <cell r="I1210" t="str">
            <v>D_OPT_VALUE_BS_SL</v>
          </cell>
          <cell r="J1210" t="str">
            <v>EUR</v>
          </cell>
        </row>
        <row r="1211">
          <cell r="F1211" t="str">
            <v>URGP</v>
          </cell>
          <cell r="G1211" t="str">
            <v>2523_VGH</v>
          </cell>
          <cell r="H1211" t="str">
            <v>Liabilities</v>
          </cell>
          <cell r="I1211" t="str">
            <v>D_OPT_VALUE_BS_SL</v>
          </cell>
          <cell r="J1211" t="str">
            <v>EUR</v>
          </cell>
        </row>
        <row r="1212">
          <cell r="F1212" t="str">
            <v>URGS</v>
          </cell>
          <cell r="G1212" t="str">
            <v>2523_VGH</v>
          </cell>
          <cell r="H1212" t="str">
            <v>Liabilities</v>
          </cell>
          <cell r="I1212" t="str">
            <v>D_OPT_VALUE_BS_SL</v>
          </cell>
          <cell r="J1212" t="str">
            <v>EUR</v>
          </cell>
        </row>
        <row r="1213">
          <cell r="F1213" t="str">
            <v>URPF</v>
          </cell>
          <cell r="G1213" t="str">
            <v>2523_VGH</v>
          </cell>
          <cell r="H1213" t="str">
            <v>Liabilities</v>
          </cell>
          <cell r="I1213" t="str">
            <v>D_OPT_VALUE_BS_SL</v>
          </cell>
          <cell r="J1213" t="str">
            <v>EUR</v>
          </cell>
        </row>
        <row r="1214">
          <cell r="F1214" t="str">
            <v>URSA</v>
          </cell>
          <cell r="G1214" t="str">
            <v>2523_VGH</v>
          </cell>
          <cell r="H1214" t="str">
            <v>Liabilities</v>
          </cell>
          <cell r="I1214" t="str">
            <v>D_OPT_VALUE_BS_SL</v>
          </cell>
          <cell r="J1214" t="str">
            <v>EUR</v>
          </cell>
        </row>
        <row r="1215">
          <cell r="F1215" t="str">
            <v>UIGP</v>
          </cell>
          <cell r="G1215" t="str">
            <v>2523_VGH</v>
          </cell>
          <cell r="H1215" t="str">
            <v>Liabilities</v>
          </cell>
          <cell r="I1215" t="str">
            <v>D_OPT_VALUE_BS_SL</v>
          </cell>
          <cell r="J1215" t="str">
            <v>EUR</v>
          </cell>
        </row>
        <row r="1216">
          <cell r="F1216" t="str">
            <v>UIGS</v>
          </cell>
          <cell r="G1216" t="str">
            <v>2523_VGH</v>
          </cell>
          <cell r="H1216" t="str">
            <v>Liabilities</v>
          </cell>
          <cell r="I1216" t="str">
            <v>D_OPT_VALUE_BS_SL</v>
          </cell>
          <cell r="J1216" t="str">
            <v>EUR</v>
          </cell>
        </row>
        <row r="1217">
          <cell r="F1217" t="str">
            <v>UIPF</v>
          </cell>
          <cell r="G1217" t="str">
            <v>2523_VGH</v>
          </cell>
          <cell r="H1217" t="str">
            <v>Liabilities</v>
          </cell>
          <cell r="I1217" t="str">
            <v>D_OPT_VALUE_BS_SL</v>
          </cell>
          <cell r="J1217" t="str">
            <v>EUR</v>
          </cell>
        </row>
        <row r="1218">
          <cell r="F1218" t="str">
            <v>UISA</v>
          </cell>
          <cell r="G1218" t="str">
            <v>2523_VGH</v>
          </cell>
          <cell r="H1218" t="str">
            <v>Liabilities</v>
          </cell>
          <cell r="I1218" t="str">
            <v>D_OPT_VALUE_BS_SL</v>
          </cell>
          <cell r="J1218" t="str">
            <v>EUR</v>
          </cell>
        </row>
        <row r="1219">
          <cell r="F1219" t="str">
            <v>ULGP</v>
          </cell>
          <cell r="G1219" t="str">
            <v>2523_VGH</v>
          </cell>
          <cell r="H1219" t="str">
            <v>Liabilities</v>
          </cell>
          <cell r="I1219" t="str">
            <v>D_OPT_VALUE_BS_SL</v>
          </cell>
          <cell r="J1219" t="str">
            <v>EUR</v>
          </cell>
        </row>
        <row r="1220">
          <cell r="F1220" t="str">
            <v>ULGS</v>
          </cell>
          <cell r="G1220" t="str">
            <v>2523_VGH</v>
          </cell>
          <cell r="H1220" t="str">
            <v>Liabilities</v>
          </cell>
          <cell r="I1220" t="str">
            <v>D_OPT_VALUE_BS_SL</v>
          </cell>
          <cell r="J1220" t="str">
            <v>EUR</v>
          </cell>
        </row>
        <row r="1221">
          <cell r="F1221" t="str">
            <v>ULHS</v>
          </cell>
          <cell r="G1221" t="str">
            <v>2523_VGH</v>
          </cell>
          <cell r="H1221" t="str">
            <v>Liabilities</v>
          </cell>
          <cell r="I1221" t="str">
            <v>D_OPT_VALUE_BS_SL</v>
          </cell>
          <cell r="J1221" t="str">
            <v>EUR</v>
          </cell>
        </row>
        <row r="1222">
          <cell r="F1222" t="str">
            <v>ULPF</v>
          </cell>
          <cell r="G1222" t="str">
            <v>2523_VGH</v>
          </cell>
          <cell r="H1222" t="str">
            <v>Liabilities</v>
          </cell>
          <cell r="I1222" t="str">
            <v>D_OPT_VALUE_BS_SL</v>
          </cell>
          <cell r="J1222" t="str">
            <v>EUR</v>
          </cell>
        </row>
        <row r="1223">
          <cell r="F1223" t="str">
            <v>ULSA</v>
          </cell>
          <cell r="G1223" t="str">
            <v>2523_VGH</v>
          </cell>
          <cell r="H1223" t="str">
            <v>Liabilities</v>
          </cell>
          <cell r="I1223" t="str">
            <v>D_OPT_VALUE_BS_SL</v>
          </cell>
          <cell r="J1223" t="str">
            <v>EUR</v>
          </cell>
        </row>
        <row r="1224">
          <cell r="F1224" t="str">
            <v>UOGP</v>
          </cell>
          <cell r="G1224" t="str">
            <v>2523_VGH</v>
          </cell>
          <cell r="H1224" t="str">
            <v>Liabilities</v>
          </cell>
          <cell r="I1224" t="str">
            <v>D_OPT_VALUE_BS_SL</v>
          </cell>
          <cell r="J1224" t="str">
            <v>EUR</v>
          </cell>
        </row>
        <row r="1225">
          <cell r="F1225" t="str">
            <v>UOPF</v>
          </cell>
          <cell r="G1225" t="str">
            <v>2523_VGH</v>
          </cell>
          <cell r="H1225" t="str">
            <v>Liabilities</v>
          </cell>
          <cell r="I1225" t="str">
            <v>D_OPT_VALUE_BS_SL</v>
          </cell>
          <cell r="J1225" t="str">
            <v>EUR</v>
          </cell>
        </row>
        <row r="1226">
          <cell r="F1226" t="str">
            <v>UGGA</v>
          </cell>
          <cell r="G1226" t="str">
            <v>2523_VGH</v>
          </cell>
          <cell r="H1226" t="str">
            <v>Liabilities</v>
          </cell>
          <cell r="I1226" t="str">
            <v>D_OPT_VALUE_BS_SL</v>
          </cell>
          <cell r="J1226" t="str">
            <v>EUR</v>
          </cell>
        </row>
        <row r="1227">
          <cell r="F1227" t="str">
            <v>FRGL</v>
          </cell>
          <cell r="G1227" t="str">
            <v>2523_VGH</v>
          </cell>
          <cell r="H1227" t="str">
            <v>Liabilities</v>
          </cell>
          <cell r="I1227" t="str">
            <v>D_OPT_VALUE_BS_SL</v>
          </cell>
          <cell r="J1227" t="str">
            <v>EUR</v>
          </cell>
        </row>
        <row r="1228">
          <cell r="F1228" t="str">
            <v>FRGR</v>
          </cell>
          <cell r="G1228" t="str">
            <v>2523_VGH</v>
          </cell>
          <cell r="H1228" t="str">
            <v>Liabilities</v>
          </cell>
          <cell r="I1228" t="str">
            <v>D_OPT_VALUE_BS_SL</v>
          </cell>
          <cell r="J1228" t="str">
            <v>EUR</v>
          </cell>
        </row>
        <row r="1229">
          <cell r="F1229" t="str">
            <v>FRKL</v>
          </cell>
          <cell r="G1229" t="str">
            <v>2523_VGH</v>
          </cell>
          <cell r="H1229" t="str">
            <v>Liabilities</v>
          </cell>
          <cell r="I1229" t="str">
            <v>D_OPT_VALUE_BS_SL</v>
          </cell>
          <cell r="J1229" t="str">
            <v>EUR</v>
          </cell>
        </row>
        <row r="1230">
          <cell r="F1230" t="str">
            <v>FRKR</v>
          </cell>
          <cell r="G1230" t="str">
            <v>2523_VGH</v>
          </cell>
          <cell r="H1230" t="str">
            <v>Liabilities</v>
          </cell>
          <cell r="I1230" t="str">
            <v>D_OPT_VALUE_BS_SL</v>
          </cell>
          <cell r="J1230" t="str">
            <v>EUR</v>
          </cell>
        </row>
        <row r="1231">
          <cell r="F1231" t="str">
            <v>GAGS</v>
          </cell>
          <cell r="G1231" t="str">
            <v>2523_VGH</v>
          </cell>
          <cell r="H1231" t="str">
            <v>Liabilities</v>
          </cell>
          <cell r="I1231" t="str">
            <v>D_OPT_VALUE_BS_SL</v>
          </cell>
          <cell r="J1231" t="str">
            <v>EUR</v>
          </cell>
        </row>
        <row r="1232">
          <cell r="F1232" t="str">
            <v>GASA</v>
          </cell>
          <cell r="G1232" t="str">
            <v>2523_VGH</v>
          </cell>
          <cell r="H1232" t="str">
            <v>Liabilities</v>
          </cell>
          <cell r="I1232" t="str">
            <v>D_OPT_VALUE_BS_SL</v>
          </cell>
          <cell r="J1232" t="str">
            <v>EUR</v>
          </cell>
        </row>
        <row r="1233">
          <cell r="F1233" t="str">
            <v>EUWD</v>
          </cell>
          <cell r="G1233" t="str">
            <v>2523_VGH</v>
          </cell>
          <cell r="H1233" t="str">
            <v>Liabilities</v>
          </cell>
          <cell r="I1233" t="str">
            <v>MATH_RES_IF_SL</v>
          </cell>
          <cell r="J1233" t="str">
            <v>EUR</v>
          </cell>
        </row>
        <row r="1234">
          <cell r="F1234" t="str">
            <v>EUWV</v>
          </cell>
          <cell r="G1234" t="str">
            <v>2523_VGH</v>
          </cell>
          <cell r="H1234" t="str">
            <v>Liabilities</v>
          </cell>
          <cell r="I1234" t="str">
            <v>MATH_RES_IF_SL</v>
          </cell>
          <cell r="J1234" t="str">
            <v>EUR</v>
          </cell>
        </row>
        <row r="1235">
          <cell r="F1235" t="str">
            <v>EABA</v>
          </cell>
          <cell r="G1235" t="str">
            <v>2523_VGH</v>
          </cell>
          <cell r="H1235" t="str">
            <v>Liabilities</v>
          </cell>
          <cell r="I1235" t="str">
            <v>MATH_RES_IF_SL</v>
          </cell>
          <cell r="J1235" t="str">
            <v>EUR</v>
          </cell>
        </row>
        <row r="1236">
          <cell r="F1236" t="str">
            <v>EABB</v>
          </cell>
          <cell r="G1236" t="str">
            <v>2523_VGH</v>
          </cell>
          <cell r="H1236" t="str">
            <v>Liabilities</v>
          </cell>
          <cell r="I1236" t="str">
            <v>MATH_RES_IF_SL</v>
          </cell>
          <cell r="J1236" t="str">
            <v>EUR</v>
          </cell>
        </row>
        <row r="1237">
          <cell r="F1237" t="str">
            <v>EABC</v>
          </cell>
          <cell r="G1237" t="str">
            <v>2523_VGH</v>
          </cell>
          <cell r="H1237" t="str">
            <v>Liabilities</v>
          </cell>
          <cell r="I1237" t="str">
            <v>MATH_RES_IF_SL</v>
          </cell>
          <cell r="J1237" t="str">
            <v>EUR</v>
          </cell>
        </row>
        <row r="1238">
          <cell r="F1238" t="str">
            <v>EABD</v>
          </cell>
          <cell r="G1238" t="str">
            <v>2523_VGH</v>
          </cell>
          <cell r="H1238" t="str">
            <v>Liabilities</v>
          </cell>
          <cell r="I1238" t="str">
            <v>MATH_RES_IF_SL</v>
          </cell>
          <cell r="J1238" t="str">
            <v>EUR</v>
          </cell>
        </row>
        <row r="1239">
          <cell r="F1239" t="str">
            <v>EABE</v>
          </cell>
          <cell r="G1239" t="str">
            <v>2523_VGH</v>
          </cell>
          <cell r="H1239" t="str">
            <v>Liabilities</v>
          </cell>
          <cell r="I1239" t="str">
            <v>MATH_RES_IF_SL</v>
          </cell>
          <cell r="J1239" t="str">
            <v>EUR</v>
          </cell>
        </row>
        <row r="1240">
          <cell r="F1240" t="str">
            <v>EABF</v>
          </cell>
          <cell r="G1240" t="str">
            <v>2523_VGH</v>
          </cell>
          <cell r="H1240" t="str">
            <v>Liabilities</v>
          </cell>
          <cell r="I1240" t="str">
            <v>MATH_RES_IF_SL</v>
          </cell>
          <cell r="J1240" t="str">
            <v>EUR</v>
          </cell>
        </row>
        <row r="1241">
          <cell r="F1241" t="str">
            <v>EABG</v>
          </cell>
          <cell r="G1241" t="str">
            <v>2523_VGH</v>
          </cell>
          <cell r="H1241" t="str">
            <v>Liabilities</v>
          </cell>
          <cell r="I1241" t="str">
            <v>MATH_RES_IF_SL</v>
          </cell>
          <cell r="J1241" t="str">
            <v>EUR</v>
          </cell>
        </row>
        <row r="1242">
          <cell r="F1242" t="str">
            <v>EABJ</v>
          </cell>
          <cell r="G1242" t="str">
            <v>2523_VGH</v>
          </cell>
          <cell r="H1242" t="str">
            <v>Liabilities</v>
          </cell>
          <cell r="I1242" t="str">
            <v>MATH_RES_IF_SL</v>
          </cell>
          <cell r="J1242" t="str">
            <v>EUR</v>
          </cell>
        </row>
        <row r="1243">
          <cell r="F1243" t="str">
            <v>EABK</v>
          </cell>
          <cell r="G1243" t="str">
            <v>2523_VGH</v>
          </cell>
          <cell r="H1243" t="str">
            <v>Liabilities</v>
          </cell>
          <cell r="I1243" t="str">
            <v>MATH_RES_IF_SL</v>
          </cell>
          <cell r="J1243" t="str">
            <v>EUR</v>
          </cell>
        </row>
        <row r="1244">
          <cell r="F1244" t="str">
            <v>EABL</v>
          </cell>
          <cell r="G1244" t="str">
            <v>2523_VGH</v>
          </cell>
          <cell r="H1244" t="str">
            <v>Liabilities</v>
          </cell>
          <cell r="I1244" t="str">
            <v>MATH_RES_IF_SL</v>
          </cell>
          <cell r="J1244" t="str">
            <v>EUR</v>
          </cell>
        </row>
        <row r="1245">
          <cell r="F1245" t="str">
            <v>EABM</v>
          </cell>
          <cell r="G1245" t="str">
            <v>2523_VGH</v>
          </cell>
          <cell r="H1245" t="str">
            <v>Liabilities</v>
          </cell>
          <cell r="I1245" t="str">
            <v>MATH_RES_IF_SL</v>
          </cell>
          <cell r="J1245" t="str">
            <v>EUR</v>
          </cell>
        </row>
        <row r="1246">
          <cell r="F1246" t="str">
            <v>EABT</v>
          </cell>
          <cell r="G1246" t="str">
            <v>2523_VGH</v>
          </cell>
          <cell r="H1246" t="str">
            <v>Liabilities</v>
          </cell>
          <cell r="I1246" t="str">
            <v>MATH_RES_IF_SL</v>
          </cell>
          <cell r="J1246" t="str">
            <v>EUR</v>
          </cell>
        </row>
        <row r="1247">
          <cell r="F1247" t="str">
            <v>EABV</v>
          </cell>
          <cell r="G1247" t="str">
            <v>2523_VGH</v>
          </cell>
          <cell r="H1247" t="str">
            <v>Liabilities</v>
          </cell>
          <cell r="I1247" t="str">
            <v>MATH_RES_IF_SL</v>
          </cell>
          <cell r="J1247" t="str">
            <v>EUR</v>
          </cell>
        </row>
        <row r="1248">
          <cell r="F1248" t="str">
            <v>EAOA</v>
          </cell>
          <cell r="G1248" t="str">
            <v>2523_VGH</v>
          </cell>
          <cell r="H1248" t="str">
            <v>Liabilities</v>
          </cell>
          <cell r="I1248" t="str">
            <v>MATH_RES_IF_SL</v>
          </cell>
          <cell r="J1248" t="str">
            <v>EUR</v>
          </cell>
        </row>
        <row r="1249">
          <cell r="F1249" t="str">
            <v>EAOB</v>
          </cell>
          <cell r="G1249" t="str">
            <v>2523_VGH</v>
          </cell>
          <cell r="H1249" t="str">
            <v>Liabilities</v>
          </cell>
          <cell r="I1249" t="str">
            <v>MATH_RES_IF_SL</v>
          </cell>
          <cell r="J1249" t="str">
            <v>EUR</v>
          </cell>
        </row>
        <row r="1250">
          <cell r="F1250" t="str">
            <v>EAOC</v>
          </cell>
          <cell r="G1250" t="str">
            <v>2523_VGH</v>
          </cell>
          <cell r="H1250" t="str">
            <v>Liabilities</v>
          </cell>
          <cell r="I1250" t="str">
            <v>MATH_RES_IF_SL</v>
          </cell>
          <cell r="J1250" t="str">
            <v>EUR</v>
          </cell>
        </row>
        <row r="1251">
          <cell r="F1251" t="str">
            <v>EAOD</v>
          </cell>
          <cell r="G1251" t="str">
            <v>2523_VGH</v>
          </cell>
          <cell r="H1251" t="str">
            <v>Liabilities</v>
          </cell>
          <cell r="I1251" t="str">
            <v>MATH_RES_IF_SL</v>
          </cell>
          <cell r="J1251" t="str">
            <v>EUR</v>
          </cell>
        </row>
        <row r="1252">
          <cell r="F1252" t="str">
            <v>EAOE</v>
          </cell>
          <cell r="G1252" t="str">
            <v>2523_VGH</v>
          </cell>
          <cell r="H1252" t="str">
            <v>Liabilities</v>
          </cell>
          <cell r="I1252" t="str">
            <v>MATH_RES_IF_SL</v>
          </cell>
          <cell r="J1252" t="str">
            <v>EUR</v>
          </cell>
        </row>
        <row r="1253">
          <cell r="F1253" t="str">
            <v>EAOF</v>
          </cell>
          <cell r="G1253" t="str">
            <v>2523_VGH</v>
          </cell>
          <cell r="H1253" t="str">
            <v>Liabilities</v>
          </cell>
          <cell r="I1253" t="str">
            <v>MATH_RES_IF_SL</v>
          </cell>
          <cell r="J1253" t="str">
            <v>EUR</v>
          </cell>
        </row>
        <row r="1254">
          <cell r="F1254" t="str">
            <v>EAOG</v>
          </cell>
          <cell r="G1254" t="str">
            <v>2523_VGH</v>
          </cell>
          <cell r="H1254" t="str">
            <v>Liabilities</v>
          </cell>
          <cell r="I1254" t="str">
            <v>MATH_RES_IF_SL</v>
          </cell>
          <cell r="J1254" t="str">
            <v>EUR</v>
          </cell>
        </row>
        <row r="1255">
          <cell r="F1255" t="str">
            <v>EAOJ</v>
          </cell>
          <cell r="G1255" t="str">
            <v>2523_VGH</v>
          </cell>
          <cell r="H1255" t="str">
            <v>Liabilities</v>
          </cell>
          <cell r="I1255" t="str">
            <v>MATH_RES_IF_SL</v>
          </cell>
          <cell r="J1255" t="str">
            <v>EUR</v>
          </cell>
        </row>
        <row r="1256">
          <cell r="F1256" t="str">
            <v>EAOK</v>
          </cell>
          <cell r="G1256" t="str">
            <v>2523_VGH</v>
          </cell>
          <cell r="H1256" t="str">
            <v>Liabilities</v>
          </cell>
          <cell r="I1256" t="str">
            <v>MATH_RES_IF_SL</v>
          </cell>
          <cell r="J1256" t="str">
            <v>EUR</v>
          </cell>
        </row>
        <row r="1257">
          <cell r="F1257" t="str">
            <v>EAOL</v>
          </cell>
          <cell r="G1257" t="str">
            <v>2523_VGH</v>
          </cell>
          <cell r="H1257" t="str">
            <v>Liabilities</v>
          </cell>
          <cell r="I1257" t="str">
            <v>MATH_RES_IF_SL</v>
          </cell>
          <cell r="J1257" t="str">
            <v>EUR</v>
          </cell>
        </row>
        <row r="1258">
          <cell r="F1258" t="str">
            <v>EAOM</v>
          </cell>
          <cell r="G1258" t="str">
            <v>2523_VGH</v>
          </cell>
          <cell r="H1258" t="str">
            <v>Liabilities</v>
          </cell>
          <cell r="I1258" t="str">
            <v>MATH_RES_IF_SL</v>
          </cell>
          <cell r="J1258" t="str">
            <v>EUR</v>
          </cell>
        </row>
        <row r="1259">
          <cell r="F1259" t="str">
            <v>EAOT</v>
          </cell>
          <cell r="G1259" t="str">
            <v>2523_VGH</v>
          </cell>
          <cell r="H1259" t="str">
            <v>Liabilities</v>
          </cell>
          <cell r="I1259" t="str">
            <v>MATH_RES_IF_SL</v>
          </cell>
          <cell r="J1259" t="str">
            <v>EUR</v>
          </cell>
        </row>
        <row r="1260">
          <cell r="F1260" t="str">
            <v>EAOV</v>
          </cell>
          <cell r="G1260" t="str">
            <v>2523_VGH</v>
          </cell>
          <cell r="H1260" t="str">
            <v>Liabilities</v>
          </cell>
          <cell r="I1260" t="str">
            <v>MATH_RES_IF_SL</v>
          </cell>
          <cell r="J1260" t="str">
            <v>EUR</v>
          </cell>
        </row>
        <row r="1261">
          <cell r="F1261" t="str">
            <v>ZPFA</v>
          </cell>
          <cell r="G1261" t="str">
            <v>2523_VGH</v>
          </cell>
          <cell r="H1261" t="str">
            <v>Liabilities</v>
          </cell>
          <cell r="I1261" t="str">
            <v>MATH_RES_IF_SL</v>
          </cell>
          <cell r="J1261" t="str">
            <v>EUR</v>
          </cell>
        </row>
        <row r="1262">
          <cell r="F1262" t="str">
            <v>ZPFA</v>
          </cell>
          <cell r="G1262" t="str">
            <v>Overig</v>
          </cell>
          <cell r="H1262" t="str">
            <v>Liabilities</v>
          </cell>
          <cell r="I1262" t="str">
            <v>MATH_RES_IF_SL</v>
          </cell>
          <cell r="J1262" t="str">
            <v>EUR</v>
          </cell>
        </row>
        <row r="1263">
          <cell r="F1263" t="str">
            <v>EASD</v>
          </cell>
          <cell r="G1263" t="str">
            <v>2523_VGH</v>
          </cell>
          <cell r="H1263" t="str">
            <v>Liabilities</v>
          </cell>
          <cell r="I1263" t="str">
            <v>MATH_RES_IF_SL</v>
          </cell>
          <cell r="J1263" t="str">
            <v>EUR</v>
          </cell>
        </row>
        <row r="1264">
          <cell r="F1264" t="str">
            <v>EASV</v>
          </cell>
          <cell r="G1264" t="str">
            <v>2523_VGH</v>
          </cell>
          <cell r="H1264" t="str">
            <v>Liabilities</v>
          </cell>
          <cell r="I1264" t="str">
            <v>MATH_RES_IF_SL</v>
          </cell>
          <cell r="J1264" t="str">
            <v>EUR</v>
          </cell>
        </row>
        <row r="1265">
          <cell r="F1265" t="str">
            <v>EAZF</v>
          </cell>
          <cell r="G1265" t="str">
            <v>2523_VGH</v>
          </cell>
          <cell r="H1265" t="str">
            <v>Liabilities</v>
          </cell>
          <cell r="I1265" t="str">
            <v>MATH_RES_IF_SL</v>
          </cell>
          <cell r="J1265" t="str">
            <v>EUR</v>
          </cell>
        </row>
        <row r="1266">
          <cell r="F1266" t="str">
            <v>EAZH</v>
          </cell>
          <cell r="G1266" t="str">
            <v>2523_VGH</v>
          </cell>
          <cell r="H1266" t="str">
            <v>Liabilities</v>
          </cell>
          <cell r="I1266" t="str">
            <v>MATH_RES_IF_SL</v>
          </cell>
          <cell r="J1266" t="str">
            <v>EUR</v>
          </cell>
        </row>
        <row r="1267">
          <cell r="F1267" t="str">
            <v>EAZN</v>
          </cell>
          <cell r="G1267" t="str">
            <v>2523_VGH</v>
          </cell>
          <cell r="H1267" t="str">
            <v>Liabilities</v>
          </cell>
          <cell r="I1267" t="str">
            <v>MATH_RES_IF_SL</v>
          </cell>
          <cell r="J1267" t="str">
            <v>EUR</v>
          </cell>
        </row>
        <row r="1268">
          <cell r="F1268" t="str">
            <v>EAZO</v>
          </cell>
          <cell r="G1268" t="str">
            <v>2523_VGH</v>
          </cell>
          <cell r="H1268" t="str">
            <v>Liabilities</v>
          </cell>
          <cell r="I1268" t="str">
            <v>MATH_RES_IF_SL</v>
          </cell>
          <cell r="J1268" t="str">
            <v>EUR</v>
          </cell>
        </row>
        <row r="1269">
          <cell r="F1269" t="str">
            <v>EAZT</v>
          </cell>
          <cell r="G1269" t="str">
            <v>2523_VGH</v>
          </cell>
          <cell r="H1269" t="str">
            <v>Liabilities</v>
          </cell>
          <cell r="I1269" t="str">
            <v>MATH_RES_IF_SL</v>
          </cell>
          <cell r="J1269" t="str">
            <v>EUR</v>
          </cell>
        </row>
        <row r="1270">
          <cell r="F1270" t="str">
            <v>ZAAC</v>
          </cell>
          <cell r="G1270" t="str">
            <v>2523_VGH</v>
          </cell>
          <cell r="H1270" t="str">
            <v>Liabilities</v>
          </cell>
          <cell r="I1270" t="str">
            <v>MATH_RES_IF_SL</v>
          </cell>
          <cell r="J1270" t="str">
            <v>EUR</v>
          </cell>
        </row>
        <row r="1271">
          <cell r="F1271" t="str">
            <v>ZBCV</v>
          </cell>
          <cell r="G1271" t="str">
            <v>2523_VGH</v>
          </cell>
          <cell r="H1271" t="str">
            <v>Liabilities</v>
          </cell>
          <cell r="I1271" t="str">
            <v>MATH_RES_IF_SL</v>
          </cell>
          <cell r="J1271" t="str">
            <v>EUR</v>
          </cell>
        </row>
        <row r="1272">
          <cell r="F1272" t="str">
            <v>ZGWK</v>
          </cell>
          <cell r="G1272" t="str">
            <v>2523_VGH</v>
          </cell>
          <cell r="H1272" t="str">
            <v>Liabilities</v>
          </cell>
          <cell r="I1272" t="str">
            <v>MATH_RES_IF_SL</v>
          </cell>
          <cell r="J1272" t="str">
            <v>EUR</v>
          </cell>
        </row>
        <row r="1273">
          <cell r="F1273" t="str">
            <v>ZLCX</v>
          </cell>
          <cell r="G1273" t="str">
            <v>2523_VGH</v>
          </cell>
          <cell r="H1273" t="str">
            <v>Liabilities</v>
          </cell>
          <cell r="I1273" t="str">
            <v>MATH_RES_IF_SL</v>
          </cell>
          <cell r="J1273" t="str">
            <v>EUR</v>
          </cell>
        </row>
        <row r="1274">
          <cell r="F1274" t="str">
            <v>ZMCB</v>
          </cell>
          <cell r="G1274" t="str">
            <v>2523_VGH</v>
          </cell>
          <cell r="H1274" t="str">
            <v>Liabilities</v>
          </cell>
          <cell r="I1274" t="str">
            <v>MATH_RES_IF_SL</v>
          </cell>
          <cell r="J1274" t="str">
            <v>EUR</v>
          </cell>
        </row>
        <row r="1275">
          <cell r="F1275" t="str">
            <v>ZMGR</v>
          </cell>
          <cell r="G1275" t="str">
            <v>2523_VGH</v>
          </cell>
          <cell r="H1275" t="str">
            <v>Liabilities</v>
          </cell>
          <cell r="I1275" t="str">
            <v>MATH_RES_IF_SL</v>
          </cell>
          <cell r="J1275" t="str">
            <v>EUR</v>
          </cell>
        </row>
        <row r="1276">
          <cell r="F1276" t="str">
            <v>ZOVZ</v>
          </cell>
          <cell r="G1276" t="str">
            <v>2523_VGH</v>
          </cell>
          <cell r="H1276" t="str">
            <v>Liabilities</v>
          </cell>
          <cell r="I1276" t="str">
            <v>MATH_RES_IF_SL</v>
          </cell>
          <cell r="J1276" t="str">
            <v>EUR</v>
          </cell>
        </row>
        <row r="1277">
          <cell r="F1277" t="str">
            <v>ZPKS</v>
          </cell>
          <cell r="G1277" t="str">
            <v>2523_VGH</v>
          </cell>
          <cell r="H1277" t="str">
            <v>Liabilities</v>
          </cell>
          <cell r="I1277" t="str">
            <v>MATH_RES_IF_SL</v>
          </cell>
          <cell r="J1277" t="str">
            <v>EUR</v>
          </cell>
        </row>
        <row r="1278">
          <cell r="F1278" t="str">
            <v>ZPPK</v>
          </cell>
          <cell r="G1278" t="str">
            <v>2523_VGH</v>
          </cell>
          <cell r="H1278" t="str">
            <v>Liabilities</v>
          </cell>
          <cell r="I1278" t="str">
            <v>MATH_RES_IF_SL</v>
          </cell>
          <cell r="J1278" t="str">
            <v>EUR</v>
          </cell>
        </row>
        <row r="1279">
          <cell r="F1279" t="str">
            <v>ZRAE</v>
          </cell>
          <cell r="G1279" t="str">
            <v>2523_VGH</v>
          </cell>
          <cell r="H1279" t="str">
            <v>Liabilities</v>
          </cell>
          <cell r="I1279" t="str">
            <v>MATH_RES_IF_SL</v>
          </cell>
          <cell r="J1279" t="str">
            <v>EUR</v>
          </cell>
        </row>
        <row r="1280">
          <cell r="F1280" t="str">
            <v>EAPG</v>
          </cell>
          <cell r="G1280" t="str">
            <v>2523_VGH</v>
          </cell>
          <cell r="H1280" t="str">
            <v>Liabilities</v>
          </cell>
          <cell r="I1280" t="str">
            <v>MATH_RES_IF_SL</v>
          </cell>
          <cell r="J1280" t="str">
            <v>EUR</v>
          </cell>
        </row>
        <row r="1281">
          <cell r="F1281" t="str">
            <v>EUWD</v>
          </cell>
          <cell r="G1281" t="str">
            <v>2523_VGH</v>
          </cell>
          <cell r="H1281" t="str">
            <v>Liabilities</v>
          </cell>
          <cell r="I1281" t="str">
            <v>D_NOM_BENEFIT_OUTGO_SL</v>
          </cell>
          <cell r="J1281" t="str">
            <v>EUR</v>
          </cell>
        </row>
        <row r="1282">
          <cell r="F1282" t="str">
            <v>EUWV</v>
          </cell>
          <cell r="G1282" t="str">
            <v>2523_VGH</v>
          </cell>
          <cell r="H1282" t="str">
            <v>Liabilities</v>
          </cell>
          <cell r="I1282" t="str">
            <v>D_NOM_BENEFIT_OUTGO_SL</v>
          </cell>
          <cell r="J1282" t="str">
            <v>EUR</v>
          </cell>
        </row>
        <row r="1283">
          <cell r="F1283" t="str">
            <v>EABD</v>
          </cell>
          <cell r="G1283" t="str">
            <v>2523_VGH</v>
          </cell>
          <cell r="H1283" t="str">
            <v>Liabilities</v>
          </cell>
          <cell r="I1283" t="str">
            <v>D_NOM_BENEFIT_OUTGO_SL</v>
          </cell>
          <cell r="J1283" t="str">
            <v>EUR</v>
          </cell>
        </row>
        <row r="1284">
          <cell r="F1284" t="str">
            <v>EABV</v>
          </cell>
          <cell r="G1284" t="str">
            <v>2523_VGH</v>
          </cell>
          <cell r="H1284" t="str">
            <v>Liabilities</v>
          </cell>
          <cell r="I1284" t="str">
            <v>D_NOM_BENEFIT_OUTGO_SL</v>
          </cell>
          <cell r="J1284" t="str">
            <v>EUR</v>
          </cell>
        </row>
        <row r="1285">
          <cell r="F1285" t="str">
            <v>EAOC</v>
          </cell>
          <cell r="G1285" t="str">
            <v>2523_VGH</v>
          </cell>
          <cell r="H1285" t="str">
            <v>Liabilities</v>
          </cell>
          <cell r="I1285" t="str">
            <v>D_NOM_BENEFIT_OUTGO_SL</v>
          </cell>
          <cell r="J1285" t="str">
            <v>EUR</v>
          </cell>
        </row>
        <row r="1286">
          <cell r="F1286" t="str">
            <v>EAOD</v>
          </cell>
          <cell r="G1286" t="str">
            <v>2523_VGH</v>
          </cell>
          <cell r="H1286" t="str">
            <v>Liabilities</v>
          </cell>
          <cell r="I1286" t="str">
            <v>D_NOM_BENEFIT_OUTGO_SL</v>
          </cell>
          <cell r="J1286" t="str">
            <v>EUR</v>
          </cell>
        </row>
        <row r="1287">
          <cell r="F1287" t="str">
            <v>EAOF</v>
          </cell>
          <cell r="G1287" t="str">
            <v>2523_VGH</v>
          </cell>
          <cell r="H1287" t="str">
            <v>Liabilities</v>
          </cell>
          <cell r="I1287" t="str">
            <v>D_NOM_BENEFIT_OUTGO_SL</v>
          </cell>
          <cell r="J1287" t="str">
            <v>EUR</v>
          </cell>
        </row>
        <row r="1288">
          <cell r="F1288" t="str">
            <v>EAOG</v>
          </cell>
          <cell r="G1288" t="str">
            <v>2523_VGH</v>
          </cell>
          <cell r="H1288" t="str">
            <v>Liabilities</v>
          </cell>
          <cell r="I1288" t="str">
            <v>D_NOM_BENEFIT_OUTGO_SL</v>
          </cell>
          <cell r="J1288" t="str">
            <v>EUR</v>
          </cell>
        </row>
        <row r="1289">
          <cell r="F1289" t="str">
            <v>EAOL</v>
          </cell>
          <cell r="G1289" t="str">
            <v>2523_VGH</v>
          </cell>
          <cell r="H1289" t="str">
            <v>Liabilities</v>
          </cell>
          <cell r="I1289" t="str">
            <v>D_NOM_BENEFIT_OUTGO_SL</v>
          </cell>
          <cell r="J1289" t="str">
            <v>EUR</v>
          </cell>
        </row>
        <row r="1290">
          <cell r="F1290" t="str">
            <v>EAOM</v>
          </cell>
          <cell r="G1290" t="str">
            <v>2523_VGH</v>
          </cell>
          <cell r="H1290" t="str">
            <v>Liabilities</v>
          </cell>
          <cell r="I1290" t="str">
            <v>D_NOM_BENEFIT_OUTGO_SL</v>
          </cell>
          <cell r="J1290" t="str">
            <v>EUR</v>
          </cell>
        </row>
        <row r="1291">
          <cell r="F1291" t="str">
            <v>EAOT</v>
          </cell>
          <cell r="G1291" t="str">
            <v>2523_VGH</v>
          </cell>
          <cell r="H1291" t="str">
            <v>Liabilities</v>
          </cell>
          <cell r="I1291" t="str">
            <v>D_NOM_BENEFIT_OUTGO_SL</v>
          </cell>
          <cell r="J1291" t="str">
            <v>EUR</v>
          </cell>
        </row>
        <row r="1292">
          <cell r="F1292" t="str">
            <v>EAOV</v>
          </cell>
          <cell r="G1292" t="str">
            <v>2523_VGH</v>
          </cell>
          <cell r="H1292" t="str">
            <v>Liabilities</v>
          </cell>
          <cell r="I1292" t="str">
            <v>D_NOM_BENEFIT_OUTGO_SL</v>
          </cell>
          <cell r="J1292" t="str">
            <v>EUR</v>
          </cell>
        </row>
        <row r="1293">
          <cell r="F1293" t="str">
            <v>ZPFA</v>
          </cell>
          <cell r="G1293" t="str">
            <v>2523_VGH</v>
          </cell>
          <cell r="H1293" t="str">
            <v>Liabilities</v>
          </cell>
          <cell r="I1293" t="str">
            <v>D_NOM_BENEFIT_OUTGO_SL</v>
          </cell>
          <cell r="J1293" t="str">
            <v>EUR</v>
          </cell>
        </row>
        <row r="1294">
          <cell r="F1294" t="str">
            <v>ZPFA</v>
          </cell>
          <cell r="G1294" t="str">
            <v>Overig</v>
          </cell>
          <cell r="H1294" t="str">
            <v>Liabilities</v>
          </cell>
          <cell r="I1294" t="str">
            <v>D_NOM_BENEFIT_OUTGO_SL</v>
          </cell>
          <cell r="J1294" t="str">
            <v>EUR</v>
          </cell>
        </row>
        <row r="1295">
          <cell r="F1295" t="str">
            <v>EAZN</v>
          </cell>
          <cell r="G1295" t="str">
            <v>2523_VGH</v>
          </cell>
          <cell r="H1295" t="str">
            <v>Liabilities</v>
          </cell>
          <cell r="I1295" t="str">
            <v>D_NOM_BENEFIT_OUTGO_SL</v>
          </cell>
          <cell r="J1295" t="str">
            <v>EUR</v>
          </cell>
        </row>
        <row r="1296">
          <cell r="F1296" t="str">
            <v>ZAAC</v>
          </cell>
          <cell r="G1296" t="str">
            <v>2523_VGH</v>
          </cell>
          <cell r="H1296" t="str">
            <v>Liabilities</v>
          </cell>
          <cell r="I1296" t="str">
            <v>D_NOM_BENEFIT_OUTGO_SL</v>
          </cell>
          <cell r="J1296" t="str">
            <v>EUR</v>
          </cell>
        </row>
        <row r="1297">
          <cell r="F1297" t="str">
            <v>ZGWK</v>
          </cell>
          <cell r="G1297" t="str">
            <v>2523_VGH</v>
          </cell>
          <cell r="H1297" t="str">
            <v>Liabilities</v>
          </cell>
          <cell r="I1297" t="str">
            <v>D_NOM_BENEFIT_OUTGO_SL</v>
          </cell>
          <cell r="J1297" t="str">
            <v>EUR</v>
          </cell>
        </row>
        <row r="1298">
          <cell r="F1298" t="str">
            <v>ZLCX</v>
          </cell>
          <cell r="G1298" t="str">
            <v>2523_VGH</v>
          </cell>
          <cell r="H1298" t="str">
            <v>Liabilities</v>
          </cell>
          <cell r="I1298" t="str">
            <v>D_NOM_BENEFIT_OUTGO_SL</v>
          </cell>
          <cell r="J1298" t="str">
            <v>EUR</v>
          </cell>
        </row>
        <row r="1299">
          <cell r="F1299" t="str">
            <v>ZMCB</v>
          </cell>
          <cell r="G1299" t="str">
            <v>2523_VGH</v>
          </cell>
          <cell r="H1299" t="str">
            <v>Liabilities</v>
          </cell>
          <cell r="I1299" t="str">
            <v>D_NOM_BENEFIT_OUTGO_SL</v>
          </cell>
          <cell r="J1299" t="str">
            <v>EUR</v>
          </cell>
        </row>
        <row r="1300">
          <cell r="F1300" t="str">
            <v>ZMGR</v>
          </cell>
          <cell r="G1300" t="str">
            <v>2523_VGH</v>
          </cell>
          <cell r="H1300" t="str">
            <v>Liabilities</v>
          </cell>
          <cell r="I1300" t="str">
            <v>D_NOM_BENEFIT_OUTGO_SL</v>
          </cell>
          <cell r="J1300" t="str">
            <v>EUR</v>
          </cell>
        </row>
        <row r="1301">
          <cell r="F1301" t="str">
            <v>ZOVZ</v>
          </cell>
          <cell r="G1301" t="str">
            <v>2523_VGH</v>
          </cell>
          <cell r="H1301" t="str">
            <v>Liabilities</v>
          </cell>
          <cell r="I1301" t="str">
            <v>D_NOM_BENEFIT_OUTGO_SL</v>
          </cell>
          <cell r="J1301" t="str">
            <v>EUR</v>
          </cell>
        </row>
        <row r="1302">
          <cell r="F1302" t="str">
            <v>ZPPK</v>
          </cell>
          <cell r="G1302" t="str">
            <v>2523_VGH</v>
          </cell>
          <cell r="H1302" t="str">
            <v>Liabilities</v>
          </cell>
          <cell r="I1302" t="str">
            <v>D_NOM_BENEFIT_OUTGO_SL</v>
          </cell>
          <cell r="J1302" t="str">
            <v>EUR</v>
          </cell>
        </row>
        <row r="1303">
          <cell r="F1303" t="str">
            <v>ZRAE</v>
          </cell>
          <cell r="G1303" t="str">
            <v>2523_VGH</v>
          </cell>
          <cell r="H1303" t="str">
            <v>Liabilities</v>
          </cell>
          <cell r="I1303" t="str">
            <v>D_NOM_BENEFIT_OUTGO_SL</v>
          </cell>
          <cell r="J1303" t="str">
            <v>EUR</v>
          </cell>
        </row>
        <row r="1304">
          <cell r="F1304" t="str">
            <v>EAPG</v>
          </cell>
          <cell r="G1304" t="str">
            <v>2523_VGH</v>
          </cell>
          <cell r="H1304" t="str">
            <v>Liabilities</v>
          </cell>
          <cell r="I1304" t="str">
            <v>D_NOM_BENEFIT_OUTGO_SL</v>
          </cell>
          <cell r="J1304" t="str">
            <v>EUR</v>
          </cell>
        </row>
        <row r="1305">
          <cell r="F1305" t="str">
            <v>EUWD</v>
          </cell>
          <cell r="G1305" t="str">
            <v>2523_VGH</v>
          </cell>
          <cell r="H1305" t="str">
            <v>Liabilities</v>
          </cell>
          <cell r="I1305" t="str">
            <v>D_FIXED_EXPCOM_SL</v>
          </cell>
          <cell r="J1305" t="str">
            <v>EUR</v>
          </cell>
        </row>
        <row r="1306">
          <cell r="F1306" t="str">
            <v>EUWV</v>
          </cell>
          <cell r="G1306" t="str">
            <v>2523_VGH</v>
          </cell>
          <cell r="H1306" t="str">
            <v>Liabilities</v>
          </cell>
          <cell r="I1306" t="str">
            <v>D_FIXED_EXPCOM_SL</v>
          </cell>
          <cell r="J1306" t="str">
            <v>EUR</v>
          </cell>
        </row>
        <row r="1307">
          <cell r="F1307" t="str">
            <v>EABD</v>
          </cell>
          <cell r="G1307" t="str">
            <v>2523_VGH</v>
          </cell>
          <cell r="H1307" t="str">
            <v>Liabilities</v>
          </cell>
          <cell r="I1307" t="str">
            <v>D_FIXED_EXPCOM_SL</v>
          </cell>
          <cell r="J1307" t="str">
            <v>EUR</v>
          </cell>
        </row>
        <row r="1308">
          <cell r="F1308" t="str">
            <v>EABV</v>
          </cell>
          <cell r="G1308" t="str">
            <v>2523_VGH</v>
          </cell>
          <cell r="H1308" t="str">
            <v>Liabilities</v>
          </cell>
          <cell r="I1308" t="str">
            <v>D_FIXED_EXPCOM_SL</v>
          </cell>
          <cell r="J1308" t="str">
            <v>EUR</v>
          </cell>
        </row>
        <row r="1309">
          <cell r="F1309" t="str">
            <v>EAOC</v>
          </cell>
          <cell r="G1309" t="str">
            <v>2523_VGH</v>
          </cell>
          <cell r="H1309" t="str">
            <v>Liabilities</v>
          </cell>
          <cell r="I1309" t="str">
            <v>D_FIXED_EXPCOM_SL</v>
          </cell>
          <cell r="J1309" t="str">
            <v>EUR</v>
          </cell>
        </row>
        <row r="1310">
          <cell r="F1310" t="str">
            <v>EAOD</v>
          </cell>
          <cell r="G1310" t="str">
            <v>2523_VGH</v>
          </cell>
          <cell r="H1310" t="str">
            <v>Liabilities</v>
          </cell>
          <cell r="I1310" t="str">
            <v>D_FIXED_EXPCOM_SL</v>
          </cell>
          <cell r="J1310" t="str">
            <v>EUR</v>
          </cell>
        </row>
        <row r="1311">
          <cell r="F1311" t="str">
            <v>EAOF</v>
          </cell>
          <cell r="G1311" t="str">
            <v>2523_VGH</v>
          </cell>
          <cell r="H1311" t="str">
            <v>Liabilities</v>
          </cell>
          <cell r="I1311" t="str">
            <v>D_FIXED_EXPCOM_SL</v>
          </cell>
          <cell r="J1311" t="str">
            <v>EUR</v>
          </cell>
        </row>
        <row r="1312">
          <cell r="F1312" t="str">
            <v>EAOG</v>
          </cell>
          <cell r="G1312" t="str">
            <v>2523_VGH</v>
          </cell>
          <cell r="H1312" t="str">
            <v>Liabilities</v>
          </cell>
          <cell r="I1312" t="str">
            <v>D_FIXED_EXPCOM_SL</v>
          </cell>
          <cell r="J1312" t="str">
            <v>EUR</v>
          </cell>
        </row>
        <row r="1313">
          <cell r="F1313" t="str">
            <v>EAOL</v>
          </cell>
          <cell r="G1313" t="str">
            <v>2523_VGH</v>
          </cell>
          <cell r="H1313" t="str">
            <v>Liabilities</v>
          </cell>
          <cell r="I1313" t="str">
            <v>D_FIXED_EXPCOM_SL</v>
          </cell>
          <cell r="J1313" t="str">
            <v>EUR</v>
          </cell>
        </row>
        <row r="1314">
          <cell r="F1314" t="str">
            <v>EAOM</v>
          </cell>
          <cell r="G1314" t="str">
            <v>2523_VGH</v>
          </cell>
          <cell r="H1314" t="str">
            <v>Liabilities</v>
          </cell>
          <cell r="I1314" t="str">
            <v>D_FIXED_EXPCOM_SL</v>
          </cell>
          <cell r="J1314" t="str">
            <v>EUR</v>
          </cell>
        </row>
        <row r="1315">
          <cell r="F1315" t="str">
            <v>EAOT</v>
          </cell>
          <cell r="G1315" t="str">
            <v>2523_VGH</v>
          </cell>
          <cell r="H1315" t="str">
            <v>Liabilities</v>
          </cell>
          <cell r="I1315" t="str">
            <v>D_FIXED_EXPCOM_SL</v>
          </cell>
          <cell r="J1315" t="str">
            <v>EUR</v>
          </cell>
        </row>
        <row r="1316">
          <cell r="F1316" t="str">
            <v>EAOV</v>
          </cell>
          <cell r="G1316" t="str">
            <v>2523_VGH</v>
          </cell>
          <cell r="H1316" t="str">
            <v>Liabilities</v>
          </cell>
          <cell r="I1316" t="str">
            <v>D_FIXED_EXPCOM_SL</v>
          </cell>
          <cell r="J1316" t="str">
            <v>EUR</v>
          </cell>
        </row>
        <row r="1317">
          <cell r="F1317" t="str">
            <v>ZPFA</v>
          </cell>
          <cell r="G1317" t="str">
            <v>2523_VGH</v>
          </cell>
          <cell r="H1317" t="str">
            <v>Liabilities</v>
          </cell>
          <cell r="I1317" t="str">
            <v>D_FIXED_EXPCOM_SL</v>
          </cell>
          <cell r="J1317" t="str">
            <v>EUR</v>
          </cell>
        </row>
        <row r="1318">
          <cell r="F1318" t="str">
            <v>ZPFA</v>
          </cell>
          <cell r="G1318" t="str">
            <v>Overig</v>
          </cell>
          <cell r="H1318" t="str">
            <v>Liabilities</v>
          </cell>
          <cell r="I1318" t="str">
            <v>D_FIXED_EXPCOM_SL</v>
          </cell>
          <cell r="J1318" t="str">
            <v>EUR</v>
          </cell>
        </row>
        <row r="1319">
          <cell r="F1319" t="str">
            <v>EAZN</v>
          </cell>
          <cell r="G1319" t="str">
            <v>2523_VGH</v>
          </cell>
          <cell r="H1319" t="str">
            <v>Liabilities</v>
          </cell>
          <cell r="I1319" t="str">
            <v>D_FIXED_EXPCOM_SL</v>
          </cell>
          <cell r="J1319" t="str">
            <v>EUR</v>
          </cell>
        </row>
        <row r="1320">
          <cell r="F1320" t="str">
            <v>ZAAC</v>
          </cell>
          <cell r="G1320" t="str">
            <v>2523_VGH</v>
          </cell>
          <cell r="H1320" t="str">
            <v>Liabilities</v>
          </cell>
          <cell r="I1320" t="str">
            <v>D_FIXED_EXPCOM_SL</v>
          </cell>
          <cell r="J1320" t="str">
            <v>EUR</v>
          </cell>
        </row>
        <row r="1321">
          <cell r="F1321" t="str">
            <v>ZGWK</v>
          </cell>
          <cell r="G1321" t="str">
            <v>2523_VGH</v>
          </cell>
          <cell r="H1321" t="str">
            <v>Liabilities</v>
          </cell>
          <cell r="I1321" t="str">
            <v>D_FIXED_EXPCOM_SL</v>
          </cell>
          <cell r="J1321" t="str">
            <v>EUR</v>
          </cell>
        </row>
        <row r="1322">
          <cell r="F1322" t="str">
            <v>ZLCX</v>
          </cell>
          <cell r="G1322" t="str">
            <v>2523_VGH</v>
          </cell>
          <cell r="H1322" t="str">
            <v>Liabilities</v>
          </cell>
          <cell r="I1322" t="str">
            <v>D_FIXED_EXPCOM_SL</v>
          </cell>
          <cell r="J1322" t="str">
            <v>EUR</v>
          </cell>
        </row>
        <row r="1323">
          <cell r="F1323" t="str">
            <v>ZMCB</v>
          </cell>
          <cell r="G1323" t="str">
            <v>2523_VGH</v>
          </cell>
          <cell r="H1323" t="str">
            <v>Liabilities</v>
          </cell>
          <cell r="I1323" t="str">
            <v>D_FIXED_EXPCOM_SL</v>
          </cell>
          <cell r="J1323" t="str">
            <v>EUR</v>
          </cell>
        </row>
        <row r="1324">
          <cell r="F1324" t="str">
            <v>ZMGR</v>
          </cell>
          <cell r="G1324" t="str">
            <v>2523_VGH</v>
          </cell>
          <cell r="H1324" t="str">
            <v>Liabilities</v>
          </cell>
          <cell r="I1324" t="str">
            <v>D_FIXED_EXPCOM_SL</v>
          </cell>
          <cell r="J1324" t="str">
            <v>EUR</v>
          </cell>
        </row>
        <row r="1325">
          <cell r="F1325" t="str">
            <v>ZOVZ</v>
          </cell>
          <cell r="G1325" t="str">
            <v>2523_VGH</v>
          </cell>
          <cell r="H1325" t="str">
            <v>Liabilities</v>
          </cell>
          <cell r="I1325" t="str">
            <v>D_FIXED_EXPCOM_SL</v>
          </cell>
          <cell r="J1325" t="str">
            <v>EUR</v>
          </cell>
        </row>
        <row r="1326">
          <cell r="F1326" t="str">
            <v>ZPPK</v>
          </cell>
          <cell r="G1326" t="str">
            <v>2523_VGH</v>
          </cell>
          <cell r="H1326" t="str">
            <v>Liabilities</v>
          </cell>
          <cell r="I1326" t="str">
            <v>D_FIXED_EXPCOM_SL</v>
          </cell>
          <cell r="J1326" t="str">
            <v>EUR</v>
          </cell>
        </row>
        <row r="1327">
          <cell r="F1327" t="str">
            <v>ZRAE</v>
          </cell>
          <cell r="G1327" t="str">
            <v>2523_VGH</v>
          </cell>
          <cell r="H1327" t="str">
            <v>Liabilities</v>
          </cell>
          <cell r="I1327" t="str">
            <v>D_FIXED_EXPCOM_SL</v>
          </cell>
          <cell r="J1327" t="str">
            <v>EUR</v>
          </cell>
        </row>
        <row r="1328">
          <cell r="F1328" t="str">
            <v>EAPG</v>
          </cell>
          <cell r="G1328" t="str">
            <v>2523_VGH</v>
          </cell>
          <cell r="H1328" t="str">
            <v>Liabilities</v>
          </cell>
          <cell r="I1328" t="str">
            <v>D_FIXED_EXPCOM_SL</v>
          </cell>
          <cell r="J1328" t="str">
            <v>EUR</v>
          </cell>
        </row>
        <row r="1329">
          <cell r="F1329" t="str">
            <v>EUWD</v>
          </cell>
          <cell r="G1329" t="str">
            <v>2523_VGH</v>
          </cell>
          <cell r="H1329" t="str">
            <v>Liabilities</v>
          </cell>
          <cell r="I1329" t="str">
            <v>D_VAR_EXPCOM_SL</v>
          </cell>
          <cell r="J1329" t="str">
            <v>EUR</v>
          </cell>
        </row>
        <row r="1330">
          <cell r="F1330" t="str">
            <v>EUWV</v>
          </cell>
          <cell r="G1330" t="str">
            <v>2523_VGH</v>
          </cell>
          <cell r="H1330" t="str">
            <v>Liabilities</v>
          </cell>
          <cell r="I1330" t="str">
            <v>D_VAR_EXPCOM_SL</v>
          </cell>
          <cell r="J1330" t="str">
            <v>EUR</v>
          </cell>
        </row>
        <row r="1331">
          <cell r="F1331" t="str">
            <v>EABA</v>
          </cell>
          <cell r="G1331" t="str">
            <v>2523_VGH</v>
          </cell>
          <cell r="H1331" t="str">
            <v>Liabilities</v>
          </cell>
          <cell r="I1331" t="str">
            <v>D_VAR_EXPCOM_SL</v>
          </cell>
          <cell r="J1331" t="str">
            <v>EUR</v>
          </cell>
        </row>
        <row r="1332">
          <cell r="F1332" t="str">
            <v>EABB</v>
          </cell>
          <cell r="G1332" t="str">
            <v>2523_VGH</v>
          </cell>
          <cell r="H1332" t="str">
            <v>Liabilities</v>
          </cell>
          <cell r="I1332" t="str">
            <v>D_VAR_EXPCOM_SL</v>
          </cell>
          <cell r="J1332" t="str">
            <v>EUR</v>
          </cell>
        </row>
        <row r="1333">
          <cell r="F1333" t="str">
            <v>EABC</v>
          </cell>
          <cell r="G1333" t="str">
            <v>2523_VGH</v>
          </cell>
          <cell r="H1333" t="str">
            <v>Liabilities</v>
          </cell>
          <cell r="I1333" t="str">
            <v>D_VAR_EXPCOM_SL</v>
          </cell>
          <cell r="J1333" t="str">
            <v>EUR</v>
          </cell>
        </row>
        <row r="1334">
          <cell r="F1334" t="str">
            <v>EABD</v>
          </cell>
          <cell r="G1334" t="str">
            <v>2523_VGH</v>
          </cell>
          <cell r="H1334" t="str">
            <v>Liabilities</v>
          </cell>
          <cell r="I1334" t="str">
            <v>D_VAR_EXPCOM_SL</v>
          </cell>
          <cell r="J1334" t="str">
            <v>EUR</v>
          </cell>
        </row>
        <row r="1335">
          <cell r="F1335" t="str">
            <v>EABE</v>
          </cell>
          <cell r="G1335" t="str">
            <v>2523_VGH</v>
          </cell>
          <cell r="H1335" t="str">
            <v>Liabilities</v>
          </cell>
          <cell r="I1335" t="str">
            <v>D_VAR_EXPCOM_SL</v>
          </cell>
          <cell r="J1335" t="str">
            <v>EUR</v>
          </cell>
        </row>
        <row r="1336">
          <cell r="F1336" t="str">
            <v>EABF</v>
          </cell>
          <cell r="G1336" t="str">
            <v>2523_VGH</v>
          </cell>
          <cell r="H1336" t="str">
            <v>Liabilities</v>
          </cell>
          <cell r="I1336" t="str">
            <v>D_VAR_EXPCOM_SL</v>
          </cell>
          <cell r="J1336" t="str">
            <v>EUR</v>
          </cell>
        </row>
        <row r="1337">
          <cell r="F1337" t="str">
            <v>EABG</v>
          </cell>
          <cell r="G1337" t="str">
            <v>2523_VGH</v>
          </cell>
          <cell r="H1337" t="str">
            <v>Liabilities</v>
          </cell>
          <cell r="I1337" t="str">
            <v>D_VAR_EXPCOM_SL</v>
          </cell>
          <cell r="J1337" t="str">
            <v>EUR</v>
          </cell>
        </row>
        <row r="1338">
          <cell r="F1338" t="str">
            <v>EABJ</v>
          </cell>
          <cell r="G1338" t="str">
            <v>2523_VGH</v>
          </cell>
          <cell r="H1338" t="str">
            <v>Liabilities</v>
          </cell>
          <cell r="I1338" t="str">
            <v>D_VAR_EXPCOM_SL</v>
          </cell>
          <cell r="J1338" t="str">
            <v>EUR</v>
          </cell>
        </row>
        <row r="1339">
          <cell r="F1339" t="str">
            <v>EABK</v>
          </cell>
          <cell r="G1339" t="str">
            <v>2523_VGH</v>
          </cell>
          <cell r="H1339" t="str">
            <v>Liabilities</v>
          </cell>
          <cell r="I1339" t="str">
            <v>D_VAR_EXPCOM_SL</v>
          </cell>
          <cell r="J1339" t="str">
            <v>EUR</v>
          </cell>
        </row>
        <row r="1340">
          <cell r="F1340" t="str">
            <v>EABL</v>
          </cell>
          <cell r="G1340" t="str">
            <v>2523_VGH</v>
          </cell>
          <cell r="H1340" t="str">
            <v>Liabilities</v>
          </cell>
          <cell r="I1340" t="str">
            <v>D_VAR_EXPCOM_SL</v>
          </cell>
          <cell r="J1340" t="str">
            <v>EUR</v>
          </cell>
        </row>
        <row r="1341">
          <cell r="F1341" t="str">
            <v>EABM</v>
          </cell>
          <cell r="G1341" t="str">
            <v>2523_VGH</v>
          </cell>
          <cell r="H1341" t="str">
            <v>Liabilities</v>
          </cell>
          <cell r="I1341" t="str">
            <v>D_VAR_EXPCOM_SL</v>
          </cell>
          <cell r="J1341" t="str">
            <v>EUR</v>
          </cell>
        </row>
        <row r="1342">
          <cell r="F1342" t="str">
            <v>EABT</v>
          </cell>
          <cell r="G1342" t="str">
            <v>2523_VGH</v>
          </cell>
          <cell r="H1342" t="str">
            <v>Liabilities</v>
          </cell>
          <cell r="I1342" t="str">
            <v>D_VAR_EXPCOM_SL</v>
          </cell>
          <cell r="J1342" t="str">
            <v>EUR</v>
          </cell>
        </row>
        <row r="1343">
          <cell r="F1343" t="str">
            <v>EABV</v>
          </cell>
          <cell r="G1343" t="str">
            <v>2523_VGH</v>
          </cell>
          <cell r="H1343" t="str">
            <v>Liabilities</v>
          </cell>
          <cell r="I1343" t="str">
            <v>D_VAR_EXPCOM_SL</v>
          </cell>
          <cell r="J1343" t="str">
            <v>EUR</v>
          </cell>
        </row>
        <row r="1344">
          <cell r="F1344" t="str">
            <v>EAOA</v>
          </cell>
          <cell r="G1344" t="str">
            <v>2523_VGH</v>
          </cell>
          <cell r="H1344" t="str">
            <v>Liabilities</v>
          </cell>
          <cell r="I1344" t="str">
            <v>D_VAR_EXPCOM_SL</v>
          </cell>
          <cell r="J1344" t="str">
            <v>EUR</v>
          </cell>
        </row>
        <row r="1345">
          <cell r="F1345" t="str">
            <v>EAOB</v>
          </cell>
          <cell r="G1345" t="str">
            <v>2523_VGH</v>
          </cell>
          <cell r="H1345" t="str">
            <v>Liabilities</v>
          </cell>
          <cell r="I1345" t="str">
            <v>D_VAR_EXPCOM_SL</v>
          </cell>
          <cell r="J1345" t="str">
            <v>EUR</v>
          </cell>
        </row>
        <row r="1346">
          <cell r="F1346" t="str">
            <v>EAOC</v>
          </cell>
          <cell r="G1346" t="str">
            <v>2523_VGH</v>
          </cell>
          <cell r="H1346" t="str">
            <v>Liabilities</v>
          </cell>
          <cell r="I1346" t="str">
            <v>D_VAR_EXPCOM_SL</v>
          </cell>
          <cell r="J1346" t="str">
            <v>EUR</v>
          </cell>
        </row>
        <row r="1347">
          <cell r="F1347" t="str">
            <v>EAOD</v>
          </cell>
          <cell r="G1347" t="str">
            <v>2523_VGH</v>
          </cell>
          <cell r="H1347" t="str">
            <v>Liabilities</v>
          </cell>
          <cell r="I1347" t="str">
            <v>D_VAR_EXPCOM_SL</v>
          </cell>
          <cell r="J1347" t="str">
            <v>EUR</v>
          </cell>
        </row>
        <row r="1348">
          <cell r="F1348" t="str">
            <v>EAOE</v>
          </cell>
          <cell r="G1348" t="str">
            <v>2523_VGH</v>
          </cell>
          <cell r="H1348" t="str">
            <v>Liabilities</v>
          </cell>
          <cell r="I1348" t="str">
            <v>D_VAR_EXPCOM_SL</v>
          </cell>
          <cell r="J1348" t="str">
            <v>EUR</v>
          </cell>
        </row>
        <row r="1349">
          <cell r="F1349" t="str">
            <v>EAOF</v>
          </cell>
          <cell r="G1349" t="str">
            <v>2523_VGH</v>
          </cell>
          <cell r="H1349" t="str">
            <v>Liabilities</v>
          </cell>
          <cell r="I1349" t="str">
            <v>D_VAR_EXPCOM_SL</v>
          </cell>
          <cell r="J1349" t="str">
            <v>EUR</v>
          </cell>
        </row>
        <row r="1350">
          <cell r="F1350" t="str">
            <v>EAOG</v>
          </cell>
          <cell r="G1350" t="str">
            <v>2523_VGH</v>
          </cell>
          <cell r="H1350" t="str">
            <v>Liabilities</v>
          </cell>
          <cell r="I1350" t="str">
            <v>D_VAR_EXPCOM_SL</v>
          </cell>
          <cell r="J1350" t="str">
            <v>EUR</v>
          </cell>
        </row>
        <row r="1351">
          <cell r="F1351" t="str">
            <v>EAOJ</v>
          </cell>
          <cell r="G1351" t="str">
            <v>2523_VGH</v>
          </cell>
          <cell r="H1351" t="str">
            <v>Liabilities</v>
          </cell>
          <cell r="I1351" t="str">
            <v>D_VAR_EXPCOM_SL</v>
          </cell>
          <cell r="J1351" t="str">
            <v>EUR</v>
          </cell>
        </row>
        <row r="1352">
          <cell r="F1352" t="str">
            <v>EAOK</v>
          </cell>
          <cell r="G1352" t="str">
            <v>2523_VGH</v>
          </cell>
          <cell r="H1352" t="str">
            <v>Liabilities</v>
          </cell>
          <cell r="I1352" t="str">
            <v>D_VAR_EXPCOM_SL</v>
          </cell>
          <cell r="J1352" t="str">
            <v>EUR</v>
          </cell>
        </row>
        <row r="1353">
          <cell r="F1353" t="str">
            <v>EAOL</v>
          </cell>
          <cell r="G1353" t="str">
            <v>2523_VGH</v>
          </cell>
          <cell r="H1353" t="str">
            <v>Liabilities</v>
          </cell>
          <cell r="I1353" t="str">
            <v>D_VAR_EXPCOM_SL</v>
          </cell>
          <cell r="J1353" t="str">
            <v>EUR</v>
          </cell>
        </row>
        <row r="1354">
          <cell r="F1354" t="str">
            <v>EAOM</v>
          </cell>
          <cell r="G1354" t="str">
            <v>2523_VGH</v>
          </cell>
          <cell r="H1354" t="str">
            <v>Liabilities</v>
          </cell>
          <cell r="I1354" t="str">
            <v>D_VAR_EXPCOM_SL</v>
          </cell>
          <cell r="J1354" t="str">
            <v>EUR</v>
          </cell>
        </row>
        <row r="1355">
          <cell r="F1355" t="str">
            <v>EAOT</v>
          </cell>
          <cell r="G1355" t="str">
            <v>2523_VGH</v>
          </cell>
          <cell r="H1355" t="str">
            <v>Liabilities</v>
          </cell>
          <cell r="I1355" t="str">
            <v>D_VAR_EXPCOM_SL</v>
          </cell>
          <cell r="J1355" t="str">
            <v>EUR</v>
          </cell>
        </row>
        <row r="1356">
          <cell r="F1356" t="str">
            <v>EAOV</v>
          </cell>
          <cell r="G1356" t="str">
            <v>2523_VGH</v>
          </cell>
          <cell r="H1356" t="str">
            <v>Liabilities</v>
          </cell>
          <cell r="I1356" t="str">
            <v>D_VAR_EXPCOM_SL</v>
          </cell>
          <cell r="J1356" t="str">
            <v>EUR</v>
          </cell>
        </row>
        <row r="1357">
          <cell r="F1357" t="str">
            <v>ZPFA</v>
          </cell>
          <cell r="G1357" t="str">
            <v>2523_VGH</v>
          </cell>
          <cell r="H1357" t="str">
            <v>Liabilities</v>
          </cell>
          <cell r="I1357" t="str">
            <v>D_VAR_EXPCOM_SL</v>
          </cell>
          <cell r="J1357" t="str">
            <v>EUR</v>
          </cell>
        </row>
        <row r="1358">
          <cell r="F1358" t="str">
            <v>ZPFA</v>
          </cell>
          <cell r="G1358" t="str">
            <v>Overig</v>
          </cell>
          <cell r="H1358" t="str">
            <v>Liabilities</v>
          </cell>
          <cell r="I1358" t="str">
            <v>D_VAR_EXPCOM_SL</v>
          </cell>
          <cell r="J1358" t="str">
            <v>EUR</v>
          </cell>
        </row>
        <row r="1359">
          <cell r="F1359" t="str">
            <v>EASD</v>
          </cell>
          <cell r="G1359" t="str">
            <v>2523_VGH</v>
          </cell>
          <cell r="H1359" t="str">
            <v>Liabilities</v>
          </cell>
          <cell r="I1359" t="str">
            <v>D_VAR_EXPCOM_SL</v>
          </cell>
          <cell r="J1359" t="str">
            <v>EUR</v>
          </cell>
        </row>
        <row r="1360">
          <cell r="F1360" t="str">
            <v>EASV</v>
          </cell>
          <cell r="G1360" t="str">
            <v>2523_VGH</v>
          </cell>
          <cell r="H1360" t="str">
            <v>Liabilities</v>
          </cell>
          <cell r="I1360" t="str">
            <v>D_VAR_EXPCOM_SL</v>
          </cell>
          <cell r="J1360" t="str">
            <v>EUR</v>
          </cell>
        </row>
        <row r="1361">
          <cell r="F1361" t="str">
            <v>EAZF</v>
          </cell>
          <cell r="G1361" t="str">
            <v>2523_VGH</v>
          </cell>
          <cell r="H1361" t="str">
            <v>Liabilities</v>
          </cell>
          <cell r="I1361" t="str">
            <v>D_VAR_EXPCOM_SL</v>
          </cell>
          <cell r="J1361" t="str">
            <v>EUR</v>
          </cell>
        </row>
        <row r="1362">
          <cell r="F1362" t="str">
            <v>EAZH</v>
          </cell>
          <cell r="G1362" t="str">
            <v>2523_VGH</v>
          </cell>
          <cell r="H1362" t="str">
            <v>Liabilities</v>
          </cell>
          <cell r="I1362" t="str">
            <v>D_VAR_EXPCOM_SL</v>
          </cell>
          <cell r="J1362" t="str">
            <v>EUR</v>
          </cell>
        </row>
        <row r="1363">
          <cell r="F1363" t="str">
            <v>EAZN</v>
          </cell>
          <cell r="G1363" t="str">
            <v>2523_VGH</v>
          </cell>
          <cell r="H1363" t="str">
            <v>Liabilities</v>
          </cell>
          <cell r="I1363" t="str">
            <v>D_VAR_EXPCOM_SL</v>
          </cell>
          <cell r="J1363" t="str">
            <v>EUR</v>
          </cell>
        </row>
        <row r="1364">
          <cell r="F1364" t="str">
            <v>EAZO</v>
          </cell>
          <cell r="G1364" t="str">
            <v>2523_VGH</v>
          </cell>
          <cell r="H1364" t="str">
            <v>Liabilities</v>
          </cell>
          <cell r="I1364" t="str">
            <v>D_VAR_EXPCOM_SL</v>
          </cell>
          <cell r="J1364" t="str">
            <v>EUR</v>
          </cell>
        </row>
        <row r="1365">
          <cell r="F1365" t="str">
            <v>EAZT</v>
          </cell>
          <cell r="G1365" t="str">
            <v>2523_VGH</v>
          </cell>
          <cell r="H1365" t="str">
            <v>Liabilities</v>
          </cell>
          <cell r="I1365" t="str">
            <v>D_VAR_EXPCOM_SL</v>
          </cell>
          <cell r="J1365" t="str">
            <v>EUR</v>
          </cell>
        </row>
        <row r="1366">
          <cell r="F1366" t="str">
            <v>ZAAC</v>
          </cell>
          <cell r="G1366" t="str">
            <v>2523_VGH</v>
          </cell>
          <cell r="H1366" t="str">
            <v>Liabilities</v>
          </cell>
          <cell r="I1366" t="str">
            <v>D_VAR_EXPCOM_SL</v>
          </cell>
          <cell r="J1366" t="str">
            <v>EUR</v>
          </cell>
        </row>
        <row r="1367">
          <cell r="F1367" t="str">
            <v>ZBCV</v>
          </cell>
          <cell r="G1367" t="str">
            <v>2523_VGH</v>
          </cell>
          <cell r="H1367" t="str">
            <v>Liabilities</v>
          </cell>
          <cell r="I1367" t="str">
            <v>D_VAR_EXPCOM_SL</v>
          </cell>
          <cell r="J1367" t="str">
            <v>EUR</v>
          </cell>
        </row>
        <row r="1368">
          <cell r="F1368" t="str">
            <v>ZGWK</v>
          </cell>
          <cell r="G1368" t="str">
            <v>2523_VGH</v>
          </cell>
          <cell r="H1368" t="str">
            <v>Liabilities</v>
          </cell>
          <cell r="I1368" t="str">
            <v>D_VAR_EXPCOM_SL</v>
          </cell>
          <cell r="J1368" t="str">
            <v>EUR</v>
          </cell>
        </row>
        <row r="1369">
          <cell r="F1369" t="str">
            <v>ZLCX</v>
          </cell>
          <cell r="G1369" t="str">
            <v>2523_VGH</v>
          </cell>
          <cell r="H1369" t="str">
            <v>Liabilities</v>
          </cell>
          <cell r="I1369" t="str">
            <v>D_VAR_EXPCOM_SL</v>
          </cell>
          <cell r="J1369" t="str">
            <v>EUR</v>
          </cell>
        </row>
        <row r="1370">
          <cell r="F1370" t="str">
            <v>ZMCB</v>
          </cell>
          <cell r="G1370" t="str">
            <v>2523_VGH</v>
          </cell>
          <cell r="H1370" t="str">
            <v>Liabilities</v>
          </cell>
          <cell r="I1370" t="str">
            <v>D_VAR_EXPCOM_SL</v>
          </cell>
          <cell r="J1370" t="str">
            <v>EUR</v>
          </cell>
        </row>
        <row r="1371">
          <cell r="F1371" t="str">
            <v>ZMGR</v>
          </cell>
          <cell r="G1371" t="str">
            <v>2523_VGH</v>
          </cell>
          <cell r="H1371" t="str">
            <v>Liabilities</v>
          </cell>
          <cell r="I1371" t="str">
            <v>D_VAR_EXPCOM_SL</v>
          </cell>
          <cell r="J1371" t="str">
            <v>EUR</v>
          </cell>
        </row>
        <row r="1372">
          <cell r="F1372" t="str">
            <v>ZOVZ</v>
          </cell>
          <cell r="G1372" t="str">
            <v>2523_VGH</v>
          </cell>
          <cell r="H1372" t="str">
            <v>Liabilities</v>
          </cell>
          <cell r="I1372" t="str">
            <v>D_VAR_EXPCOM_SL</v>
          </cell>
          <cell r="J1372" t="str">
            <v>EUR</v>
          </cell>
        </row>
        <row r="1373">
          <cell r="F1373" t="str">
            <v>ZPKS</v>
          </cell>
          <cell r="G1373" t="str">
            <v>2523_VGH</v>
          </cell>
          <cell r="H1373" t="str">
            <v>Liabilities</v>
          </cell>
          <cell r="I1373" t="str">
            <v>D_VAR_EXPCOM_SL</v>
          </cell>
          <cell r="J1373" t="str">
            <v>EUR</v>
          </cell>
        </row>
        <row r="1374">
          <cell r="F1374" t="str">
            <v>ZPPK</v>
          </cell>
          <cell r="G1374" t="str">
            <v>2523_VGH</v>
          </cell>
          <cell r="H1374" t="str">
            <v>Liabilities</v>
          </cell>
          <cell r="I1374" t="str">
            <v>D_VAR_EXPCOM_SL</v>
          </cell>
          <cell r="J1374" t="str">
            <v>EUR</v>
          </cell>
        </row>
        <row r="1375">
          <cell r="F1375" t="str">
            <v>ZRAE</v>
          </cell>
          <cell r="G1375" t="str">
            <v>2523_VGH</v>
          </cell>
          <cell r="H1375" t="str">
            <v>Liabilities</v>
          </cell>
          <cell r="I1375" t="str">
            <v>D_VAR_EXPCOM_SL</v>
          </cell>
          <cell r="J1375" t="str">
            <v>EUR</v>
          </cell>
        </row>
        <row r="1376">
          <cell r="F1376" t="str">
            <v>EAPG</v>
          </cell>
          <cell r="G1376" t="str">
            <v>2523_VGH</v>
          </cell>
          <cell r="H1376" t="str">
            <v>Liabilities</v>
          </cell>
          <cell r="I1376" t="str">
            <v>D_VAR_EXPCOM_SL</v>
          </cell>
          <cell r="J1376" t="str">
            <v>EUR</v>
          </cell>
        </row>
        <row r="1377">
          <cell r="F1377" t="str">
            <v>EUWD</v>
          </cell>
          <cell r="G1377" t="str">
            <v>2523_VGH</v>
          </cell>
          <cell r="H1377" t="str">
            <v>Liabilities</v>
          </cell>
          <cell r="I1377" t="str">
            <v>D_TOT_PREM_SL</v>
          </cell>
          <cell r="J1377" t="str">
            <v>EUR</v>
          </cell>
        </row>
        <row r="1378">
          <cell r="F1378" t="str">
            <v>EUWV</v>
          </cell>
          <cell r="G1378" t="str">
            <v>2523_VGH</v>
          </cell>
          <cell r="H1378" t="str">
            <v>Liabilities</v>
          </cell>
          <cell r="I1378" t="str">
            <v>D_TOT_PREM_SL</v>
          </cell>
          <cell r="J1378" t="str">
            <v>EUR</v>
          </cell>
        </row>
        <row r="1379">
          <cell r="F1379" t="str">
            <v>EABD</v>
          </cell>
          <cell r="G1379" t="str">
            <v>2523_VGH</v>
          </cell>
          <cell r="H1379" t="str">
            <v>Liabilities</v>
          </cell>
          <cell r="I1379" t="str">
            <v>D_TOT_PREM_SL</v>
          </cell>
          <cell r="J1379" t="str">
            <v>EUR</v>
          </cell>
        </row>
        <row r="1380">
          <cell r="F1380" t="str">
            <v>EABV</v>
          </cell>
          <cell r="G1380" t="str">
            <v>2523_VGH</v>
          </cell>
          <cell r="H1380" t="str">
            <v>Liabilities</v>
          </cell>
          <cell r="I1380" t="str">
            <v>D_TOT_PREM_SL</v>
          </cell>
          <cell r="J1380" t="str">
            <v>EUR</v>
          </cell>
        </row>
        <row r="1381">
          <cell r="F1381" t="str">
            <v>EAOC</v>
          </cell>
          <cell r="G1381" t="str">
            <v>2523_VGH</v>
          </cell>
          <cell r="H1381" t="str">
            <v>Liabilities</v>
          </cell>
          <cell r="I1381" t="str">
            <v>D_TOT_PREM_SL</v>
          </cell>
          <cell r="J1381" t="str">
            <v>EUR</v>
          </cell>
        </row>
        <row r="1382">
          <cell r="F1382" t="str">
            <v>EAOD</v>
          </cell>
          <cell r="G1382" t="str">
            <v>2523_VGH</v>
          </cell>
          <cell r="H1382" t="str">
            <v>Liabilities</v>
          </cell>
          <cell r="I1382" t="str">
            <v>D_TOT_PREM_SL</v>
          </cell>
          <cell r="J1382" t="str">
            <v>EUR</v>
          </cell>
        </row>
        <row r="1383">
          <cell r="F1383" t="str">
            <v>EAOF</v>
          </cell>
          <cell r="G1383" t="str">
            <v>2523_VGH</v>
          </cell>
          <cell r="H1383" t="str">
            <v>Liabilities</v>
          </cell>
          <cell r="I1383" t="str">
            <v>D_TOT_PREM_SL</v>
          </cell>
          <cell r="J1383" t="str">
            <v>EUR</v>
          </cell>
        </row>
        <row r="1384">
          <cell r="F1384" t="str">
            <v>EAOL</v>
          </cell>
          <cell r="G1384" t="str">
            <v>2523_VGH</v>
          </cell>
          <cell r="H1384" t="str">
            <v>Liabilities</v>
          </cell>
          <cell r="I1384" t="str">
            <v>D_TOT_PREM_SL</v>
          </cell>
          <cell r="J1384" t="str">
            <v>EUR</v>
          </cell>
        </row>
        <row r="1385">
          <cell r="F1385" t="str">
            <v>EAOT</v>
          </cell>
          <cell r="G1385" t="str">
            <v>2523_VGH</v>
          </cell>
          <cell r="H1385" t="str">
            <v>Liabilities</v>
          </cell>
          <cell r="I1385" t="str">
            <v>D_TOT_PREM_SL</v>
          </cell>
          <cell r="J1385" t="str">
            <v>EUR</v>
          </cell>
        </row>
        <row r="1386">
          <cell r="F1386" t="str">
            <v>EAOV</v>
          </cell>
          <cell r="G1386" t="str">
            <v>2523_VGH</v>
          </cell>
          <cell r="H1386" t="str">
            <v>Liabilities</v>
          </cell>
          <cell r="I1386" t="str">
            <v>D_TOT_PREM_SL</v>
          </cell>
          <cell r="J1386" t="str">
            <v>EUR</v>
          </cell>
        </row>
        <row r="1387">
          <cell r="F1387" t="str">
            <v>ZPFA</v>
          </cell>
          <cell r="G1387" t="str">
            <v>2523_VGH</v>
          </cell>
          <cell r="H1387" t="str">
            <v>Liabilities</v>
          </cell>
          <cell r="I1387" t="str">
            <v>D_TOT_PREM_SL</v>
          </cell>
          <cell r="J1387" t="str">
            <v>EUR</v>
          </cell>
        </row>
        <row r="1388">
          <cell r="F1388" t="str">
            <v>ZPFA</v>
          </cell>
          <cell r="G1388" t="str">
            <v>Overig</v>
          </cell>
          <cell r="H1388" t="str">
            <v>Liabilities</v>
          </cell>
          <cell r="I1388" t="str">
            <v>D_TOT_PREM_SL</v>
          </cell>
          <cell r="J1388" t="str">
            <v>EUR</v>
          </cell>
        </row>
        <row r="1389">
          <cell r="F1389" t="str">
            <v>EAZN</v>
          </cell>
          <cell r="G1389" t="str">
            <v>2523_VGH</v>
          </cell>
          <cell r="H1389" t="str">
            <v>Liabilities</v>
          </cell>
          <cell r="I1389" t="str">
            <v>D_TOT_PREM_SL</v>
          </cell>
          <cell r="J1389" t="str">
            <v>EUR</v>
          </cell>
        </row>
        <row r="1390">
          <cell r="F1390" t="str">
            <v>ZGWK</v>
          </cell>
          <cell r="G1390" t="str">
            <v>2523_VGH</v>
          </cell>
          <cell r="H1390" t="str">
            <v>Liabilities</v>
          </cell>
          <cell r="I1390" t="str">
            <v>D_TOT_PREM_SL</v>
          </cell>
          <cell r="J1390" t="str">
            <v>EUR</v>
          </cell>
        </row>
        <row r="1391">
          <cell r="F1391" t="str">
            <v>ZLCX</v>
          </cell>
          <cell r="G1391" t="str">
            <v>2523_VGH</v>
          </cell>
          <cell r="H1391" t="str">
            <v>Liabilities</v>
          </cell>
          <cell r="I1391" t="str">
            <v>D_TOT_PREM_SL</v>
          </cell>
          <cell r="J1391" t="str">
            <v>EUR</v>
          </cell>
        </row>
        <row r="1392">
          <cell r="F1392" t="str">
            <v>ZMCB</v>
          </cell>
          <cell r="G1392" t="str">
            <v>2523_VGH</v>
          </cell>
          <cell r="H1392" t="str">
            <v>Liabilities</v>
          </cell>
          <cell r="I1392" t="str">
            <v>D_TOT_PREM_SL</v>
          </cell>
          <cell r="J1392" t="str">
            <v>EUR</v>
          </cell>
        </row>
        <row r="1393">
          <cell r="F1393" t="str">
            <v>ZMGR</v>
          </cell>
          <cell r="G1393" t="str">
            <v>2523_VGH</v>
          </cell>
          <cell r="H1393" t="str">
            <v>Liabilities</v>
          </cell>
          <cell r="I1393" t="str">
            <v>D_TOT_PREM_SL</v>
          </cell>
          <cell r="J1393" t="str">
            <v>EUR</v>
          </cell>
        </row>
        <row r="1394">
          <cell r="F1394" t="str">
            <v>ZOVZ</v>
          </cell>
          <cell r="G1394" t="str">
            <v>2523_VGH</v>
          </cell>
          <cell r="H1394" t="str">
            <v>Liabilities</v>
          </cell>
          <cell r="I1394" t="str">
            <v>D_TOT_PREM_SL</v>
          </cell>
          <cell r="J1394" t="str">
            <v>EUR</v>
          </cell>
        </row>
        <row r="1395">
          <cell r="F1395" t="str">
            <v>ZPPK</v>
          </cell>
          <cell r="G1395" t="str">
            <v>2523_VGH</v>
          </cell>
          <cell r="H1395" t="str">
            <v>Liabilities</v>
          </cell>
          <cell r="I1395" t="str">
            <v>D_TOT_PREM_SL</v>
          </cell>
          <cell r="J1395" t="str">
            <v>EUR</v>
          </cell>
        </row>
        <row r="1396">
          <cell r="F1396" t="str">
            <v>EUWD</v>
          </cell>
          <cell r="G1396" t="str">
            <v>2523_VGH</v>
          </cell>
          <cell r="H1396" t="str">
            <v>Liabilities</v>
          </cell>
          <cell r="I1396" t="str">
            <v>D_PS_BENEFIT_OUTGO_SL</v>
          </cell>
          <cell r="J1396" t="str">
            <v>EUR</v>
          </cell>
        </row>
        <row r="1397">
          <cell r="F1397" t="str">
            <v>EUWV</v>
          </cell>
          <cell r="G1397" t="str">
            <v>2523_VGH</v>
          </cell>
          <cell r="H1397" t="str">
            <v>Liabilities</v>
          </cell>
          <cell r="I1397" t="str">
            <v>D_PS_BENEFIT_OUTGO_SL</v>
          </cell>
          <cell r="J1397" t="str">
            <v>EUR</v>
          </cell>
        </row>
        <row r="1398">
          <cell r="F1398" t="str">
            <v>EABD</v>
          </cell>
          <cell r="G1398" t="str">
            <v>2523_VGH</v>
          </cell>
          <cell r="H1398" t="str">
            <v>Liabilities</v>
          </cell>
          <cell r="I1398" t="str">
            <v>D_PS_BENEFIT_OUTGO_SL</v>
          </cell>
          <cell r="J1398" t="str">
            <v>EUR</v>
          </cell>
        </row>
        <row r="1399">
          <cell r="F1399" t="str">
            <v>EABV</v>
          </cell>
          <cell r="G1399" t="str">
            <v>2523_VGH</v>
          </cell>
          <cell r="H1399" t="str">
            <v>Liabilities</v>
          </cell>
          <cell r="I1399" t="str">
            <v>D_PS_BENEFIT_OUTGO_SL</v>
          </cell>
          <cell r="J1399" t="str">
            <v>EUR</v>
          </cell>
        </row>
        <row r="1400">
          <cell r="F1400" t="str">
            <v>EAOC</v>
          </cell>
          <cell r="G1400" t="str">
            <v>2523_VGH</v>
          </cell>
          <cell r="H1400" t="str">
            <v>Liabilities</v>
          </cell>
          <cell r="I1400" t="str">
            <v>D_PS_BENEFIT_OUTGO_SL</v>
          </cell>
          <cell r="J1400" t="str">
            <v>EUR</v>
          </cell>
        </row>
        <row r="1401">
          <cell r="F1401" t="str">
            <v>EAOD</v>
          </cell>
          <cell r="G1401" t="str">
            <v>2523_VGH</v>
          </cell>
          <cell r="H1401" t="str">
            <v>Liabilities</v>
          </cell>
          <cell r="I1401" t="str">
            <v>D_PS_BENEFIT_OUTGO_SL</v>
          </cell>
          <cell r="J1401" t="str">
            <v>EUR</v>
          </cell>
        </row>
        <row r="1402">
          <cell r="F1402" t="str">
            <v>EAOF</v>
          </cell>
          <cell r="G1402" t="str">
            <v>2523_VGH</v>
          </cell>
          <cell r="H1402" t="str">
            <v>Liabilities</v>
          </cell>
          <cell r="I1402" t="str">
            <v>D_PS_BENEFIT_OUTGO_SL</v>
          </cell>
          <cell r="J1402" t="str">
            <v>EUR</v>
          </cell>
        </row>
        <row r="1403">
          <cell r="F1403" t="str">
            <v>EAOG</v>
          </cell>
          <cell r="G1403" t="str">
            <v>2523_VGH</v>
          </cell>
          <cell r="H1403" t="str">
            <v>Liabilities</v>
          </cell>
          <cell r="I1403" t="str">
            <v>D_PS_BENEFIT_OUTGO_SL</v>
          </cell>
          <cell r="J1403" t="str">
            <v>EUR</v>
          </cell>
        </row>
        <row r="1404">
          <cell r="F1404" t="str">
            <v>EAOL</v>
          </cell>
          <cell r="G1404" t="str">
            <v>2523_VGH</v>
          </cell>
          <cell r="H1404" t="str">
            <v>Liabilities</v>
          </cell>
          <cell r="I1404" t="str">
            <v>D_PS_BENEFIT_OUTGO_SL</v>
          </cell>
          <cell r="J1404" t="str">
            <v>EUR</v>
          </cell>
        </row>
        <row r="1405">
          <cell r="F1405" t="str">
            <v>EAOM</v>
          </cell>
          <cell r="G1405" t="str">
            <v>2523_VGH</v>
          </cell>
          <cell r="H1405" t="str">
            <v>Liabilities</v>
          </cell>
          <cell r="I1405" t="str">
            <v>D_PS_BENEFIT_OUTGO_SL</v>
          </cell>
          <cell r="J1405" t="str">
            <v>EUR</v>
          </cell>
        </row>
        <row r="1406">
          <cell r="F1406" t="str">
            <v>EAOT</v>
          </cell>
          <cell r="G1406" t="str">
            <v>2523_VGH</v>
          </cell>
          <cell r="H1406" t="str">
            <v>Liabilities</v>
          </cell>
          <cell r="I1406" t="str">
            <v>D_PS_BENEFIT_OUTGO_SL</v>
          </cell>
          <cell r="J1406" t="str">
            <v>EUR</v>
          </cell>
        </row>
        <row r="1407">
          <cell r="F1407" t="str">
            <v>EAOV</v>
          </cell>
          <cell r="G1407" t="str">
            <v>2523_VGH</v>
          </cell>
          <cell r="H1407" t="str">
            <v>Liabilities</v>
          </cell>
          <cell r="I1407" t="str">
            <v>D_PS_BENEFIT_OUTGO_SL</v>
          </cell>
          <cell r="J1407" t="str">
            <v>EUR</v>
          </cell>
        </row>
        <row r="1408">
          <cell r="F1408" t="str">
            <v>ZPFA</v>
          </cell>
          <cell r="G1408" t="str">
            <v>2523_VGH</v>
          </cell>
          <cell r="H1408" t="str">
            <v>Liabilities</v>
          </cell>
          <cell r="I1408" t="str">
            <v>D_PS_BENEFIT_OUTGO_SL</v>
          </cell>
          <cell r="J1408" t="str">
            <v>EUR</v>
          </cell>
        </row>
        <row r="1409">
          <cell r="F1409" t="str">
            <v>ZPFA</v>
          </cell>
          <cell r="G1409" t="str">
            <v>Overig</v>
          </cell>
          <cell r="H1409" t="str">
            <v>Liabilities</v>
          </cell>
          <cell r="I1409" t="str">
            <v>D_PS_BENEFIT_OUTGO_SL</v>
          </cell>
          <cell r="J1409" t="str">
            <v>EUR</v>
          </cell>
        </row>
        <row r="1410">
          <cell r="F1410" t="str">
            <v>ZAAC</v>
          </cell>
          <cell r="G1410" t="str">
            <v>2523_VGH</v>
          </cell>
          <cell r="H1410" t="str">
            <v>Liabilities</v>
          </cell>
          <cell r="I1410" t="str">
            <v>D_PS_BENEFIT_OUTGO_SL</v>
          </cell>
          <cell r="J1410" t="str">
            <v>EUR</v>
          </cell>
        </row>
        <row r="1411">
          <cell r="F1411" t="str">
            <v>ZGWK</v>
          </cell>
          <cell r="G1411" t="str">
            <v>2523_VGH</v>
          </cell>
          <cell r="H1411" t="str">
            <v>Liabilities</v>
          </cell>
          <cell r="I1411" t="str">
            <v>D_PS_BENEFIT_OUTGO_SL</v>
          </cell>
          <cell r="J1411" t="str">
            <v>EUR</v>
          </cell>
        </row>
        <row r="1412">
          <cell r="F1412" t="str">
            <v>ZMCB</v>
          </cell>
          <cell r="G1412" t="str">
            <v>2523_VGH</v>
          </cell>
          <cell r="H1412" t="str">
            <v>Liabilities</v>
          </cell>
          <cell r="I1412" t="str">
            <v>D_PS_BENEFIT_OUTGO_SL</v>
          </cell>
          <cell r="J1412" t="str">
            <v>EUR</v>
          </cell>
        </row>
        <row r="1413">
          <cell r="F1413" t="str">
            <v>ZMGR</v>
          </cell>
          <cell r="G1413" t="str">
            <v>2523_VGH</v>
          </cell>
          <cell r="H1413" t="str">
            <v>Liabilities</v>
          </cell>
          <cell r="I1413" t="str">
            <v>D_PS_BENEFIT_OUTGO_SL</v>
          </cell>
          <cell r="J1413" t="str">
            <v>EUR</v>
          </cell>
        </row>
        <row r="1414">
          <cell r="F1414" t="str">
            <v>ZOVZ</v>
          </cell>
          <cell r="G1414" t="str">
            <v>2523_VGH</v>
          </cell>
          <cell r="H1414" t="str">
            <v>Liabilities</v>
          </cell>
          <cell r="I1414" t="str">
            <v>D_PS_BENEFIT_OUTGO_SL</v>
          </cell>
          <cell r="J1414" t="str">
            <v>EUR</v>
          </cell>
        </row>
        <row r="1415">
          <cell r="F1415" t="str">
            <v>ZPPK</v>
          </cell>
          <cell r="G1415" t="str">
            <v>2523_VGH</v>
          </cell>
          <cell r="H1415" t="str">
            <v>Liabilities</v>
          </cell>
          <cell r="I1415" t="str">
            <v>D_PS_BENEFIT_OUTGO_SL</v>
          </cell>
          <cell r="J1415" t="str">
            <v>EUR</v>
          </cell>
        </row>
        <row r="1416">
          <cell r="F1416" t="str">
            <v>ZRAE</v>
          </cell>
          <cell r="G1416" t="str">
            <v>2523_VGH</v>
          </cell>
          <cell r="H1416" t="str">
            <v>Liabilities</v>
          </cell>
          <cell r="I1416" t="str">
            <v>D_PS_BENEFIT_OUTGO_SL</v>
          </cell>
          <cell r="J1416" t="str">
            <v>EUR</v>
          </cell>
        </row>
        <row r="1417">
          <cell r="F1417" t="str">
            <v>EAPG</v>
          </cell>
          <cell r="G1417" t="str">
            <v>2523_VGH</v>
          </cell>
          <cell r="H1417" t="str">
            <v>Liabilities</v>
          </cell>
          <cell r="I1417" t="str">
            <v>D_PS_BENEFIT_OUTGO_SL</v>
          </cell>
          <cell r="J1417" t="str">
            <v>EUR</v>
          </cell>
        </row>
        <row r="1418">
          <cell r="F1418" t="str">
            <v>EUWD</v>
          </cell>
          <cell r="G1418" t="str">
            <v>2523_VGH</v>
          </cell>
          <cell r="H1418" t="str">
            <v>Assets</v>
          </cell>
          <cell r="I1418" t="str">
            <v>ASSET_MV_IF_SL</v>
          </cell>
          <cell r="J1418" t="str">
            <v>EUR</v>
          </cell>
        </row>
        <row r="1419">
          <cell r="F1419" t="str">
            <v>EUWV</v>
          </cell>
          <cell r="G1419" t="str">
            <v>2523_VGH</v>
          </cell>
          <cell r="H1419" t="str">
            <v>Assets</v>
          </cell>
          <cell r="I1419" t="str">
            <v>ASSET_MV_IF_SL</v>
          </cell>
          <cell r="J1419" t="str">
            <v>EUR</v>
          </cell>
        </row>
        <row r="1420">
          <cell r="F1420" t="str">
            <v>EABA</v>
          </cell>
          <cell r="G1420" t="str">
            <v>2523_VGH</v>
          </cell>
          <cell r="H1420" t="str">
            <v>Assets</v>
          </cell>
          <cell r="I1420" t="str">
            <v>ASSET_MV_IF_SL</v>
          </cell>
          <cell r="J1420" t="str">
            <v>EUR</v>
          </cell>
        </row>
        <row r="1421">
          <cell r="F1421" t="str">
            <v>EABB</v>
          </cell>
          <cell r="G1421" t="str">
            <v>2523_VGH</v>
          </cell>
          <cell r="H1421" t="str">
            <v>Assets</v>
          </cell>
          <cell r="I1421" t="str">
            <v>ASSET_MV_IF_SL</v>
          </cell>
          <cell r="J1421" t="str">
            <v>EUR</v>
          </cell>
        </row>
        <row r="1422">
          <cell r="F1422" t="str">
            <v>EABC</v>
          </cell>
          <cell r="G1422" t="str">
            <v>2523_VGH</v>
          </cell>
          <cell r="H1422" t="str">
            <v>Assets</v>
          </cell>
          <cell r="I1422" t="str">
            <v>ASSET_MV_IF_SL</v>
          </cell>
          <cell r="J1422" t="str">
            <v>EUR</v>
          </cell>
        </row>
        <row r="1423">
          <cell r="F1423" t="str">
            <v>EABD</v>
          </cell>
          <cell r="G1423" t="str">
            <v>2523_VGH</v>
          </cell>
          <cell r="H1423" t="str">
            <v>Assets</v>
          </cell>
          <cell r="I1423" t="str">
            <v>ASSET_MV_IF_SL</v>
          </cell>
          <cell r="J1423" t="str">
            <v>EUR</v>
          </cell>
        </row>
        <row r="1424">
          <cell r="F1424" t="str">
            <v>EABE</v>
          </cell>
          <cell r="G1424" t="str">
            <v>2523_VGH</v>
          </cell>
          <cell r="H1424" t="str">
            <v>Assets</v>
          </cell>
          <cell r="I1424" t="str">
            <v>ASSET_MV_IF_SL</v>
          </cell>
          <cell r="J1424" t="str">
            <v>EUR</v>
          </cell>
        </row>
        <row r="1425">
          <cell r="F1425" t="str">
            <v>EABF</v>
          </cell>
          <cell r="G1425" t="str">
            <v>2523_VGH</v>
          </cell>
          <cell r="H1425" t="str">
            <v>Assets</v>
          </cell>
          <cell r="I1425" t="str">
            <v>ASSET_MV_IF_SL</v>
          </cell>
          <cell r="J1425" t="str">
            <v>EUR</v>
          </cell>
        </row>
        <row r="1426">
          <cell r="F1426" t="str">
            <v>EABG</v>
          </cell>
          <cell r="G1426" t="str">
            <v>2523_VGH</v>
          </cell>
          <cell r="H1426" t="str">
            <v>Assets</v>
          </cell>
          <cell r="I1426" t="str">
            <v>ASSET_MV_IF_SL</v>
          </cell>
          <cell r="J1426" t="str">
            <v>EUR</v>
          </cell>
        </row>
        <row r="1427">
          <cell r="F1427" t="str">
            <v>EABJ</v>
          </cell>
          <cell r="G1427" t="str">
            <v>2523_VGH</v>
          </cell>
          <cell r="H1427" t="str">
            <v>Assets</v>
          </cell>
          <cell r="I1427" t="str">
            <v>ASSET_MV_IF_SL</v>
          </cell>
          <cell r="J1427" t="str">
            <v>EUR</v>
          </cell>
        </row>
        <row r="1428">
          <cell r="F1428" t="str">
            <v>EABK</v>
          </cell>
          <cell r="G1428" t="str">
            <v>2523_VGH</v>
          </cell>
          <cell r="H1428" t="str">
            <v>Assets</v>
          </cell>
          <cell r="I1428" t="str">
            <v>ASSET_MV_IF_SL</v>
          </cell>
          <cell r="J1428" t="str">
            <v>EUR</v>
          </cell>
        </row>
        <row r="1429">
          <cell r="F1429" t="str">
            <v>EABL</v>
          </cell>
          <cell r="G1429" t="str">
            <v>2523_VGH</v>
          </cell>
          <cell r="H1429" t="str">
            <v>Assets</v>
          </cell>
          <cell r="I1429" t="str">
            <v>ASSET_MV_IF_SL</v>
          </cell>
          <cell r="J1429" t="str">
            <v>EUR</v>
          </cell>
        </row>
        <row r="1430">
          <cell r="F1430" t="str">
            <v>EABM</v>
          </cell>
          <cell r="G1430" t="str">
            <v>2523_VGH</v>
          </cell>
          <cell r="H1430" t="str">
            <v>Assets</v>
          </cell>
          <cell r="I1430" t="str">
            <v>ASSET_MV_IF_SL</v>
          </cell>
          <cell r="J1430" t="str">
            <v>EUR</v>
          </cell>
        </row>
        <row r="1431">
          <cell r="F1431" t="str">
            <v>EABT</v>
          </cell>
          <cell r="G1431" t="str">
            <v>2523_VGH</v>
          </cell>
          <cell r="H1431" t="str">
            <v>Assets</v>
          </cell>
          <cell r="I1431" t="str">
            <v>ASSET_MV_IF_SL</v>
          </cell>
          <cell r="J1431" t="str">
            <v>EUR</v>
          </cell>
        </row>
        <row r="1432">
          <cell r="F1432" t="str">
            <v>EABV</v>
          </cell>
          <cell r="G1432" t="str">
            <v>2523_VGH</v>
          </cell>
          <cell r="H1432" t="str">
            <v>Assets</v>
          </cell>
          <cell r="I1432" t="str">
            <v>ASSET_MV_IF_SL</v>
          </cell>
          <cell r="J1432" t="str">
            <v>EUR</v>
          </cell>
        </row>
        <row r="1433">
          <cell r="F1433" t="str">
            <v>EAOA</v>
          </cell>
          <cell r="G1433" t="str">
            <v>2523_VGH</v>
          </cell>
          <cell r="H1433" t="str">
            <v>Assets</v>
          </cell>
          <cell r="I1433" t="str">
            <v>ASSET_MV_IF_SL</v>
          </cell>
          <cell r="J1433" t="str">
            <v>EUR</v>
          </cell>
        </row>
        <row r="1434">
          <cell r="F1434" t="str">
            <v>EAOB</v>
          </cell>
          <cell r="G1434" t="str">
            <v>2523_VGH</v>
          </cell>
          <cell r="H1434" t="str">
            <v>Assets</v>
          </cell>
          <cell r="I1434" t="str">
            <v>ASSET_MV_IF_SL</v>
          </cell>
          <cell r="J1434" t="str">
            <v>EUR</v>
          </cell>
        </row>
        <row r="1435">
          <cell r="F1435" t="str">
            <v>EAOC</v>
          </cell>
          <cell r="G1435" t="str">
            <v>2523_VGH</v>
          </cell>
          <cell r="H1435" t="str">
            <v>Assets</v>
          </cell>
          <cell r="I1435" t="str">
            <v>ASSET_MV_IF_SL</v>
          </cell>
          <cell r="J1435" t="str">
            <v>EUR</v>
          </cell>
        </row>
        <row r="1436">
          <cell r="F1436" t="str">
            <v>EAOD</v>
          </cell>
          <cell r="G1436" t="str">
            <v>2523_VGH</v>
          </cell>
          <cell r="H1436" t="str">
            <v>Assets</v>
          </cell>
          <cell r="I1436" t="str">
            <v>ASSET_MV_IF_SL</v>
          </cell>
          <cell r="J1436" t="str">
            <v>EUR</v>
          </cell>
        </row>
        <row r="1437">
          <cell r="F1437" t="str">
            <v>EAOE</v>
          </cell>
          <cell r="G1437" t="str">
            <v>2523_VGH</v>
          </cell>
          <cell r="H1437" t="str">
            <v>Assets</v>
          </cell>
          <cell r="I1437" t="str">
            <v>ASSET_MV_IF_SL</v>
          </cell>
          <cell r="J1437" t="str">
            <v>EUR</v>
          </cell>
        </row>
        <row r="1438">
          <cell r="F1438" t="str">
            <v>EAOF</v>
          </cell>
          <cell r="G1438" t="str">
            <v>2523_VGH</v>
          </cell>
          <cell r="H1438" t="str">
            <v>Assets</v>
          </cell>
          <cell r="I1438" t="str">
            <v>ASSET_MV_IF_SL</v>
          </cell>
          <cell r="J1438" t="str">
            <v>EUR</v>
          </cell>
        </row>
        <row r="1439">
          <cell r="F1439" t="str">
            <v>EAOG</v>
          </cell>
          <cell r="G1439" t="str">
            <v>2523_VGH</v>
          </cell>
          <cell r="H1439" t="str">
            <v>Assets</v>
          </cell>
          <cell r="I1439" t="str">
            <v>ASSET_MV_IF_SL</v>
          </cell>
          <cell r="J1439" t="str">
            <v>EUR</v>
          </cell>
        </row>
        <row r="1440">
          <cell r="F1440" t="str">
            <v>EAOJ</v>
          </cell>
          <cell r="G1440" t="str">
            <v>2523_VGH</v>
          </cell>
          <cell r="H1440" t="str">
            <v>Assets</v>
          </cell>
          <cell r="I1440" t="str">
            <v>ASSET_MV_IF_SL</v>
          </cell>
          <cell r="J1440" t="str">
            <v>EUR</v>
          </cell>
        </row>
        <row r="1441">
          <cell r="F1441" t="str">
            <v>EAOK</v>
          </cell>
          <cell r="G1441" t="str">
            <v>2523_VGH</v>
          </cell>
          <cell r="H1441" t="str">
            <v>Assets</v>
          </cell>
          <cell r="I1441" t="str">
            <v>ASSET_MV_IF_SL</v>
          </cell>
          <cell r="J1441" t="str">
            <v>EUR</v>
          </cell>
        </row>
        <row r="1442">
          <cell r="F1442" t="str">
            <v>EAOL</v>
          </cell>
          <cell r="G1442" t="str">
            <v>2523_VGH</v>
          </cell>
          <cell r="H1442" t="str">
            <v>Assets</v>
          </cell>
          <cell r="I1442" t="str">
            <v>ASSET_MV_IF_SL</v>
          </cell>
          <cell r="J1442" t="str">
            <v>EUR</v>
          </cell>
        </row>
        <row r="1443">
          <cell r="F1443" t="str">
            <v>EAOM</v>
          </cell>
          <cell r="G1443" t="str">
            <v>2523_VGH</v>
          </cell>
          <cell r="H1443" t="str">
            <v>Assets</v>
          </cell>
          <cell r="I1443" t="str">
            <v>ASSET_MV_IF_SL</v>
          </cell>
          <cell r="J1443" t="str">
            <v>EUR</v>
          </cell>
        </row>
        <row r="1444">
          <cell r="F1444" t="str">
            <v>EAOT</v>
          </cell>
          <cell r="G1444" t="str">
            <v>2523_VGH</v>
          </cell>
          <cell r="H1444" t="str">
            <v>Assets</v>
          </cell>
          <cell r="I1444" t="str">
            <v>ASSET_MV_IF_SL</v>
          </cell>
          <cell r="J1444" t="str">
            <v>EUR</v>
          </cell>
        </row>
        <row r="1445">
          <cell r="F1445" t="str">
            <v>EAOV</v>
          </cell>
          <cell r="G1445" t="str">
            <v>2523_VGH</v>
          </cell>
          <cell r="H1445" t="str">
            <v>Assets</v>
          </cell>
          <cell r="I1445" t="str">
            <v>ASSET_MV_IF_SL</v>
          </cell>
          <cell r="J1445" t="str">
            <v>EUR</v>
          </cell>
        </row>
        <row r="1446">
          <cell r="F1446" t="str">
            <v>ZPFA</v>
          </cell>
          <cell r="G1446" t="str">
            <v>2523_VGH</v>
          </cell>
          <cell r="H1446" t="str">
            <v>Assets</v>
          </cell>
          <cell r="I1446" t="str">
            <v>ASSET_MV_IF_SL</v>
          </cell>
          <cell r="J1446" t="str">
            <v>EUR</v>
          </cell>
        </row>
        <row r="1447">
          <cell r="F1447" t="str">
            <v>ZPFA</v>
          </cell>
          <cell r="G1447" t="str">
            <v>Overig</v>
          </cell>
          <cell r="H1447" t="str">
            <v>Assets</v>
          </cell>
          <cell r="I1447" t="str">
            <v>ASSET_MV_IF_SL</v>
          </cell>
          <cell r="J1447" t="str">
            <v>EUR</v>
          </cell>
        </row>
        <row r="1448">
          <cell r="F1448" t="str">
            <v>EASD</v>
          </cell>
          <cell r="G1448" t="str">
            <v>2523_VGH</v>
          </cell>
          <cell r="H1448" t="str">
            <v>Assets</v>
          </cell>
          <cell r="I1448" t="str">
            <v>ASSET_MV_IF_SL</v>
          </cell>
          <cell r="J1448" t="str">
            <v>EUR</v>
          </cell>
        </row>
        <row r="1449">
          <cell r="F1449" t="str">
            <v>EASV</v>
          </cell>
          <cell r="G1449" t="str">
            <v>2523_VGH</v>
          </cell>
          <cell r="H1449" t="str">
            <v>Assets</v>
          </cell>
          <cell r="I1449" t="str">
            <v>ASSET_MV_IF_SL</v>
          </cell>
          <cell r="J1449" t="str">
            <v>EUR</v>
          </cell>
        </row>
        <row r="1450">
          <cell r="F1450" t="str">
            <v>EAZF</v>
          </cell>
          <cell r="G1450" t="str">
            <v>2523_VGH</v>
          </cell>
          <cell r="H1450" t="str">
            <v>Assets</v>
          </cell>
          <cell r="I1450" t="str">
            <v>ASSET_MV_IF_SL</v>
          </cell>
          <cell r="J1450" t="str">
            <v>EUR</v>
          </cell>
        </row>
        <row r="1451">
          <cell r="F1451" t="str">
            <v>EAZH</v>
          </cell>
          <cell r="G1451" t="str">
            <v>2523_VGH</v>
          </cell>
          <cell r="H1451" t="str">
            <v>Assets</v>
          </cell>
          <cell r="I1451" t="str">
            <v>ASSET_MV_IF_SL</v>
          </cell>
          <cell r="J1451" t="str">
            <v>EUR</v>
          </cell>
        </row>
        <row r="1452">
          <cell r="F1452" t="str">
            <v>EAZN</v>
          </cell>
          <cell r="G1452" t="str">
            <v>2523_VGH</v>
          </cell>
          <cell r="H1452" t="str">
            <v>Assets</v>
          </cell>
          <cell r="I1452" t="str">
            <v>ASSET_MV_IF_SL</v>
          </cell>
          <cell r="J1452" t="str">
            <v>EUR</v>
          </cell>
        </row>
        <row r="1453">
          <cell r="F1453" t="str">
            <v>EAZO</v>
          </cell>
          <cell r="G1453" t="str">
            <v>2523_VGH</v>
          </cell>
          <cell r="H1453" t="str">
            <v>Assets</v>
          </cell>
          <cell r="I1453" t="str">
            <v>ASSET_MV_IF_SL</v>
          </cell>
          <cell r="J1453" t="str">
            <v>EUR</v>
          </cell>
        </row>
        <row r="1454">
          <cell r="F1454" t="str">
            <v>EAZT</v>
          </cell>
          <cell r="G1454" t="str">
            <v>2523_VGH</v>
          </cell>
          <cell r="H1454" t="str">
            <v>Assets</v>
          </cell>
          <cell r="I1454" t="str">
            <v>ASSET_MV_IF_SL</v>
          </cell>
          <cell r="J1454" t="str">
            <v>EUR</v>
          </cell>
        </row>
        <row r="1455">
          <cell r="F1455" t="str">
            <v>ZAAC</v>
          </cell>
          <cell r="G1455" t="str">
            <v>2523_VGH</v>
          </cell>
          <cell r="H1455" t="str">
            <v>Assets</v>
          </cell>
          <cell r="I1455" t="str">
            <v>ASSET_MV_IF_SL</v>
          </cell>
          <cell r="J1455" t="str">
            <v>EUR</v>
          </cell>
        </row>
        <row r="1456">
          <cell r="F1456" t="str">
            <v>ZBCV</v>
          </cell>
          <cell r="G1456" t="str">
            <v>2523_VGH</v>
          </cell>
          <cell r="H1456" t="str">
            <v>Assets</v>
          </cell>
          <cell r="I1456" t="str">
            <v>ASSET_MV_IF_SL</v>
          </cell>
          <cell r="J1456" t="str">
            <v>EUR</v>
          </cell>
        </row>
        <row r="1457">
          <cell r="F1457" t="str">
            <v>ZGWK</v>
          </cell>
          <cell r="G1457" t="str">
            <v>2523_VGH</v>
          </cell>
          <cell r="H1457" t="str">
            <v>Assets</v>
          </cell>
          <cell r="I1457" t="str">
            <v>ASSET_MV_IF_SL</v>
          </cell>
          <cell r="J1457" t="str">
            <v>EUR</v>
          </cell>
        </row>
        <row r="1458">
          <cell r="F1458" t="str">
            <v>ZLCX</v>
          </cell>
          <cell r="G1458" t="str">
            <v>2523_VGH</v>
          </cell>
          <cell r="H1458" t="str">
            <v>Assets</v>
          </cell>
          <cell r="I1458" t="str">
            <v>ASSET_MV_IF_SL</v>
          </cell>
          <cell r="J1458" t="str">
            <v>EUR</v>
          </cell>
        </row>
        <row r="1459">
          <cell r="F1459" t="str">
            <v>ZMCB</v>
          </cell>
          <cell r="G1459" t="str">
            <v>2523_VGH</v>
          </cell>
          <cell r="H1459" t="str">
            <v>Assets</v>
          </cell>
          <cell r="I1459" t="str">
            <v>ASSET_MV_IF_SL</v>
          </cell>
          <cell r="J1459" t="str">
            <v>EUR</v>
          </cell>
        </row>
        <row r="1460">
          <cell r="F1460" t="str">
            <v>ZMGR</v>
          </cell>
          <cell r="G1460" t="str">
            <v>2523_VGH</v>
          </cell>
          <cell r="H1460" t="str">
            <v>Assets</v>
          </cell>
          <cell r="I1460" t="str">
            <v>ASSET_MV_IF_SL</v>
          </cell>
          <cell r="J1460" t="str">
            <v>EUR</v>
          </cell>
        </row>
        <row r="1461">
          <cell r="F1461" t="str">
            <v>ZOVZ</v>
          </cell>
          <cell r="G1461" t="str">
            <v>2523_VGH</v>
          </cell>
          <cell r="H1461" t="str">
            <v>Assets</v>
          </cell>
          <cell r="I1461" t="str">
            <v>ASSET_MV_IF_SL</v>
          </cell>
          <cell r="J1461" t="str">
            <v>EUR</v>
          </cell>
        </row>
        <row r="1462">
          <cell r="F1462" t="str">
            <v>ZPKS</v>
          </cell>
          <cell r="G1462" t="str">
            <v>2523_VGH</v>
          </cell>
          <cell r="H1462" t="str">
            <v>Assets</v>
          </cell>
          <cell r="I1462" t="str">
            <v>ASSET_MV_IF_SL</v>
          </cell>
          <cell r="J1462" t="str">
            <v>EUR</v>
          </cell>
        </row>
        <row r="1463">
          <cell r="F1463" t="str">
            <v>ZPPK</v>
          </cell>
          <cell r="G1463" t="str">
            <v>2523_VGH</v>
          </cell>
          <cell r="H1463" t="str">
            <v>Assets</v>
          </cell>
          <cell r="I1463" t="str">
            <v>ASSET_MV_IF_SL</v>
          </cell>
          <cell r="J1463" t="str">
            <v>EUR</v>
          </cell>
        </row>
        <row r="1464">
          <cell r="F1464" t="str">
            <v>ZRAE</v>
          </cell>
          <cell r="G1464" t="str">
            <v>2523_VGH</v>
          </cell>
          <cell r="H1464" t="str">
            <v>Assets</v>
          </cell>
          <cell r="I1464" t="str">
            <v>ASSET_MV_IF_SL</v>
          </cell>
          <cell r="J1464" t="str">
            <v>EUR</v>
          </cell>
        </row>
        <row r="1465">
          <cell r="F1465" t="str">
            <v>EAPG</v>
          </cell>
          <cell r="G1465" t="str">
            <v>2523_VGH</v>
          </cell>
          <cell r="H1465" t="str">
            <v>Assets</v>
          </cell>
          <cell r="I1465" t="str">
            <v>ASSET_MV_IF_SL</v>
          </cell>
          <cell r="J1465" t="str">
            <v>EUR</v>
          </cell>
        </row>
        <row r="1466">
          <cell r="F1466" t="str">
            <v>EARA</v>
          </cell>
          <cell r="G1466" t="str">
            <v>2523_VGH</v>
          </cell>
          <cell r="H1466" t="str">
            <v>Liabilities</v>
          </cell>
          <cell r="I1466" t="str">
            <v>MATH_RES_IF_SL</v>
          </cell>
          <cell r="J1466" t="str">
            <v>EUR</v>
          </cell>
        </row>
        <row r="1467">
          <cell r="F1467" t="str">
            <v>EARB</v>
          </cell>
          <cell r="G1467" t="str">
            <v>2523_VGH</v>
          </cell>
          <cell r="H1467" t="str">
            <v>Liabilities</v>
          </cell>
          <cell r="I1467" t="str">
            <v>MATH_RES_IF_SL</v>
          </cell>
          <cell r="J1467" t="str">
            <v>EUR</v>
          </cell>
        </row>
        <row r="1468">
          <cell r="F1468" t="str">
            <v>EARC</v>
          </cell>
          <cell r="G1468" t="str">
            <v>2523_VGH</v>
          </cell>
          <cell r="H1468" t="str">
            <v>Liabilities</v>
          </cell>
          <cell r="I1468" t="str">
            <v>MATH_RES_IF_SL</v>
          </cell>
          <cell r="J1468" t="str">
            <v>EUR</v>
          </cell>
        </row>
        <row r="1469">
          <cell r="F1469" t="str">
            <v>EARD</v>
          </cell>
          <cell r="G1469" t="str">
            <v>2523_VGH</v>
          </cell>
          <cell r="H1469" t="str">
            <v>Liabilities</v>
          </cell>
          <cell r="I1469" t="str">
            <v>MATH_RES_IF_SL</v>
          </cell>
          <cell r="J1469" t="str">
            <v>EUR</v>
          </cell>
        </row>
        <row r="1470">
          <cell r="F1470" t="str">
            <v>EARE</v>
          </cell>
          <cell r="G1470" t="str">
            <v>2523_VGH</v>
          </cell>
          <cell r="H1470" t="str">
            <v>Liabilities</v>
          </cell>
          <cell r="I1470" t="str">
            <v>MATH_RES_IF_SL</v>
          </cell>
          <cell r="J1470" t="str">
            <v>EUR</v>
          </cell>
        </row>
        <row r="1471">
          <cell r="F1471" t="str">
            <v>EARF</v>
          </cell>
          <cell r="G1471" t="str">
            <v>2523_VGH</v>
          </cell>
          <cell r="H1471" t="str">
            <v>Liabilities</v>
          </cell>
          <cell r="I1471" t="str">
            <v>MATH_RES_IF_SL</v>
          </cell>
          <cell r="J1471" t="str">
            <v>EUR</v>
          </cell>
        </row>
        <row r="1472">
          <cell r="F1472" t="str">
            <v>EARG</v>
          </cell>
          <cell r="G1472" t="str">
            <v>2523_VGH</v>
          </cell>
          <cell r="H1472" t="str">
            <v>Liabilities</v>
          </cell>
          <cell r="I1472" t="str">
            <v>MATH_RES_IF_SL</v>
          </cell>
          <cell r="J1472" t="str">
            <v>EUR</v>
          </cell>
        </row>
        <row r="1473">
          <cell r="F1473" t="str">
            <v>EARJ</v>
          </cell>
          <cell r="G1473" t="str">
            <v>2523_VGH</v>
          </cell>
          <cell r="H1473" t="str">
            <v>Liabilities</v>
          </cell>
          <cell r="I1473" t="str">
            <v>MATH_RES_IF_SL</v>
          </cell>
          <cell r="J1473" t="str">
            <v>EUR</v>
          </cell>
        </row>
        <row r="1474">
          <cell r="F1474" t="str">
            <v>EARK</v>
          </cell>
          <cell r="G1474" t="str">
            <v>2523_VGH</v>
          </cell>
          <cell r="H1474" t="str">
            <v>Liabilities</v>
          </cell>
          <cell r="I1474" t="str">
            <v>MATH_RES_IF_SL</v>
          </cell>
          <cell r="J1474" t="str">
            <v>EUR</v>
          </cell>
        </row>
        <row r="1475">
          <cell r="F1475" t="str">
            <v>EARL</v>
          </cell>
          <cell r="G1475" t="str">
            <v>2523_VGH</v>
          </cell>
          <cell r="H1475" t="str">
            <v>Liabilities</v>
          </cell>
          <cell r="I1475" t="str">
            <v>MATH_RES_IF_SL</v>
          </cell>
          <cell r="J1475" t="str">
            <v>EUR</v>
          </cell>
        </row>
        <row r="1476">
          <cell r="F1476" t="str">
            <v>EARM</v>
          </cell>
          <cell r="G1476" t="str">
            <v>2523_VGH</v>
          </cell>
          <cell r="H1476" t="str">
            <v>Liabilities</v>
          </cell>
          <cell r="I1476" t="str">
            <v>MATH_RES_IF_SL</v>
          </cell>
          <cell r="J1476" t="str">
            <v>EUR</v>
          </cell>
        </row>
        <row r="1477">
          <cell r="F1477" t="str">
            <v>EART</v>
          </cell>
          <cell r="G1477" t="str">
            <v>2523_VGH</v>
          </cell>
          <cell r="H1477" t="str">
            <v>Liabilities</v>
          </cell>
          <cell r="I1477" t="str">
            <v>MATH_RES_IF_SL</v>
          </cell>
          <cell r="J1477" t="str">
            <v>EUR</v>
          </cell>
        </row>
        <row r="1478">
          <cell r="F1478" t="str">
            <v>EARV</v>
          </cell>
          <cell r="G1478" t="str">
            <v>2523_VGH</v>
          </cell>
          <cell r="H1478" t="str">
            <v>Liabilities</v>
          </cell>
          <cell r="I1478" t="str">
            <v>MATH_RES_IF_SL</v>
          </cell>
          <cell r="J1478" t="str">
            <v>EUR</v>
          </cell>
        </row>
        <row r="1479">
          <cell r="F1479" t="str">
            <v>EAPF</v>
          </cell>
          <cell r="G1479" t="str">
            <v>2523_VGH</v>
          </cell>
          <cell r="H1479" t="str">
            <v>Liabilities</v>
          </cell>
          <cell r="I1479" t="str">
            <v>MATH_RES_IF_SL</v>
          </cell>
          <cell r="J1479" t="str">
            <v>EUR</v>
          </cell>
        </row>
        <row r="1480">
          <cell r="F1480" t="str">
            <v>EAPF</v>
          </cell>
          <cell r="G1480" t="str">
            <v>Overig</v>
          </cell>
          <cell r="H1480" t="str">
            <v>Liabilities</v>
          </cell>
          <cell r="I1480" t="str">
            <v>MATH_RES_IF_SL</v>
          </cell>
          <cell r="J1480" t="str">
            <v>EUR</v>
          </cell>
        </row>
        <row r="1481">
          <cell r="F1481" t="str">
            <v>EARA</v>
          </cell>
          <cell r="G1481" t="str">
            <v>2523_VGH</v>
          </cell>
          <cell r="H1481" t="str">
            <v>Liabilities</v>
          </cell>
          <cell r="I1481" t="str">
            <v>D_NOM_BENEFIT_OUTGO_SL</v>
          </cell>
          <cell r="J1481" t="str">
            <v>EUR</v>
          </cell>
        </row>
        <row r="1482">
          <cell r="F1482" t="str">
            <v>EARB</v>
          </cell>
          <cell r="G1482" t="str">
            <v>2523_VGH</v>
          </cell>
          <cell r="H1482" t="str">
            <v>Liabilities</v>
          </cell>
          <cell r="I1482" t="str">
            <v>D_NOM_BENEFIT_OUTGO_SL</v>
          </cell>
          <cell r="J1482" t="str">
            <v>EUR</v>
          </cell>
        </row>
        <row r="1483">
          <cell r="F1483" t="str">
            <v>EARC</v>
          </cell>
          <cell r="G1483" t="str">
            <v>2523_VGH</v>
          </cell>
          <cell r="H1483" t="str">
            <v>Liabilities</v>
          </cell>
          <cell r="I1483" t="str">
            <v>D_NOM_BENEFIT_OUTGO_SL</v>
          </cell>
          <cell r="J1483" t="str">
            <v>EUR</v>
          </cell>
        </row>
        <row r="1484">
          <cell r="F1484" t="str">
            <v>EARD</v>
          </cell>
          <cell r="G1484" t="str">
            <v>2523_VGH</v>
          </cell>
          <cell r="H1484" t="str">
            <v>Liabilities</v>
          </cell>
          <cell r="I1484" t="str">
            <v>D_NOM_BENEFIT_OUTGO_SL</v>
          </cell>
          <cell r="J1484" t="str">
            <v>EUR</v>
          </cell>
        </row>
        <row r="1485">
          <cell r="F1485" t="str">
            <v>EARE</v>
          </cell>
          <cell r="G1485" t="str">
            <v>2523_VGH</v>
          </cell>
          <cell r="H1485" t="str">
            <v>Liabilities</v>
          </cell>
          <cell r="I1485" t="str">
            <v>D_NOM_BENEFIT_OUTGO_SL</v>
          </cell>
          <cell r="J1485" t="str">
            <v>EUR</v>
          </cell>
        </row>
        <row r="1486">
          <cell r="F1486" t="str">
            <v>EARF</v>
          </cell>
          <cell r="G1486" t="str">
            <v>2523_VGH</v>
          </cell>
          <cell r="H1486" t="str">
            <v>Liabilities</v>
          </cell>
          <cell r="I1486" t="str">
            <v>D_NOM_BENEFIT_OUTGO_SL</v>
          </cell>
          <cell r="J1486" t="str">
            <v>EUR</v>
          </cell>
        </row>
        <row r="1487">
          <cell r="F1487" t="str">
            <v>EARG</v>
          </cell>
          <cell r="G1487" t="str">
            <v>2523_VGH</v>
          </cell>
          <cell r="H1487" t="str">
            <v>Liabilities</v>
          </cell>
          <cell r="I1487" t="str">
            <v>D_NOM_BENEFIT_OUTGO_SL</v>
          </cell>
          <cell r="J1487" t="str">
            <v>EUR</v>
          </cell>
        </row>
        <row r="1488">
          <cell r="F1488" t="str">
            <v>EARJ</v>
          </cell>
          <cell r="G1488" t="str">
            <v>2523_VGH</v>
          </cell>
          <cell r="H1488" t="str">
            <v>Liabilities</v>
          </cell>
          <cell r="I1488" t="str">
            <v>D_NOM_BENEFIT_OUTGO_SL</v>
          </cell>
          <cell r="J1488" t="str">
            <v>EUR</v>
          </cell>
        </row>
        <row r="1489">
          <cell r="F1489" t="str">
            <v>EARK</v>
          </cell>
          <cell r="G1489" t="str">
            <v>2523_VGH</v>
          </cell>
          <cell r="H1489" t="str">
            <v>Liabilities</v>
          </cell>
          <cell r="I1489" t="str">
            <v>D_NOM_BENEFIT_OUTGO_SL</v>
          </cell>
          <cell r="J1489" t="str">
            <v>EUR</v>
          </cell>
        </row>
        <row r="1490">
          <cell r="F1490" t="str">
            <v>EARV</v>
          </cell>
          <cell r="G1490" t="str">
            <v>2523_VGH</v>
          </cell>
          <cell r="H1490" t="str">
            <v>Liabilities</v>
          </cell>
          <cell r="I1490" t="str">
            <v>D_NOM_BENEFIT_OUTGO_SL</v>
          </cell>
          <cell r="J1490" t="str">
            <v>EUR</v>
          </cell>
        </row>
        <row r="1491">
          <cell r="F1491" t="str">
            <v>EAPF</v>
          </cell>
          <cell r="G1491" t="str">
            <v>2523_VGH</v>
          </cell>
          <cell r="H1491" t="str">
            <v>Liabilities</v>
          </cell>
          <cell r="I1491" t="str">
            <v>D_NOM_BENEFIT_OUTGO_SL</v>
          </cell>
          <cell r="J1491" t="str">
            <v>EUR</v>
          </cell>
        </row>
        <row r="1492">
          <cell r="F1492" t="str">
            <v>EAPF</v>
          </cell>
          <cell r="G1492" t="str">
            <v>Overig</v>
          </cell>
          <cell r="H1492" t="str">
            <v>Liabilities</v>
          </cell>
          <cell r="I1492" t="str">
            <v>D_NOM_BENEFIT_OUTGO_SL</v>
          </cell>
          <cell r="J1492" t="str">
            <v>EUR</v>
          </cell>
        </row>
        <row r="1493">
          <cell r="F1493" t="str">
            <v>EARA</v>
          </cell>
          <cell r="G1493" t="str">
            <v>2523_VGH</v>
          </cell>
          <cell r="H1493" t="str">
            <v>Liabilities</v>
          </cell>
          <cell r="I1493" t="str">
            <v>D_FIXED_EXPCOM_SL</v>
          </cell>
          <cell r="J1493" t="str">
            <v>EUR</v>
          </cell>
        </row>
        <row r="1494">
          <cell r="F1494" t="str">
            <v>EARB</v>
          </cell>
          <cell r="G1494" t="str">
            <v>2523_VGH</v>
          </cell>
          <cell r="H1494" t="str">
            <v>Liabilities</v>
          </cell>
          <cell r="I1494" t="str">
            <v>D_FIXED_EXPCOM_SL</v>
          </cell>
          <cell r="J1494" t="str">
            <v>EUR</v>
          </cell>
        </row>
        <row r="1495">
          <cell r="F1495" t="str">
            <v>EARC</v>
          </cell>
          <cell r="G1495" t="str">
            <v>2523_VGH</v>
          </cell>
          <cell r="H1495" t="str">
            <v>Liabilities</v>
          </cell>
          <cell r="I1495" t="str">
            <v>D_FIXED_EXPCOM_SL</v>
          </cell>
          <cell r="J1495" t="str">
            <v>EUR</v>
          </cell>
        </row>
        <row r="1496">
          <cell r="F1496" t="str">
            <v>EARD</v>
          </cell>
          <cell r="G1496" t="str">
            <v>2523_VGH</v>
          </cell>
          <cell r="H1496" t="str">
            <v>Liabilities</v>
          </cell>
          <cell r="I1496" t="str">
            <v>D_FIXED_EXPCOM_SL</v>
          </cell>
          <cell r="J1496" t="str">
            <v>EUR</v>
          </cell>
        </row>
        <row r="1497">
          <cell r="F1497" t="str">
            <v>EARE</v>
          </cell>
          <cell r="G1497" t="str">
            <v>2523_VGH</v>
          </cell>
          <cell r="H1497" t="str">
            <v>Liabilities</v>
          </cell>
          <cell r="I1497" t="str">
            <v>D_FIXED_EXPCOM_SL</v>
          </cell>
          <cell r="J1497" t="str">
            <v>EUR</v>
          </cell>
        </row>
        <row r="1498">
          <cell r="F1498" t="str">
            <v>EARF</v>
          </cell>
          <cell r="G1498" t="str">
            <v>2523_VGH</v>
          </cell>
          <cell r="H1498" t="str">
            <v>Liabilities</v>
          </cell>
          <cell r="I1498" t="str">
            <v>D_FIXED_EXPCOM_SL</v>
          </cell>
          <cell r="J1498" t="str">
            <v>EUR</v>
          </cell>
        </row>
        <row r="1499">
          <cell r="F1499" t="str">
            <v>EARG</v>
          </cell>
          <cell r="G1499" t="str">
            <v>2523_VGH</v>
          </cell>
          <cell r="H1499" t="str">
            <v>Liabilities</v>
          </cell>
          <cell r="I1499" t="str">
            <v>D_FIXED_EXPCOM_SL</v>
          </cell>
          <cell r="J1499" t="str">
            <v>EUR</v>
          </cell>
        </row>
        <row r="1500">
          <cell r="F1500" t="str">
            <v>EARJ</v>
          </cell>
          <cell r="G1500" t="str">
            <v>2523_VGH</v>
          </cell>
          <cell r="H1500" t="str">
            <v>Liabilities</v>
          </cell>
          <cell r="I1500" t="str">
            <v>D_FIXED_EXPCOM_SL</v>
          </cell>
          <cell r="J1500" t="str">
            <v>EUR</v>
          </cell>
        </row>
        <row r="1501">
          <cell r="F1501" t="str">
            <v>EARK</v>
          </cell>
          <cell r="G1501" t="str">
            <v>2523_VGH</v>
          </cell>
          <cell r="H1501" t="str">
            <v>Liabilities</v>
          </cell>
          <cell r="I1501" t="str">
            <v>D_FIXED_EXPCOM_SL</v>
          </cell>
          <cell r="J1501" t="str">
            <v>EUR</v>
          </cell>
        </row>
        <row r="1502">
          <cell r="F1502" t="str">
            <v>EARV</v>
          </cell>
          <cell r="G1502" t="str">
            <v>2523_VGH</v>
          </cell>
          <cell r="H1502" t="str">
            <v>Liabilities</v>
          </cell>
          <cell r="I1502" t="str">
            <v>D_FIXED_EXPCOM_SL</v>
          </cell>
          <cell r="J1502" t="str">
            <v>EUR</v>
          </cell>
        </row>
        <row r="1503">
          <cell r="F1503" t="str">
            <v>EAPF</v>
          </cell>
          <cell r="G1503" t="str">
            <v>2523_VGH</v>
          </cell>
          <cell r="H1503" t="str">
            <v>Liabilities</v>
          </cell>
          <cell r="I1503" t="str">
            <v>D_FIXED_EXPCOM_SL</v>
          </cell>
          <cell r="J1503" t="str">
            <v>EUR</v>
          </cell>
        </row>
        <row r="1504">
          <cell r="F1504" t="str">
            <v>EAPF</v>
          </cell>
          <cell r="G1504" t="str">
            <v>Overig</v>
          </cell>
          <cell r="H1504" t="str">
            <v>Liabilities</v>
          </cell>
          <cell r="I1504" t="str">
            <v>D_FIXED_EXPCOM_SL</v>
          </cell>
          <cell r="J1504" t="str">
            <v>EUR</v>
          </cell>
        </row>
        <row r="1505">
          <cell r="F1505" t="str">
            <v>EARA</v>
          </cell>
          <cell r="G1505" t="str">
            <v>2523_VGH</v>
          </cell>
          <cell r="H1505" t="str">
            <v>Liabilities</v>
          </cell>
          <cell r="I1505" t="str">
            <v>D_VAR_EXPCOM_SL</v>
          </cell>
          <cell r="J1505" t="str">
            <v>EUR</v>
          </cell>
        </row>
        <row r="1506">
          <cell r="F1506" t="str">
            <v>EARB</v>
          </cell>
          <cell r="G1506" t="str">
            <v>2523_VGH</v>
          </cell>
          <cell r="H1506" t="str">
            <v>Liabilities</v>
          </cell>
          <cell r="I1506" t="str">
            <v>D_VAR_EXPCOM_SL</v>
          </cell>
          <cell r="J1506" t="str">
            <v>EUR</v>
          </cell>
        </row>
        <row r="1507">
          <cell r="F1507" t="str">
            <v>EARC</v>
          </cell>
          <cell r="G1507" t="str">
            <v>2523_VGH</v>
          </cell>
          <cell r="H1507" t="str">
            <v>Liabilities</v>
          </cell>
          <cell r="I1507" t="str">
            <v>D_VAR_EXPCOM_SL</v>
          </cell>
          <cell r="J1507" t="str">
            <v>EUR</v>
          </cell>
        </row>
        <row r="1508">
          <cell r="F1508" t="str">
            <v>EARD</v>
          </cell>
          <cell r="G1508" t="str">
            <v>2523_VGH</v>
          </cell>
          <cell r="H1508" t="str">
            <v>Liabilities</v>
          </cell>
          <cell r="I1508" t="str">
            <v>D_VAR_EXPCOM_SL</v>
          </cell>
          <cell r="J1508" t="str">
            <v>EUR</v>
          </cell>
        </row>
        <row r="1509">
          <cell r="F1509" t="str">
            <v>EARE</v>
          </cell>
          <cell r="G1509" t="str">
            <v>2523_VGH</v>
          </cell>
          <cell r="H1509" t="str">
            <v>Liabilities</v>
          </cell>
          <cell r="I1509" t="str">
            <v>D_VAR_EXPCOM_SL</v>
          </cell>
          <cell r="J1509" t="str">
            <v>EUR</v>
          </cell>
        </row>
        <row r="1510">
          <cell r="F1510" t="str">
            <v>EARF</v>
          </cell>
          <cell r="G1510" t="str">
            <v>2523_VGH</v>
          </cell>
          <cell r="H1510" t="str">
            <v>Liabilities</v>
          </cell>
          <cell r="I1510" t="str">
            <v>D_VAR_EXPCOM_SL</v>
          </cell>
          <cell r="J1510" t="str">
            <v>EUR</v>
          </cell>
        </row>
        <row r="1511">
          <cell r="F1511" t="str">
            <v>EARG</v>
          </cell>
          <cell r="G1511" t="str">
            <v>2523_VGH</v>
          </cell>
          <cell r="H1511" t="str">
            <v>Liabilities</v>
          </cell>
          <cell r="I1511" t="str">
            <v>D_VAR_EXPCOM_SL</v>
          </cell>
          <cell r="J1511" t="str">
            <v>EUR</v>
          </cell>
        </row>
        <row r="1512">
          <cell r="F1512" t="str">
            <v>EARJ</v>
          </cell>
          <cell r="G1512" t="str">
            <v>2523_VGH</v>
          </cell>
          <cell r="H1512" t="str">
            <v>Liabilities</v>
          </cell>
          <cell r="I1512" t="str">
            <v>D_VAR_EXPCOM_SL</v>
          </cell>
          <cell r="J1512" t="str">
            <v>EUR</v>
          </cell>
        </row>
        <row r="1513">
          <cell r="F1513" t="str">
            <v>EARK</v>
          </cell>
          <cell r="G1513" t="str">
            <v>2523_VGH</v>
          </cell>
          <cell r="H1513" t="str">
            <v>Liabilities</v>
          </cell>
          <cell r="I1513" t="str">
            <v>D_VAR_EXPCOM_SL</v>
          </cell>
          <cell r="J1513" t="str">
            <v>EUR</v>
          </cell>
        </row>
        <row r="1514">
          <cell r="F1514" t="str">
            <v>EARL</v>
          </cell>
          <cell r="G1514" t="str">
            <v>2523_VGH</v>
          </cell>
          <cell r="H1514" t="str">
            <v>Liabilities</v>
          </cell>
          <cell r="I1514" t="str">
            <v>D_VAR_EXPCOM_SL</v>
          </cell>
          <cell r="J1514" t="str">
            <v>EUR</v>
          </cell>
        </row>
        <row r="1515">
          <cell r="F1515" t="str">
            <v>EARM</v>
          </cell>
          <cell r="G1515" t="str">
            <v>2523_VGH</v>
          </cell>
          <cell r="H1515" t="str">
            <v>Liabilities</v>
          </cell>
          <cell r="I1515" t="str">
            <v>D_VAR_EXPCOM_SL</v>
          </cell>
          <cell r="J1515" t="str">
            <v>EUR</v>
          </cell>
        </row>
        <row r="1516">
          <cell r="F1516" t="str">
            <v>EART</v>
          </cell>
          <cell r="G1516" t="str">
            <v>2523_VGH</v>
          </cell>
          <cell r="H1516" t="str">
            <v>Liabilities</v>
          </cell>
          <cell r="I1516" t="str">
            <v>D_VAR_EXPCOM_SL</v>
          </cell>
          <cell r="J1516" t="str">
            <v>EUR</v>
          </cell>
        </row>
        <row r="1517">
          <cell r="F1517" t="str">
            <v>EARV</v>
          </cell>
          <cell r="G1517" t="str">
            <v>2523_VGH</v>
          </cell>
          <cell r="H1517" t="str">
            <v>Liabilities</v>
          </cell>
          <cell r="I1517" t="str">
            <v>D_VAR_EXPCOM_SL</v>
          </cell>
          <cell r="J1517" t="str">
            <v>EUR</v>
          </cell>
        </row>
        <row r="1518">
          <cell r="F1518" t="str">
            <v>EAPF</v>
          </cell>
          <cell r="G1518" t="str">
            <v>2523_VGH</v>
          </cell>
          <cell r="H1518" t="str">
            <v>Liabilities</v>
          </cell>
          <cell r="I1518" t="str">
            <v>D_VAR_EXPCOM_SL</v>
          </cell>
          <cell r="J1518" t="str">
            <v>EUR</v>
          </cell>
        </row>
        <row r="1519">
          <cell r="F1519" t="str">
            <v>EAPF</v>
          </cell>
          <cell r="G1519" t="str">
            <v>Overig</v>
          </cell>
          <cell r="H1519" t="str">
            <v>Liabilities</v>
          </cell>
          <cell r="I1519" t="str">
            <v>D_VAR_EXPCOM_SL</v>
          </cell>
          <cell r="J1519" t="str">
            <v>EUR</v>
          </cell>
        </row>
        <row r="1520">
          <cell r="F1520" t="str">
            <v>EARA</v>
          </cell>
          <cell r="G1520" t="str">
            <v>2523_VGH</v>
          </cell>
          <cell r="H1520" t="str">
            <v>Liabilities</v>
          </cell>
          <cell r="I1520" t="str">
            <v>D_TOT_PREM_SL</v>
          </cell>
          <cell r="J1520" t="str">
            <v>EUR</v>
          </cell>
        </row>
        <row r="1521">
          <cell r="F1521" t="str">
            <v>EARC</v>
          </cell>
          <cell r="G1521" t="str">
            <v>2523_VGH</v>
          </cell>
          <cell r="H1521" t="str">
            <v>Liabilities</v>
          </cell>
          <cell r="I1521" t="str">
            <v>D_TOT_PREM_SL</v>
          </cell>
          <cell r="J1521" t="str">
            <v>EUR</v>
          </cell>
        </row>
        <row r="1522">
          <cell r="F1522" t="str">
            <v>EARD</v>
          </cell>
          <cell r="G1522" t="str">
            <v>2523_VGH</v>
          </cell>
          <cell r="H1522" t="str">
            <v>Liabilities</v>
          </cell>
          <cell r="I1522" t="str">
            <v>D_TOT_PREM_SL</v>
          </cell>
          <cell r="J1522" t="str">
            <v>EUR</v>
          </cell>
        </row>
        <row r="1523">
          <cell r="F1523" t="str">
            <v>EARE</v>
          </cell>
          <cell r="G1523" t="str">
            <v>2523_VGH</v>
          </cell>
          <cell r="H1523" t="str">
            <v>Liabilities</v>
          </cell>
          <cell r="I1523" t="str">
            <v>D_TOT_PREM_SL</v>
          </cell>
          <cell r="J1523" t="str">
            <v>EUR</v>
          </cell>
        </row>
        <row r="1524">
          <cell r="F1524" t="str">
            <v>EARF</v>
          </cell>
          <cell r="G1524" t="str">
            <v>2523_VGH</v>
          </cell>
          <cell r="H1524" t="str">
            <v>Liabilities</v>
          </cell>
          <cell r="I1524" t="str">
            <v>D_TOT_PREM_SL</v>
          </cell>
          <cell r="J1524" t="str">
            <v>EUR</v>
          </cell>
        </row>
        <row r="1525">
          <cell r="F1525" t="str">
            <v>EARG</v>
          </cell>
          <cell r="G1525" t="str">
            <v>2523_VGH</v>
          </cell>
          <cell r="H1525" t="str">
            <v>Liabilities</v>
          </cell>
          <cell r="I1525" t="str">
            <v>D_TOT_PREM_SL</v>
          </cell>
          <cell r="J1525" t="str">
            <v>EUR</v>
          </cell>
        </row>
        <row r="1526">
          <cell r="F1526" t="str">
            <v>EARV</v>
          </cell>
          <cell r="G1526" t="str">
            <v>2523_VGH</v>
          </cell>
          <cell r="H1526" t="str">
            <v>Liabilities</v>
          </cell>
          <cell r="I1526" t="str">
            <v>D_TOT_PREM_SL</v>
          </cell>
          <cell r="J1526" t="str">
            <v>EUR</v>
          </cell>
        </row>
        <row r="1527">
          <cell r="F1527" t="str">
            <v>EAPF</v>
          </cell>
          <cell r="G1527" t="str">
            <v>2523_VGH</v>
          </cell>
          <cell r="H1527" t="str">
            <v>Liabilities</v>
          </cell>
          <cell r="I1527" t="str">
            <v>D_TOT_PREM_SL</v>
          </cell>
          <cell r="J1527" t="str">
            <v>EUR</v>
          </cell>
        </row>
        <row r="1528">
          <cell r="F1528" t="str">
            <v>EAPF</v>
          </cell>
          <cell r="G1528" t="str">
            <v>Overig</v>
          </cell>
          <cell r="H1528" t="str">
            <v>Liabilities</v>
          </cell>
          <cell r="I1528" t="str">
            <v>D_TOT_PREM_SL</v>
          </cell>
          <cell r="J1528" t="str">
            <v>EUR</v>
          </cell>
        </row>
        <row r="1529">
          <cell r="F1529" t="str">
            <v>EARA</v>
          </cell>
          <cell r="G1529" t="str">
            <v>2523_VGH</v>
          </cell>
          <cell r="H1529" t="str">
            <v>Liabilities</v>
          </cell>
          <cell r="I1529" t="str">
            <v>D_PS_BENEFIT_OUTGO_SL</v>
          </cell>
          <cell r="J1529" t="str">
            <v>EUR</v>
          </cell>
        </row>
        <row r="1530">
          <cell r="F1530" t="str">
            <v>EAPF</v>
          </cell>
          <cell r="G1530" t="str">
            <v>2523_VGH</v>
          </cell>
          <cell r="H1530" t="str">
            <v>Liabilities</v>
          </cell>
          <cell r="I1530" t="str">
            <v>D_PS_BENEFIT_OUTGO_SL</v>
          </cell>
          <cell r="J1530" t="str">
            <v>EUR</v>
          </cell>
        </row>
        <row r="1531">
          <cell r="F1531" t="str">
            <v>EAPF</v>
          </cell>
          <cell r="G1531" t="str">
            <v>Overig</v>
          </cell>
          <cell r="H1531" t="str">
            <v>Liabilities</v>
          </cell>
          <cell r="I1531" t="str">
            <v>D_PS_BENEFIT_OUTGO_SL</v>
          </cell>
          <cell r="J1531" t="str">
            <v>EUR</v>
          </cell>
        </row>
        <row r="1532">
          <cell r="F1532" t="str">
            <v>EARA</v>
          </cell>
          <cell r="G1532" t="str">
            <v>2523_VGH</v>
          </cell>
          <cell r="H1532" t="str">
            <v>Assets</v>
          </cell>
          <cell r="I1532" t="str">
            <v>ASSET_MV_IF_SL</v>
          </cell>
          <cell r="J1532" t="str">
            <v>EUR</v>
          </cell>
        </row>
        <row r="1533">
          <cell r="F1533" t="str">
            <v>EARB</v>
          </cell>
          <cell r="G1533" t="str">
            <v>2523_VGH</v>
          </cell>
          <cell r="H1533" t="str">
            <v>Assets</v>
          </cell>
          <cell r="I1533" t="str">
            <v>ASSET_MV_IF_SL</v>
          </cell>
          <cell r="J1533" t="str">
            <v>EUR</v>
          </cell>
        </row>
        <row r="1534">
          <cell r="F1534" t="str">
            <v>EARC</v>
          </cell>
          <cell r="G1534" t="str">
            <v>2523_VGH</v>
          </cell>
          <cell r="H1534" t="str">
            <v>Assets</v>
          </cell>
          <cell r="I1534" t="str">
            <v>ASSET_MV_IF_SL</v>
          </cell>
          <cell r="J1534" t="str">
            <v>EUR</v>
          </cell>
        </row>
        <row r="1535">
          <cell r="F1535" t="str">
            <v>EARD</v>
          </cell>
          <cell r="G1535" t="str">
            <v>2523_VGH</v>
          </cell>
          <cell r="H1535" t="str">
            <v>Assets</v>
          </cell>
          <cell r="I1535" t="str">
            <v>ASSET_MV_IF_SL</v>
          </cell>
          <cell r="J1535" t="str">
            <v>EUR</v>
          </cell>
        </row>
        <row r="1536">
          <cell r="F1536" t="str">
            <v>EARE</v>
          </cell>
          <cell r="G1536" t="str">
            <v>2523_VGH</v>
          </cell>
          <cell r="H1536" t="str">
            <v>Assets</v>
          </cell>
          <cell r="I1536" t="str">
            <v>ASSET_MV_IF_SL</v>
          </cell>
          <cell r="J1536" t="str">
            <v>EUR</v>
          </cell>
        </row>
        <row r="1537">
          <cell r="F1537" t="str">
            <v>EARF</v>
          </cell>
          <cell r="G1537" t="str">
            <v>2523_VGH</v>
          </cell>
          <cell r="H1537" t="str">
            <v>Assets</v>
          </cell>
          <cell r="I1537" t="str">
            <v>ASSET_MV_IF_SL</v>
          </cell>
          <cell r="J1537" t="str">
            <v>EUR</v>
          </cell>
        </row>
        <row r="1538">
          <cell r="F1538" t="str">
            <v>EARG</v>
          </cell>
          <cell r="G1538" t="str">
            <v>2523_VGH</v>
          </cell>
          <cell r="H1538" t="str">
            <v>Assets</v>
          </cell>
          <cell r="I1538" t="str">
            <v>ASSET_MV_IF_SL</v>
          </cell>
          <cell r="J1538" t="str">
            <v>EUR</v>
          </cell>
        </row>
        <row r="1539">
          <cell r="F1539" t="str">
            <v>EARJ</v>
          </cell>
          <cell r="G1539" t="str">
            <v>2523_VGH</v>
          </cell>
          <cell r="H1539" t="str">
            <v>Assets</v>
          </cell>
          <cell r="I1539" t="str">
            <v>ASSET_MV_IF_SL</v>
          </cell>
          <cell r="J1539" t="str">
            <v>EUR</v>
          </cell>
        </row>
        <row r="1540">
          <cell r="F1540" t="str">
            <v>EARK</v>
          </cell>
          <cell r="G1540" t="str">
            <v>2523_VGH</v>
          </cell>
          <cell r="H1540" t="str">
            <v>Assets</v>
          </cell>
          <cell r="I1540" t="str">
            <v>ASSET_MV_IF_SL</v>
          </cell>
          <cell r="J1540" t="str">
            <v>EUR</v>
          </cell>
        </row>
        <row r="1541">
          <cell r="F1541" t="str">
            <v>EARL</v>
          </cell>
          <cell r="G1541" t="str">
            <v>2523_VGH</v>
          </cell>
          <cell r="H1541" t="str">
            <v>Assets</v>
          </cell>
          <cell r="I1541" t="str">
            <v>ASSET_MV_IF_SL</v>
          </cell>
          <cell r="J1541" t="str">
            <v>EUR</v>
          </cell>
        </row>
        <row r="1542">
          <cell r="F1542" t="str">
            <v>EARM</v>
          </cell>
          <cell r="G1542" t="str">
            <v>2523_VGH</v>
          </cell>
          <cell r="H1542" t="str">
            <v>Assets</v>
          </cell>
          <cell r="I1542" t="str">
            <v>ASSET_MV_IF_SL</v>
          </cell>
          <cell r="J1542" t="str">
            <v>EUR</v>
          </cell>
        </row>
        <row r="1543">
          <cell r="F1543" t="str">
            <v>EART</v>
          </cell>
          <cell r="G1543" t="str">
            <v>2523_VGH</v>
          </cell>
          <cell r="H1543" t="str">
            <v>Assets</v>
          </cell>
          <cell r="I1543" t="str">
            <v>ASSET_MV_IF_SL</v>
          </cell>
          <cell r="J1543" t="str">
            <v>EUR</v>
          </cell>
        </row>
        <row r="1544">
          <cell r="F1544" t="str">
            <v>EARV</v>
          </cell>
          <cell r="G1544" t="str">
            <v>2523_VGH</v>
          </cell>
          <cell r="H1544" t="str">
            <v>Assets</v>
          </cell>
          <cell r="I1544" t="str">
            <v>ASSET_MV_IF_SL</v>
          </cell>
          <cell r="J1544" t="str">
            <v>EUR</v>
          </cell>
        </row>
        <row r="1545">
          <cell r="F1545" t="str">
            <v>EAPF</v>
          </cell>
          <cell r="G1545" t="str">
            <v>2523_VGH</v>
          </cell>
          <cell r="H1545" t="str">
            <v>Assets</v>
          </cell>
          <cell r="I1545" t="str">
            <v>ASSET_MV_IF_SL</v>
          </cell>
          <cell r="J1545" t="str">
            <v>EUR</v>
          </cell>
        </row>
        <row r="1546">
          <cell r="F1546" t="str">
            <v>EAPF</v>
          </cell>
          <cell r="G1546" t="str">
            <v>Overig</v>
          </cell>
          <cell r="H1546" t="str">
            <v>Assets</v>
          </cell>
          <cell r="I1546" t="str">
            <v>ASSET_MV_IF_SL</v>
          </cell>
          <cell r="J1546" t="str">
            <v>EUR</v>
          </cell>
        </row>
        <row r="1547">
          <cell r="F1547" t="str">
            <v>IAAN</v>
          </cell>
          <cell r="G1547" t="str">
            <v>2523_VGH</v>
          </cell>
          <cell r="H1547" t="str">
            <v>Liabilities</v>
          </cell>
          <cell r="I1547" t="str">
            <v>MATH_RES_IF_SL</v>
          </cell>
          <cell r="J1547" t="str">
            <v>EUR</v>
          </cell>
        </row>
        <row r="1548">
          <cell r="F1548" t="str">
            <v>IAAW</v>
          </cell>
          <cell r="G1548" t="str">
            <v>2523_VGH</v>
          </cell>
          <cell r="H1548" t="str">
            <v>Liabilities</v>
          </cell>
          <cell r="I1548" t="str">
            <v>MATH_RES_IF_SL</v>
          </cell>
          <cell r="J1548" t="str">
            <v>EUR</v>
          </cell>
        </row>
        <row r="1549">
          <cell r="F1549" t="str">
            <v>IABE</v>
          </cell>
          <cell r="G1549" t="str">
            <v>2523_VGH</v>
          </cell>
          <cell r="H1549" t="str">
            <v>Liabilities</v>
          </cell>
          <cell r="I1549" t="str">
            <v>MATH_RES_IF_SL</v>
          </cell>
          <cell r="J1549" t="str">
            <v>EUR</v>
          </cell>
        </row>
        <row r="1550">
          <cell r="F1550" t="str">
            <v>IADS</v>
          </cell>
          <cell r="G1550" t="str">
            <v>2523_VGH</v>
          </cell>
          <cell r="H1550" t="str">
            <v>Liabilities</v>
          </cell>
          <cell r="I1550" t="str">
            <v>MATH_RES_IF_SL</v>
          </cell>
          <cell r="J1550" t="str">
            <v>EUR</v>
          </cell>
        </row>
        <row r="1551">
          <cell r="F1551" t="str">
            <v>IAFN</v>
          </cell>
          <cell r="G1551" t="str">
            <v>2523_VGH</v>
          </cell>
          <cell r="H1551" t="str">
            <v>Liabilities</v>
          </cell>
          <cell r="I1551" t="str">
            <v>MATH_RES_IF_SL</v>
          </cell>
          <cell r="J1551" t="str">
            <v>EUR</v>
          </cell>
        </row>
        <row r="1552">
          <cell r="F1552" t="str">
            <v>IAFW</v>
          </cell>
          <cell r="G1552" t="str">
            <v>2523_VGH</v>
          </cell>
          <cell r="H1552" t="str">
            <v>Liabilities</v>
          </cell>
          <cell r="I1552" t="str">
            <v>MATH_RES_IF_SL</v>
          </cell>
          <cell r="J1552" t="str">
            <v>EUR</v>
          </cell>
        </row>
        <row r="1553">
          <cell r="F1553" t="str">
            <v>IAGA</v>
          </cell>
          <cell r="G1553" t="str">
            <v>2523_VGH</v>
          </cell>
          <cell r="H1553" t="str">
            <v>Liabilities</v>
          </cell>
          <cell r="I1553" t="str">
            <v>MATH_RES_IF_SL</v>
          </cell>
          <cell r="J1553" t="str">
            <v>EUR</v>
          </cell>
        </row>
        <row r="1554">
          <cell r="F1554" t="str">
            <v>IAIA</v>
          </cell>
          <cell r="G1554" t="str">
            <v>2523_VGH</v>
          </cell>
          <cell r="H1554" t="str">
            <v>Liabilities</v>
          </cell>
          <cell r="I1554" t="str">
            <v>MATH_RES_IF_SL</v>
          </cell>
          <cell r="J1554" t="str">
            <v>EUR</v>
          </cell>
        </row>
        <row r="1555">
          <cell r="F1555" t="str">
            <v>IAIN</v>
          </cell>
          <cell r="G1555" t="str">
            <v>2523_VGH</v>
          </cell>
          <cell r="H1555" t="str">
            <v>Liabilities</v>
          </cell>
          <cell r="I1555" t="str">
            <v>MATH_RES_IF_SL</v>
          </cell>
          <cell r="J1555" t="str">
            <v>EUR</v>
          </cell>
        </row>
        <row r="1556">
          <cell r="F1556" t="str">
            <v>IAMI</v>
          </cell>
          <cell r="G1556" t="str">
            <v>2523_VGH</v>
          </cell>
          <cell r="H1556" t="str">
            <v>Liabilities</v>
          </cell>
          <cell r="I1556" t="str">
            <v>MATH_RES_IF_SL</v>
          </cell>
          <cell r="J1556" t="str">
            <v>EUR</v>
          </cell>
        </row>
        <row r="1557">
          <cell r="F1557" t="str">
            <v>IANA</v>
          </cell>
          <cell r="G1557" t="str">
            <v>2523_VGH</v>
          </cell>
          <cell r="H1557" t="str">
            <v>Liabilities</v>
          </cell>
          <cell r="I1557" t="str">
            <v>MATH_RES_IF_SL</v>
          </cell>
          <cell r="J1557" t="str">
            <v>EUR</v>
          </cell>
        </row>
        <row r="1558">
          <cell r="F1558" t="str">
            <v>IANN</v>
          </cell>
          <cell r="G1558" t="str">
            <v>2523_VGH</v>
          </cell>
          <cell r="H1558" t="str">
            <v>Liabilities</v>
          </cell>
          <cell r="I1558" t="str">
            <v>MATH_RES_IF_SL</v>
          </cell>
          <cell r="J1558" t="str">
            <v>EUR</v>
          </cell>
        </row>
        <row r="1559">
          <cell r="F1559" t="str">
            <v>IAPA</v>
          </cell>
          <cell r="G1559" t="str">
            <v>2523_VGH</v>
          </cell>
          <cell r="H1559" t="str">
            <v>Liabilities</v>
          </cell>
          <cell r="I1559" t="str">
            <v>MATH_RES_IF_SL</v>
          </cell>
          <cell r="J1559" t="str">
            <v>EUR</v>
          </cell>
        </row>
        <row r="1560">
          <cell r="F1560" t="str">
            <v>IAPN</v>
          </cell>
          <cell r="G1560" t="str">
            <v>2523_VGH</v>
          </cell>
          <cell r="H1560" t="str">
            <v>Liabilities</v>
          </cell>
          <cell r="I1560" t="str">
            <v>MATH_RES_IF_SL</v>
          </cell>
          <cell r="J1560" t="str">
            <v>EUR</v>
          </cell>
        </row>
        <row r="1561">
          <cell r="F1561" t="str">
            <v>IAVA</v>
          </cell>
          <cell r="G1561" t="str">
            <v>2523_VGH</v>
          </cell>
          <cell r="H1561" t="str">
            <v>Liabilities</v>
          </cell>
          <cell r="I1561" t="str">
            <v>MATH_RES_IF_SL</v>
          </cell>
          <cell r="J1561" t="str">
            <v>EUR</v>
          </cell>
        </row>
        <row r="1562">
          <cell r="F1562" t="str">
            <v>IAVO</v>
          </cell>
          <cell r="G1562" t="str">
            <v>2523_VGH</v>
          </cell>
          <cell r="H1562" t="str">
            <v>Liabilities</v>
          </cell>
          <cell r="I1562" t="str">
            <v>MATH_RES_IF_SL</v>
          </cell>
          <cell r="J1562" t="str">
            <v>EUR</v>
          </cell>
        </row>
        <row r="1563">
          <cell r="F1563" t="str">
            <v>IAZA</v>
          </cell>
          <cell r="G1563" t="str">
            <v>2523_VGH</v>
          </cell>
          <cell r="H1563" t="str">
            <v>Liabilities</v>
          </cell>
          <cell r="I1563" t="str">
            <v>MATH_RES_IF_SL</v>
          </cell>
          <cell r="J1563" t="str">
            <v>EUR</v>
          </cell>
        </row>
        <row r="1564">
          <cell r="F1564" t="str">
            <v>IAZI</v>
          </cell>
          <cell r="G1564" t="str">
            <v>2523_VGH</v>
          </cell>
          <cell r="H1564" t="str">
            <v>Liabilities</v>
          </cell>
          <cell r="I1564" t="str">
            <v>MATH_RES_IF_SL</v>
          </cell>
          <cell r="J1564" t="str">
            <v>EUR</v>
          </cell>
        </row>
        <row r="1565">
          <cell r="F1565" t="str">
            <v>IACD</v>
          </cell>
          <cell r="G1565" t="str">
            <v>2523_VGH</v>
          </cell>
          <cell r="H1565" t="str">
            <v>Liabilities</v>
          </cell>
          <cell r="I1565" t="str">
            <v>MATH_RES_IF_SL</v>
          </cell>
          <cell r="J1565" t="str">
            <v>EUR</v>
          </cell>
        </row>
        <row r="1566">
          <cell r="F1566" t="str">
            <v>IACV</v>
          </cell>
          <cell r="G1566" t="str">
            <v>2523_VGH</v>
          </cell>
          <cell r="H1566" t="str">
            <v>Liabilities</v>
          </cell>
          <cell r="I1566" t="str">
            <v>MATH_RES_IF_SL</v>
          </cell>
          <cell r="J1566" t="str">
            <v>EUR</v>
          </cell>
        </row>
        <row r="1567">
          <cell r="F1567" t="str">
            <v>IAMA</v>
          </cell>
          <cell r="G1567" t="str">
            <v>2523_VGH</v>
          </cell>
          <cell r="H1567" t="str">
            <v>Liabilities</v>
          </cell>
          <cell r="I1567" t="str">
            <v>MATH_RES_IF_SL</v>
          </cell>
          <cell r="J1567" t="str">
            <v>EUR</v>
          </cell>
        </row>
        <row r="1568">
          <cell r="F1568" t="str">
            <v>IANW</v>
          </cell>
          <cell r="G1568" t="str">
            <v>2523_VGH</v>
          </cell>
          <cell r="H1568" t="str">
            <v>Liabilities</v>
          </cell>
          <cell r="I1568" t="str">
            <v>MATH_RES_IF_SL</v>
          </cell>
          <cell r="J1568" t="str">
            <v>EUR</v>
          </cell>
        </row>
        <row r="1569">
          <cell r="F1569" t="str">
            <v>IATD</v>
          </cell>
          <cell r="G1569" t="str">
            <v>2523_VGH</v>
          </cell>
          <cell r="H1569" t="str">
            <v>Liabilities</v>
          </cell>
          <cell r="I1569" t="str">
            <v>MATH_RES_IF_SL</v>
          </cell>
          <cell r="J1569" t="str">
            <v>EUR</v>
          </cell>
        </row>
        <row r="1570">
          <cell r="F1570" t="str">
            <v>IAVD</v>
          </cell>
          <cell r="G1570" t="str">
            <v>2523_VGH</v>
          </cell>
          <cell r="H1570" t="str">
            <v>Liabilities</v>
          </cell>
          <cell r="I1570" t="str">
            <v>MATH_RES_IF_SL</v>
          </cell>
          <cell r="J1570" t="str">
            <v>EUR</v>
          </cell>
        </row>
        <row r="1571">
          <cell r="F1571" t="str">
            <v>IAVV</v>
          </cell>
          <cell r="G1571" t="str">
            <v>2523_VGH</v>
          </cell>
          <cell r="H1571" t="str">
            <v>Liabilities</v>
          </cell>
          <cell r="I1571" t="str">
            <v>MATH_RES_IF_SL</v>
          </cell>
          <cell r="J1571" t="str">
            <v>EUR</v>
          </cell>
        </row>
        <row r="1572">
          <cell r="F1572" t="str">
            <v>IAKN</v>
          </cell>
          <cell r="G1572" t="str">
            <v>2523_VGH</v>
          </cell>
          <cell r="H1572" t="str">
            <v>Liabilities</v>
          </cell>
          <cell r="I1572" t="str">
            <v>MATH_RES_IF_SL</v>
          </cell>
          <cell r="J1572" t="str">
            <v>EUR</v>
          </cell>
        </row>
        <row r="1573">
          <cell r="F1573" t="str">
            <v>IAKW</v>
          </cell>
          <cell r="G1573" t="str">
            <v>2523_VGH</v>
          </cell>
          <cell r="H1573" t="str">
            <v>Liabilities</v>
          </cell>
          <cell r="I1573" t="str">
            <v>MATH_RES_IF_SL</v>
          </cell>
          <cell r="J1573" t="str">
            <v>EUR</v>
          </cell>
        </row>
        <row r="1574">
          <cell r="F1574" t="str">
            <v>IARN</v>
          </cell>
          <cell r="G1574" t="str">
            <v>2523_VGH</v>
          </cell>
          <cell r="H1574" t="str">
            <v>Liabilities</v>
          </cell>
          <cell r="I1574" t="str">
            <v>MATH_RES_IF_SL</v>
          </cell>
          <cell r="J1574" t="str">
            <v>EUR</v>
          </cell>
        </row>
        <row r="1575">
          <cell r="F1575" t="str">
            <v>IARW</v>
          </cell>
          <cell r="G1575" t="str">
            <v>2523_VGH</v>
          </cell>
          <cell r="H1575" t="str">
            <v>Liabilities</v>
          </cell>
          <cell r="I1575" t="str">
            <v>MATH_RES_IF_SL</v>
          </cell>
          <cell r="J1575" t="str">
            <v>EUR</v>
          </cell>
        </row>
        <row r="1576">
          <cell r="F1576" t="str">
            <v>IAUA</v>
          </cell>
          <cell r="G1576" t="str">
            <v>2523_VGH</v>
          </cell>
          <cell r="H1576" t="str">
            <v>Liabilities</v>
          </cell>
          <cell r="I1576" t="str">
            <v>MATH_RES_IF_SL</v>
          </cell>
          <cell r="J1576" t="str">
            <v>EUR</v>
          </cell>
        </row>
        <row r="1577">
          <cell r="F1577" t="str">
            <v>IAUN</v>
          </cell>
          <cell r="G1577" t="str">
            <v>2523_VGH</v>
          </cell>
          <cell r="H1577" t="str">
            <v>Liabilities</v>
          </cell>
          <cell r="I1577" t="str">
            <v>MATH_RES_IF_SL</v>
          </cell>
          <cell r="J1577" t="str">
            <v>EUR</v>
          </cell>
        </row>
        <row r="1578">
          <cell r="F1578" t="str">
            <v>IAUW</v>
          </cell>
          <cell r="G1578" t="str">
            <v>2523_VGH</v>
          </cell>
          <cell r="H1578" t="str">
            <v>Liabilities</v>
          </cell>
          <cell r="I1578" t="str">
            <v>MATH_RES_IF_SL</v>
          </cell>
          <cell r="J1578" t="str">
            <v>EUR</v>
          </cell>
        </row>
        <row r="1579">
          <cell r="F1579" t="str">
            <v>IAXA</v>
          </cell>
          <cell r="G1579" t="str">
            <v>2523_VGH</v>
          </cell>
          <cell r="H1579" t="str">
            <v>Liabilities</v>
          </cell>
          <cell r="I1579" t="str">
            <v>MATH_RES_IF_SL</v>
          </cell>
          <cell r="J1579" t="str">
            <v>EUR</v>
          </cell>
        </row>
        <row r="1580">
          <cell r="F1580" t="str">
            <v>IAXB</v>
          </cell>
          <cell r="G1580" t="str">
            <v>2523_VGH</v>
          </cell>
          <cell r="H1580" t="str">
            <v>Liabilities</v>
          </cell>
          <cell r="I1580" t="str">
            <v>MATH_RES_IF_SL</v>
          </cell>
          <cell r="J1580" t="str">
            <v>EUR</v>
          </cell>
        </row>
        <row r="1581">
          <cell r="F1581" t="str">
            <v>IAXC</v>
          </cell>
          <cell r="G1581" t="str">
            <v>2523_VGH</v>
          </cell>
          <cell r="H1581" t="str">
            <v>Liabilities</v>
          </cell>
          <cell r="I1581" t="str">
            <v>MATH_RES_IF_SL</v>
          </cell>
          <cell r="J1581" t="str">
            <v>EUR</v>
          </cell>
        </row>
        <row r="1582">
          <cell r="F1582" t="str">
            <v>IAXD</v>
          </cell>
          <cell r="G1582" t="str">
            <v>2523_VGH</v>
          </cell>
          <cell r="H1582" t="str">
            <v>Liabilities</v>
          </cell>
          <cell r="I1582" t="str">
            <v>MATH_RES_IF_SL</v>
          </cell>
          <cell r="J1582" t="str">
            <v>EUR</v>
          </cell>
        </row>
        <row r="1583">
          <cell r="F1583" t="str">
            <v>IAXE</v>
          </cell>
          <cell r="G1583" t="str">
            <v>2523_VGH</v>
          </cell>
          <cell r="H1583" t="str">
            <v>Liabilities</v>
          </cell>
          <cell r="I1583" t="str">
            <v>MATH_RES_IF_SL</v>
          </cell>
          <cell r="J1583" t="str">
            <v>EUR</v>
          </cell>
        </row>
        <row r="1584">
          <cell r="F1584" t="str">
            <v>IAXF</v>
          </cell>
          <cell r="G1584" t="str">
            <v>2523_VGH</v>
          </cell>
          <cell r="H1584" t="str">
            <v>Liabilities</v>
          </cell>
          <cell r="I1584" t="str">
            <v>MATH_RES_IF_SL</v>
          </cell>
          <cell r="J1584" t="str">
            <v>EUR</v>
          </cell>
        </row>
        <row r="1585">
          <cell r="F1585" t="str">
            <v>IAXN</v>
          </cell>
          <cell r="G1585" t="str">
            <v>2523_VGH</v>
          </cell>
          <cell r="H1585" t="str">
            <v>Liabilities</v>
          </cell>
          <cell r="I1585" t="str">
            <v>MATH_RES_IF_SL</v>
          </cell>
          <cell r="J1585" t="str">
            <v>EUR</v>
          </cell>
        </row>
        <row r="1586">
          <cell r="F1586" t="str">
            <v>IAXP</v>
          </cell>
          <cell r="G1586" t="str">
            <v>2523_VGH</v>
          </cell>
          <cell r="H1586" t="str">
            <v>Liabilities</v>
          </cell>
          <cell r="I1586" t="str">
            <v>MATH_RES_IF_SL</v>
          </cell>
          <cell r="J1586" t="str">
            <v>EUR</v>
          </cell>
        </row>
        <row r="1587">
          <cell r="F1587" t="str">
            <v>IAXQ</v>
          </cell>
          <cell r="G1587" t="str">
            <v>2523_VGH</v>
          </cell>
          <cell r="H1587" t="str">
            <v>Liabilities</v>
          </cell>
          <cell r="I1587" t="str">
            <v>MATH_RES_IF_SL</v>
          </cell>
          <cell r="J1587" t="str">
            <v>EUR</v>
          </cell>
        </row>
        <row r="1588">
          <cell r="F1588" t="str">
            <v>IMNM</v>
          </cell>
          <cell r="G1588" t="str">
            <v>2523_VGH</v>
          </cell>
          <cell r="H1588" t="str">
            <v>Liabilities</v>
          </cell>
          <cell r="I1588" t="str">
            <v>MATH_RES_IF_SL</v>
          </cell>
          <cell r="J1588" t="str">
            <v>EUR</v>
          </cell>
        </row>
        <row r="1589">
          <cell r="F1589" t="str">
            <v>UZRP</v>
          </cell>
          <cell r="G1589" t="str">
            <v>2523_VGH</v>
          </cell>
          <cell r="H1589" t="str">
            <v>Liabilities</v>
          </cell>
          <cell r="I1589" t="str">
            <v>MATH_RES_IF_SL</v>
          </cell>
          <cell r="J1589" t="str">
            <v>EUR</v>
          </cell>
        </row>
        <row r="1590">
          <cell r="F1590" t="str">
            <v>IQAD</v>
          </cell>
          <cell r="G1590" t="str">
            <v>2523_VGH</v>
          </cell>
          <cell r="H1590" t="str">
            <v>Liabilities</v>
          </cell>
          <cell r="I1590" t="str">
            <v>MATH_RES_IF_SL</v>
          </cell>
          <cell r="J1590" t="str">
            <v>EUR</v>
          </cell>
        </row>
        <row r="1591">
          <cell r="F1591" t="str">
            <v>IQAV</v>
          </cell>
          <cell r="G1591" t="str">
            <v>2523_VGH</v>
          </cell>
          <cell r="H1591" t="str">
            <v>Liabilities</v>
          </cell>
          <cell r="I1591" t="str">
            <v>MATH_RES_IF_SL</v>
          </cell>
          <cell r="J1591" t="str">
            <v>EUR</v>
          </cell>
        </row>
        <row r="1592">
          <cell r="F1592" t="str">
            <v>IQDP</v>
          </cell>
          <cell r="G1592" t="str">
            <v>2523_VGH</v>
          </cell>
          <cell r="H1592" t="str">
            <v>Liabilities</v>
          </cell>
          <cell r="I1592" t="str">
            <v>MATH_RES_IF_SL</v>
          </cell>
          <cell r="J1592" t="str">
            <v>EUR</v>
          </cell>
        </row>
        <row r="1593">
          <cell r="F1593" t="str">
            <v>IQIH</v>
          </cell>
          <cell r="G1593" t="str">
            <v>2523_VGH</v>
          </cell>
          <cell r="H1593" t="str">
            <v>Liabilities</v>
          </cell>
          <cell r="I1593" t="str">
            <v>MATH_RES_IF_SL</v>
          </cell>
          <cell r="J1593" t="str">
            <v>EUR</v>
          </cell>
        </row>
        <row r="1594">
          <cell r="F1594" t="str">
            <v>IQLR</v>
          </cell>
          <cell r="G1594" t="str">
            <v>2523_VGH</v>
          </cell>
          <cell r="H1594" t="str">
            <v>Liabilities</v>
          </cell>
          <cell r="I1594" t="str">
            <v>MATH_RES_IF_SL</v>
          </cell>
          <cell r="J1594" t="str">
            <v>EUR</v>
          </cell>
        </row>
        <row r="1595">
          <cell r="F1595" t="str">
            <v>IQNW</v>
          </cell>
          <cell r="G1595" t="str">
            <v>2523_VGH</v>
          </cell>
          <cell r="H1595" t="str">
            <v>Liabilities</v>
          </cell>
          <cell r="I1595" t="str">
            <v>MATH_RES_IF_SL</v>
          </cell>
          <cell r="J1595" t="str">
            <v>EUR</v>
          </cell>
        </row>
        <row r="1596">
          <cell r="F1596" t="str">
            <v>IQON</v>
          </cell>
          <cell r="G1596" t="str">
            <v>2523_VGH</v>
          </cell>
          <cell r="H1596" t="str">
            <v>Liabilities</v>
          </cell>
          <cell r="I1596" t="str">
            <v>MATH_RES_IF_SL</v>
          </cell>
          <cell r="J1596" t="str">
            <v>EUR</v>
          </cell>
        </row>
        <row r="1597">
          <cell r="F1597" t="str">
            <v>IQSH</v>
          </cell>
          <cell r="G1597" t="str">
            <v>2523_VGH</v>
          </cell>
          <cell r="H1597" t="str">
            <v>Liabilities</v>
          </cell>
          <cell r="I1597" t="str">
            <v>MATH_RES_IF_SL</v>
          </cell>
          <cell r="J1597" t="str">
            <v>EUR</v>
          </cell>
        </row>
        <row r="1598">
          <cell r="F1598" t="str">
            <v>IQUL</v>
          </cell>
          <cell r="G1598" t="str">
            <v>2523_VGH</v>
          </cell>
          <cell r="H1598" t="str">
            <v>Liabilities</v>
          </cell>
          <cell r="I1598" t="str">
            <v>MATH_RES_IF_SL</v>
          </cell>
          <cell r="J1598" t="str">
            <v>EUR</v>
          </cell>
        </row>
        <row r="1599">
          <cell r="F1599" t="str">
            <v>IFNM</v>
          </cell>
          <cell r="G1599" t="str">
            <v>2523_VGH</v>
          </cell>
          <cell r="H1599" t="str">
            <v>Liabilities</v>
          </cell>
          <cell r="I1599" t="str">
            <v>MATH_RES_IF_SL</v>
          </cell>
          <cell r="J1599" t="str">
            <v>EUR</v>
          </cell>
        </row>
        <row r="1600">
          <cell r="F1600" t="str">
            <v>UFPS</v>
          </cell>
          <cell r="G1600" t="str">
            <v>2523_VGH</v>
          </cell>
          <cell r="H1600" t="str">
            <v>Liabilities</v>
          </cell>
          <cell r="I1600" t="str">
            <v>MATH_RES_IF_SL</v>
          </cell>
          <cell r="J1600" t="str">
            <v>EUR</v>
          </cell>
        </row>
        <row r="1601">
          <cell r="F1601" t="str">
            <v>UFSS</v>
          </cell>
          <cell r="G1601" t="str">
            <v>2523_VGH</v>
          </cell>
          <cell r="H1601" t="str">
            <v>Liabilities</v>
          </cell>
          <cell r="I1601" t="str">
            <v>MATH_RES_IF_SL</v>
          </cell>
          <cell r="J1601" t="str">
            <v>EUR</v>
          </cell>
        </row>
        <row r="1602">
          <cell r="F1602" t="str">
            <v>IRIH</v>
          </cell>
          <cell r="G1602" t="str">
            <v>2523_VGH</v>
          </cell>
          <cell r="H1602" t="str">
            <v>Liabilities</v>
          </cell>
          <cell r="I1602" t="str">
            <v>MATH_RES_IF_SL</v>
          </cell>
          <cell r="J1602" t="str">
            <v>EUR</v>
          </cell>
        </row>
        <row r="1603">
          <cell r="F1603" t="str">
            <v>IRKP</v>
          </cell>
          <cell r="G1603" t="str">
            <v>2523_VGH</v>
          </cell>
          <cell r="H1603" t="str">
            <v>Liabilities</v>
          </cell>
          <cell r="I1603" t="str">
            <v>MATH_RES_IF_SL</v>
          </cell>
          <cell r="J1603" t="str">
            <v>EUR</v>
          </cell>
        </row>
        <row r="1604">
          <cell r="F1604" t="str">
            <v>IRLR</v>
          </cell>
          <cell r="G1604" t="str">
            <v>2523_VGH</v>
          </cell>
          <cell r="H1604" t="str">
            <v>Liabilities</v>
          </cell>
          <cell r="I1604" t="str">
            <v>MATH_RES_IF_SL</v>
          </cell>
          <cell r="J1604" t="str">
            <v>EUR</v>
          </cell>
        </row>
        <row r="1605">
          <cell r="F1605" t="str">
            <v>IRMD</v>
          </cell>
          <cell r="G1605" t="str">
            <v>2523_VGH</v>
          </cell>
          <cell r="H1605" t="str">
            <v>Liabilities</v>
          </cell>
          <cell r="I1605" t="str">
            <v>MATH_RES_IF_SL</v>
          </cell>
          <cell r="J1605" t="str">
            <v>EUR</v>
          </cell>
        </row>
        <row r="1606">
          <cell r="F1606" t="str">
            <v>IRMV</v>
          </cell>
          <cell r="G1606" t="str">
            <v>2523_VGH</v>
          </cell>
          <cell r="H1606" t="str">
            <v>Liabilities</v>
          </cell>
          <cell r="I1606" t="str">
            <v>MATH_RES_IF_SL</v>
          </cell>
          <cell r="J1606" t="str">
            <v>EUR</v>
          </cell>
        </row>
        <row r="1607">
          <cell r="F1607" t="str">
            <v>IRNW</v>
          </cell>
          <cell r="G1607" t="str">
            <v>2523_VGH</v>
          </cell>
          <cell r="H1607" t="str">
            <v>Liabilities</v>
          </cell>
          <cell r="I1607" t="str">
            <v>MATH_RES_IF_SL</v>
          </cell>
          <cell r="J1607" t="str">
            <v>EUR</v>
          </cell>
        </row>
        <row r="1608">
          <cell r="F1608" t="str">
            <v>IRRP</v>
          </cell>
          <cell r="G1608" t="str">
            <v>2523_VGH</v>
          </cell>
          <cell r="H1608" t="str">
            <v>Liabilities</v>
          </cell>
          <cell r="I1608" t="str">
            <v>MATH_RES_IF_SL</v>
          </cell>
          <cell r="J1608" t="str">
            <v>EUR</v>
          </cell>
        </row>
        <row r="1609">
          <cell r="F1609" t="str">
            <v>IRSH</v>
          </cell>
          <cell r="G1609" t="str">
            <v>2523_VGH</v>
          </cell>
          <cell r="H1609" t="str">
            <v>Liabilities</v>
          </cell>
          <cell r="I1609" t="str">
            <v>MATH_RES_IF_SL</v>
          </cell>
          <cell r="J1609" t="str">
            <v>EUR</v>
          </cell>
        </row>
        <row r="1610">
          <cell r="F1610" t="str">
            <v>IRWH</v>
          </cell>
          <cell r="G1610" t="str">
            <v>2523_VGH</v>
          </cell>
          <cell r="H1610" t="str">
            <v>Liabilities</v>
          </cell>
          <cell r="I1610" t="str">
            <v>MATH_RES_IF_SL</v>
          </cell>
          <cell r="J1610" t="str">
            <v>EUR</v>
          </cell>
        </row>
        <row r="1611">
          <cell r="F1611" t="str">
            <v>IIUL</v>
          </cell>
          <cell r="G1611" t="str">
            <v>2523_VGH</v>
          </cell>
          <cell r="H1611" t="str">
            <v>Liabilities</v>
          </cell>
          <cell r="I1611" t="str">
            <v>MATH_RES_IF_SL</v>
          </cell>
          <cell r="J1611" t="str">
            <v>EUR</v>
          </cell>
        </row>
        <row r="1612">
          <cell r="F1612" t="str">
            <v>SIPF</v>
          </cell>
          <cell r="G1612" t="str">
            <v>2523_VGH</v>
          </cell>
          <cell r="H1612" t="str">
            <v>Liabilities</v>
          </cell>
          <cell r="I1612" t="str">
            <v>MATH_RES_IF_SL</v>
          </cell>
          <cell r="J1612" t="str">
            <v>EUR</v>
          </cell>
        </row>
        <row r="1613">
          <cell r="F1613" t="str">
            <v>SISA</v>
          </cell>
          <cell r="G1613" t="str">
            <v>2523_VGH</v>
          </cell>
          <cell r="H1613" t="str">
            <v>Liabilities</v>
          </cell>
          <cell r="I1613" t="str">
            <v>MATH_RES_IF_SL</v>
          </cell>
          <cell r="J1613" t="str">
            <v>EUR</v>
          </cell>
        </row>
        <row r="1614">
          <cell r="F1614" t="str">
            <v>IXAD</v>
          </cell>
          <cell r="G1614" t="str">
            <v>2523_VGH</v>
          </cell>
          <cell r="H1614" t="str">
            <v>Liabilities</v>
          </cell>
          <cell r="I1614" t="str">
            <v>MATH_RES_IF_SL</v>
          </cell>
          <cell r="J1614" t="str">
            <v>AUD</v>
          </cell>
        </row>
        <row r="1615">
          <cell r="F1615" t="str">
            <v>IXEV</v>
          </cell>
          <cell r="G1615" t="str">
            <v>2523_VGH</v>
          </cell>
          <cell r="H1615" t="str">
            <v>Liabilities</v>
          </cell>
          <cell r="I1615" t="str">
            <v>MATH_RES_IF_SL</v>
          </cell>
          <cell r="J1615" t="str">
            <v>EUR</v>
          </cell>
        </row>
        <row r="1616">
          <cell r="F1616" t="str">
            <v>IXIH</v>
          </cell>
          <cell r="G1616" t="str">
            <v>2523_VGH</v>
          </cell>
          <cell r="H1616" t="str">
            <v>Liabilities</v>
          </cell>
          <cell r="I1616" t="str">
            <v>MATH_RES_IF_SL</v>
          </cell>
          <cell r="J1616" t="str">
            <v>EUR</v>
          </cell>
        </row>
        <row r="1617">
          <cell r="F1617" t="str">
            <v>IXKD</v>
          </cell>
          <cell r="G1617" t="str">
            <v>2523_VGH</v>
          </cell>
          <cell r="H1617" t="str">
            <v>Liabilities</v>
          </cell>
          <cell r="I1617" t="str">
            <v>MATH_RES_IF_SL</v>
          </cell>
          <cell r="J1617" t="str">
            <v>EUR</v>
          </cell>
        </row>
        <row r="1618">
          <cell r="F1618" t="str">
            <v>IXKH</v>
          </cell>
          <cell r="G1618" t="str">
            <v>2523_VGH</v>
          </cell>
          <cell r="H1618" t="str">
            <v>Liabilities</v>
          </cell>
          <cell r="I1618" t="str">
            <v>MATH_RES_IF_SL</v>
          </cell>
          <cell r="J1618" t="str">
            <v>EUR</v>
          </cell>
        </row>
        <row r="1619">
          <cell r="F1619" t="str">
            <v>IXKP</v>
          </cell>
          <cell r="G1619" t="str">
            <v>2523_VGH</v>
          </cell>
          <cell r="H1619" t="str">
            <v>Liabilities</v>
          </cell>
          <cell r="I1619" t="str">
            <v>MATH_RES_IF_SL</v>
          </cell>
          <cell r="J1619" t="str">
            <v>EUR</v>
          </cell>
        </row>
        <row r="1620">
          <cell r="F1620" t="str">
            <v>IXKV</v>
          </cell>
          <cell r="G1620" t="str">
            <v>2523_VGH</v>
          </cell>
          <cell r="H1620" t="str">
            <v>Liabilities</v>
          </cell>
          <cell r="I1620" t="str">
            <v>MATH_RES_IF_SL</v>
          </cell>
          <cell r="J1620" t="str">
            <v>EUR</v>
          </cell>
        </row>
        <row r="1621">
          <cell r="F1621" t="str">
            <v>IXKY</v>
          </cell>
          <cell r="G1621" t="str">
            <v>2523_VGH</v>
          </cell>
          <cell r="H1621" t="str">
            <v>Liabilities</v>
          </cell>
          <cell r="I1621" t="str">
            <v>MATH_RES_IF_SL</v>
          </cell>
          <cell r="J1621" t="str">
            <v>EUR</v>
          </cell>
        </row>
        <row r="1622">
          <cell r="F1622" t="str">
            <v>IXLR</v>
          </cell>
          <cell r="G1622" t="str">
            <v>2523_VGH</v>
          </cell>
          <cell r="H1622" t="str">
            <v>Liabilities</v>
          </cell>
          <cell r="I1622" t="str">
            <v>MATH_RES_IF_SL</v>
          </cell>
          <cell r="J1622" t="str">
            <v>EUR</v>
          </cell>
        </row>
        <row r="1623">
          <cell r="F1623" t="str">
            <v>IXLY</v>
          </cell>
          <cell r="G1623" t="str">
            <v>2523_VGH</v>
          </cell>
          <cell r="H1623" t="str">
            <v>Liabilities</v>
          </cell>
          <cell r="I1623" t="str">
            <v>MATH_RES_IF_SL</v>
          </cell>
          <cell r="J1623" t="str">
            <v>EUR</v>
          </cell>
        </row>
        <row r="1624">
          <cell r="F1624" t="str">
            <v>IXNW</v>
          </cell>
          <cell r="G1624" t="str">
            <v>2523_VGH</v>
          </cell>
          <cell r="H1624" t="str">
            <v>Liabilities</v>
          </cell>
          <cell r="I1624" t="str">
            <v>MATH_RES_IF_SL</v>
          </cell>
          <cell r="J1624" t="str">
            <v>EUR</v>
          </cell>
        </row>
        <row r="1625">
          <cell r="F1625" t="str">
            <v>IXSH</v>
          </cell>
          <cell r="G1625" t="str">
            <v>2523_VGH</v>
          </cell>
          <cell r="H1625" t="str">
            <v>Liabilities</v>
          </cell>
          <cell r="I1625" t="str">
            <v>MATH_RES_IF_SL</v>
          </cell>
          <cell r="J1625" t="str">
            <v>EUR</v>
          </cell>
        </row>
        <row r="1626">
          <cell r="F1626" t="str">
            <v>IXUD</v>
          </cell>
          <cell r="G1626" t="str">
            <v>2523_VGH</v>
          </cell>
          <cell r="H1626" t="str">
            <v>Liabilities</v>
          </cell>
          <cell r="I1626" t="str">
            <v>MATH_RES_IF_SL</v>
          </cell>
          <cell r="J1626" t="str">
            <v>USD</v>
          </cell>
        </row>
        <row r="1627">
          <cell r="F1627" t="str">
            <v>ITIN</v>
          </cell>
          <cell r="G1627" t="str">
            <v>2523_VGH</v>
          </cell>
          <cell r="H1627" t="str">
            <v>Liabilities</v>
          </cell>
          <cell r="I1627" t="str">
            <v>MATH_RES_IF_SL</v>
          </cell>
          <cell r="J1627" t="str">
            <v>EUR</v>
          </cell>
        </row>
        <row r="1628">
          <cell r="F1628" t="str">
            <v>ITIS</v>
          </cell>
          <cell r="G1628" t="str">
            <v>2523_VGH</v>
          </cell>
          <cell r="H1628" t="str">
            <v>Liabilities</v>
          </cell>
          <cell r="I1628" t="str">
            <v>MATH_RES_IF_SL</v>
          </cell>
          <cell r="J1628" t="str">
            <v>EUR</v>
          </cell>
        </row>
        <row r="1629">
          <cell r="F1629" t="str">
            <v>ITNH</v>
          </cell>
          <cell r="G1629" t="str">
            <v>2523_VGH</v>
          </cell>
          <cell r="H1629" t="str">
            <v>Liabilities</v>
          </cell>
          <cell r="I1629" t="str">
            <v>MATH_RES_IF_SL</v>
          </cell>
          <cell r="J1629" t="str">
            <v>EUR</v>
          </cell>
        </row>
        <row r="1630">
          <cell r="F1630" t="str">
            <v>ITRP</v>
          </cell>
          <cell r="G1630" t="str">
            <v>2523_VGH</v>
          </cell>
          <cell r="H1630" t="str">
            <v>Liabilities</v>
          </cell>
          <cell r="I1630" t="str">
            <v>MATH_RES_IF_SL</v>
          </cell>
          <cell r="J1630" t="str">
            <v>EUR</v>
          </cell>
        </row>
        <row r="1631">
          <cell r="F1631" t="str">
            <v>ITSB</v>
          </cell>
          <cell r="G1631" t="str">
            <v>2523_VGH</v>
          </cell>
          <cell r="H1631" t="str">
            <v>Liabilities</v>
          </cell>
          <cell r="I1631" t="str">
            <v>MATH_RES_IF_SL</v>
          </cell>
          <cell r="J1631" t="str">
            <v>EUR</v>
          </cell>
        </row>
        <row r="1632">
          <cell r="F1632" t="str">
            <v>ITSH</v>
          </cell>
          <cell r="G1632" t="str">
            <v>2523_VGH</v>
          </cell>
          <cell r="H1632" t="str">
            <v>Liabilities</v>
          </cell>
          <cell r="I1632" t="str">
            <v>MATH_RES_IF_SL</v>
          </cell>
          <cell r="J1632" t="str">
            <v>EUR</v>
          </cell>
        </row>
        <row r="1633">
          <cell r="F1633" t="str">
            <v>ITSO</v>
          </cell>
          <cell r="G1633" t="str">
            <v>2523_VGH</v>
          </cell>
          <cell r="H1633" t="str">
            <v>Liabilities</v>
          </cell>
          <cell r="I1633" t="str">
            <v>MATH_RES_IF_SL</v>
          </cell>
          <cell r="J1633" t="str">
            <v>EUR</v>
          </cell>
        </row>
        <row r="1634">
          <cell r="F1634" t="str">
            <v>ITWD</v>
          </cell>
          <cell r="G1634" t="str">
            <v>2523_VGH</v>
          </cell>
          <cell r="H1634" t="str">
            <v>Liabilities</v>
          </cell>
          <cell r="I1634" t="str">
            <v>MATH_RES_IF_SL</v>
          </cell>
          <cell r="J1634" t="str">
            <v>EUR</v>
          </cell>
        </row>
        <row r="1635">
          <cell r="F1635" t="str">
            <v>ITWV</v>
          </cell>
          <cell r="G1635" t="str">
            <v>2523_VGH</v>
          </cell>
          <cell r="H1635" t="str">
            <v>Liabilities</v>
          </cell>
          <cell r="I1635" t="str">
            <v>MATH_RES_IF_SL</v>
          </cell>
          <cell r="J1635" t="str">
            <v>EUR</v>
          </cell>
        </row>
        <row r="1636">
          <cell r="F1636" t="str">
            <v>ILNM</v>
          </cell>
          <cell r="G1636" t="str">
            <v>2523_VGH</v>
          </cell>
          <cell r="H1636" t="str">
            <v>Liabilities</v>
          </cell>
          <cell r="I1636" t="str">
            <v>MATH_RES_IF_SL</v>
          </cell>
          <cell r="J1636" t="str">
            <v>EUR</v>
          </cell>
        </row>
        <row r="1637">
          <cell r="F1637" t="str">
            <v>ULSP</v>
          </cell>
          <cell r="G1637" t="str">
            <v>2523_VGH</v>
          </cell>
          <cell r="H1637" t="str">
            <v>Liabilities</v>
          </cell>
          <cell r="I1637" t="str">
            <v>MATH_RES_IF_SL</v>
          </cell>
          <cell r="J1637" t="str">
            <v>EUR</v>
          </cell>
        </row>
        <row r="1638">
          <cell r="F1638" t="str">
            <v>ULSS</v>
          </cell>
          <cell r="G1638" t="str">
            <v>2523_VGH</v>
          </cell>
          <cell r="H1638" t="str">
            <v>Liabilities</v>
          </cell>
          <cell r="I1638" t="str">
            <v>MATH_RES_IF_SL</v>
          </cell>
          <cell r="J1638" t="str">
            <v>EUR</v>
          </cell>
        </row>
        <row r="1639">
          <cell r="F1639" t="str">
            <v>IOLM</v>
          </cell>
          <cell r="G1639" t="str">
            <v>2523_VGH</v>
          </cell>
          <cell r="H1639" t="str">
            <v>Liabilities</v>
          </cell>
          <cell r="I1639" t="str">
            <v>MATH_RES_IF_SL</v>
          </cell>
          <cell r="J1639" t="str">
            <v>EUR</v>
          </cell>
        </row>
        <row r="1640">
          <cell r="F1640" t="str">
            <v>IOLZ</v>
          </cell>
          <cell r="G1640" t="str">
            <v>2523_VGH</v>
          </cell>
          <cell r="H1640" t="str">
            <v>Liabilities</v>
          </cell>
          <cell r="I1640" t="str">
            <v>MATH_RES_IF_SL</v>
          </cell>
          <cell r="J1640" t="str">
            <v>EUR</v>
          </cell>
        </row>
        <row r="1641">
          <cell r="F1641" t="str">
            <v>IONW</v>
          </cell>
          <cell r="G1641" t="str">
            <v>2523_VGH</v>
          </cell>
          <cell r="H1641" t="str">
            <v>Liabilities</v>
          </cell>
          <cell r="I1641" t="str">
            <v>MATH_RES_IF_SL</v>
          </cell>
          <cell r="J1641" t="str">
            <v>EUR</v>
          </cell>
        </row>
        <row r="1642">
          <cell r="F1642" t="str">
            <v>IORA</v>
          </cell>
          <cell r="G1642" t="str">
            <v>2523_VGH</v>
          </cell>
          <cell r="H1642" t="str">
            <v>Liabilities</v>
          </cell>
          <cell r="I1642" t="str">
            <v>MATH_RES_IF_SL</v>
          </cell>
          <cell r="J1642" t="str">
            <v>EUR</v>
          </cell>
        </row>
        <row r="1643">
          <cell r="F1643" t="str">
            <v>IORN</v>
          </cell>
          <cell r="G1643" t="str">
            <v>2523_VGH</v>
          </cell>
          <cell r="H1643" t="str">
            <v>Liabilities</v>
          </cell>
          <cell r="I1643" t="str">
            <v>MATH_RES_IF_SL</v>
          </cell>
          <cell r="J1643" t="str">
            <v>EUR</v>
          </cell>
        </row>
        <row r="1644">
          <cell r="F1644" t="str">
            <v>IOSH</v>
          </cell>
          <cell r="G1644" t="str">
            <v>2523_VGH</v>
          </cell>
          <cell r="H1644" t="str">
            <v>Liabilities</v>
          </cell>
          <cell r="I1644" t="str">
            <v>MATH_RES_IF_SL</v>
          </cell>
          <cell r="J1644" t="str">
            <v>EUR</v>
          </cell>
        </row>
        <row r="1645">
          <cell r="F1645" t="str">
            <v>IOWH</v>
          </cell>
          <cell r="G1645" t="str">
            <v>2523_VGH</v>
          </cell>
          <cell r="H1645" t="str">
            <v>Liabilities</v>
          </cell>
          <cell r="I1645" t="str">
            <v>MATH_RES_IF_SL</v>
          </cell>
          <cell r="J1645" t="str">
            <v>EUR</v>
          </cell>
        </row>
        <row r="1646">
          <cell r="F1646" t="str">
            <v>IOUL</v>
          </cell>
          <cell r="G1646" t="str">
            <v>2523_VGH</v>
          </cell>
          <cell r="H1646" t="str">
            <v>Liabilities</v>
          </cell>
          <cell r="I1646" t="str">
            <v>MATH_RES_IF_SL</v>
          </cell>
          <cell r="J1646" t="str">
            <v>EUR</v>
          </cell>
        </row>
        <row r="1647">
          <cell r="F1647" t="str">
            <v>IGLR</v>
          </cell>
          <cell r="G1647" t="str">
            <v>2523_VGH</v>
          </cell>
          <cell r="H1647" t="str">
            <v>Liabilities</v>
          </cell>
          <cell r="I1647" t="str">
            <v>MATH_RES_IF_SL</v>
          </cell>
          <cell r="J1647" t="str">
            <v>EUR</v>
          </cell>
        </row>
        <row r="1648">
          <cell r="F1648" t="str">
            <v>IGRN</v>
          </cell>
          <cell r="G1648" t="str">
            <v>2523_VGH</v>
          </cell>
          <cell r="H1648" t="str">
            <v>Liabilities</v>
          </cell>
          <cell r="I1648" t="str">
            <v>MATH_RES_IF_SL</v>
          </cell>
          <cell r="J1648" t="str">
            <v>EUR</v>
          </cell>
        </row>
        <row r="1649">
          <cell r="F1649" t="str">
            <v>ISAK</v>
          </cell>
          <cell r="G1649" t="str">
            <v>2523_VGH</v>
          </cell>
          <cell r="H1649" t="str">
            <v>Liabilities</v>
          </cell>
          <cell r="I1649" t="str">
            <v>MATH_RES_IF_SL</v>
          </cell>
          <cell r="J1649" t="str">
            <v>AUD</v>
          </cell>
        </row>
        <row r="1650">
          <cell r="F1650" t="str">
            <v>ISAP</v>
          </cell>
          <cell r="G1650" t="str">
            <v>2523_VGH</v>
          </cell>
          <cell r="H1650" t="str">
            <v>Liabilities</v>
          </cell>
          <cell r="I1650" t="str">
            <v>MATH_RES_IF_SL</v>
          </cell>
          <cell r="J1650" t="str">
            <v>AUD</v>
          </cell>
        </row>
        <row r="1651">
          <cell r="F1651" t="str">
            <v>ISCD</v>
          </cell>
          <cell r="G1651" t="str">
            <v>2523_VGH</v>
          </cell>
          <cell r="H1651" t="str">
            <v>Liabilities</v>
          </cell>
          <cell r="I1651" t="str">
            <v>MATH_RES_IF_SL</v>
          </cell>
          <cell r="J1651" t="str">
            <v>EUR</v>
          </cell>
        </row>
        <row r="1652">
          <cell r="F1652" t="str">
            <v>ISCV</v>
          </cell>
          <cell r="G1652" t="str">
            <v>2523_VGH</v>
          </cell>
          <cell r="H1652" t="str">
            <v>Liabilities</v>
          </cell>
          <cell r="I1652" t="str">
            <v>MATH_RES_IF_SL</v>
          </cell>
          <cell r="J1652" t="str">
            <v>EUR</v>
          </cell>
        </row>
        <row r="1653">
          <cell r="F1653" t="str">
            <v>ISIH</v>
          </cell>
          <cell r="G1653" t="str">
            <v>2523_VGH</v>
          </cell>
          <cell r="H1653" t="str">
            <v>Liabilities</v>
          </cell>
          <cell r="I1653" t="str">
            <v>MATH_RES_IF_SL</v>
          </cell>
          <cell r="J1653" t="str">
            <v>EUR</v>
          </cell>
        </row>
        <row r="1654">
          <cell r="F1654" t="str">
            <v>ISKP</v>
          </cell>
          <cell r="G1654" t="str">
            <v>2523_VGH</v>
          </cell>
          <cell r="H1654" t="str">
            <v>Liabilities</v>
          </cell>
          <cell r="I1654" t="str">
            <v>MATH_RES_IF_SL</v>
          </cell>
          <cell r="J1654" t="str">
            <v>EUR</v>
          </cell>
        </row>
        <row r="1655">
          <cell r="F1655" t="str">
            <v>ISLR</v>
          </cell>
          <cell r="G1655" t="str">
            <v>2523_VGH</v>
          </cell>
          <cell r="H1655" t="str">
            <v>Liabilities</v>
          </cell>
          <cell r="I1655" t="str">
            <v>MATH_RES_IF_SL</v>
          </cell>
          <cell r="J1655" t="str">
            <v>EUR</v>
          </cell>
        </row>
        <row r="1656">
          <cell r="F1656" t="str">
            <v>ISMA</v>
          </cell>
          <cell r="G1656" t="str">
            <v>2523_VGH</v>
          </cell>
          <cell r="H1656" t="str">
            <v>Liabilities</v>
          </cell>
          <cell r="I1656" t="str">
            <v>MATH_RES_IF_SL</v>
          </cell>
          <cell r="J1656" t="str">
            <v>EUR</v>
          </cell>
        </row>
        <row r="1657">
          <cell r="F1657" t="str">
            <v>ISNW</v>
          </cell>
          <cell r="G1657" t="str">
            <v>2523_VGH</v>
          </cell>
          <cell r="H1657" t="str">
            <v>Liabilities</v>
          </cell>
          <cell r="I1657" t="str">
            <v>MATH_RES_IF_SL</v>
          </cell>
          <cell r="J1657" t="str">
            <v>EUR</v>
          </cell>
        </row>
        <row r="1658">
          <cell r="F1658" t="str">
            <v>ISSH</v>
          </cell>
          <cell r="G1658" t="str">
            <v>2523_VGH</v>
          </cell>
          <cell r="H1658" t="str">
            <v>Liabilities</v>
          </cell>
          <cell r="I1658" t="str">
            <v>MATH_RES_IF_SL</v>
          </cell>
          <cell r="J1658" t="str">
            <v>EUR</v>
          </cell>
        </row>
        <row r="1659">
          <cell r="F1659" t="str">
            <v>ISTD</v>
          </cell>
          <cell r="G1659" t="str">
            <v>2523_VGH</v>
          </cell>
          <cell r="H1659" t="str">
            <v>Liabilities</v>
          </cell>
          <cell r="I1659" t="str">
            <v>MATH_RES_IF_SL</v>
          </cell>
          <cell r="J1659" t="str">
            <v>EUR</v>
          </cell>
        </row>
        <row r="1660">
          <cell r="F1660" t="str">
            <v>ISUD</v>
          </cell>
          <cell r="G1660" t="str">
            <v>2523_VGH</v>
          </cell>
          <cell r="H1660" t="str">
            <v>Liabilities</v>
          </cell>
          <cell r="I1660" t="str">
            <v>MATH_RES_IF_SL</v>
          </cell>
          <cell r="J1660" t="str">
            <v>USD</v>
          </cell>
        </row>
        <row r="1661">
          <cell r="F1661" t="str">
            <v>ISVD</v>
          </cell>
          <cell r="G1661" t="str">
            <v>2523_VGH</v>
          </cell>
          <cell r="H1661" t="str">
            <v>Liabilities</v>
          </cell>
          <cell r="I1661" t="str">
            <v>MATH_RES_IF_SL</v>
          </cell>
          <cell r="J1661" t="str">
            <v>EUR</v>
          </cell>
        </row>
        <row r="1662">
          <cell r="F1662" t="str">
            <v>ISVV</v>
          </cell>
          <cell r="G1662" t="str">
            <v>2523_VGH</v>
          </cell>
          <cell r="H1662" t="str">
            <v>Liabilities</v>
          </cell>
          <cell r="I1662" t="str">
            <v>MATH_RES_IF_SL</v>
          </cell>
          <cell r="J1662" t="str">
            <v>EUR</v>
          </cell>
        </row>
        <row r="1663">
          <cell r="F1663" t="str">
            <v>ISZA</v>
          </cell>
          <cell r="G1663" t="str">
            <v>2523_VGH</v>
          </cell>
          <cell r="H1663" t="str">
            <v>Liabilities</v>
          </cell>
          <cell r="I1663" t="str">
            <v>MATH_RES_IF_SL</v>
          </cell>
          <cell r="J1663" t="str">
            <v>ZAR</v>
          </cell>
        </row>
        <row r="1664">
          <cell r="F1664" t="str">
            <v>FRNM</v>
          </cell>
          <cell r="G1664" t="str">
            <v>2523_VGH</v>
          </cell>
          <cell r="H1664" t="str">
            <v>Liabilities</v>
          </cell>
          <cell r="I1664" t="str">
            <v>MATH_RES_IF_SL</v>
          </cell>
          <cell r="J1664" t="str">
            <v>EUR</v>
          </cell>
        </row>
        <row r="1665">
          <cell r="F1665" t="str">
            <v>IBNW</v>
          </cell>
          <cell r="G1665" t="str">
            <v>2523_VGH</v>
          </cell>
          <cell r="H1665" t="str">
            <v>Liabilities</v>
          </cell>
          <cell r="I1665" t="str">
            <v>MATH_RES_IF_SL</v>
          </cell>
          <cell r="J1665" t="str">
            <v>EUR</v>
          </cell>
        </row>
        <row r="1666">
          <cell r="F1666" t="str">
            <v>IBSH</v>
          </cell>
          <cell r="G1666" t="str">
            <v>2523_VGH</v>
          </cell>
          <cell r="H1666" t="str">
            <v>Liabilities</v>
          </cell>
          <cell r="I1666" t="str">
            <v>MATH_RES_IF_SL</v>
          </cell>
          <cell r="J1666" t="str">
            <v>EUR</v>
          </cell>
        </row>
        <row r="1667">
          <cell r="F1667" t="str">
            <v>IBWD</v>
          </cell>
          <cell r="G1667" t="str">
            <v>2523_VGH</v>
          </cell>
          <cell r="H1667" t="str">
            <v>Liabilities</v>
          </cell>
          <cell r="I1667" t="str">
            <v>MATH_RES_IF_SL</v>
          </cell>
          <cell r="J1667" t="str">
            <v>EUR</v>
          </cell>
        </row>
        <row r="1668">
          <cell r="F1668" t="str">
            <v>IBNM</v>
          </cell>
          <cell r="G1668" t="str">
            <v>2523_VGH</v>
          </cell>
          <cell r="H1668" t="str">
            <v>Liabilities</v>
          </cell>
          <cell r="I1668" t="str">
            <v>MATH_RES_IF_SL</v>
          </cell>
          <cell r="J1668" t="str">
            <v>EUR</v>
          </cell>
        </row>
        <row r="1669">
          <cell r="F1669" t="str">
            <v>IVLR</v>
          </cell>
          <cell r="G1669" t="str">
            <v>2523_VGH</v>
          </cell>
          <cell r="H1669" t="str">
            <v>Liabilities</v>
          </cell>
          <cell r="I1669" t="str">
            <v>MATH_RES_IF_SL</v>
          </cell>
          <cell r="J1669" t="str">
            <v>EUR</v>
          </cell>
        </row>
        <row r="1670">
          <cell r="F1670" t="str">
            <v>IVLW</v>
          </cell>
          <cell r="G1670" t="str">
            <v>2523_VGH</v>
          </cell>
          <cell r="H1670" t="str">
            <v>Liabilities</v>
          </cell>
          <cell r="I1670" t="str">
            <v>MATH_RES_IF_SL</v>
          </cell>
          <cell r="J1670" t="str">
            <v>EUR</v>
          </cell>
        </row>
        <row r="1671">
          <cell r="F1671" t="str">
            <v>IVNW</v>
          </cell>
          <cell r="G1671" t="str">
            <v>2523_VGH</v>
          </cell>
          <cell r="H1671" t="str">
            <v>Liabilities</v>
          </cell>
          <cell r="I1671" t="str">
            <v>MATH_RES_IF_SL</v>
          </cell>
          <cell r="J1671" t="str">
            <v>EUR</v>
          </cell>
        </row>
        <row r="1672">
          <cell r="F1672" t="str">
            <v>IVOD</v>
          </cell>
          <cell r="G1672" t="str">
            <v>2523_VGH</v>
          </cell>
          <cell r="H1672" t="str">
            <v>Liabilities</v>
          </cell>
          <cell r="I1672" t="str">
            <v>MATH_RES_IF_SL</v>
          </cell>
          <cell r="J1672" t="str">
            <v>EUR</v>
          </cell>
        </row>
        <row r="1673">
          <cell r="F1673" t="str">
            <v>IVOV</v>
          </cell>
          <cell r="G1673" t="str">
            <v>2523_VGH</v>
          </cell>
          <cell r="H1673" t="str">
            <v>Liabilities</v>
          </cell>
          <cell r="I1673" t="str">
            <v>MATH_RES_IF_SL</v>
          </cell>
          <cell r="J1673" t="str">
            <v>EUR</v>
          </cell>
        </row>
        <row r="1674">
          <cell r="F1674" t="str">
            <v>IVRA</v>
          </cell>
          <cell r="G1674" t="str">
            <v>2523_VGH</v>
          </cell>
          <cell r="H1674" t="str">
            <v>Liabilities</v>
          </cell>
          <cell r="I1674" t="str">
            <v>MATH_RES_IF_SL</v>
          </cell>
          <cell r="J1674" t="str">
            <v>EUR</v>
          </cell>
        </row>
        <row r="1675">
          <cell r="F1675" t="str">
            <v>IVRN</v>
          </cell>
          <cell r="G1675" t="str">
            <v>2523_VGH</v>
          </cell>
          <cell r="H1675" t="str">
            <v>Liabilities</v>
          </cell>
          <cell r="I1675" t="str">
            <v>MATH_RES_IF_SL</v>
          </cell>
          <cell r="J1675" t="str">
            <v>EUR</v>
          </cell>
        </row>
        <row r="1676">
          <cell r="F1676" t="str">
            <v>EUNW</v>
          </cell>
          <cell r="G1676" t="str">
            <v>2523_VGH</v>
          </cell>
          <cell r="H1676" t="str">
            <v>Liabilities</v>
          </cell>
          <cell r="I1676" t="str">
            <v>MATH_RES_IF_SL</v>
          </cell>
          <cell r="J1676" t="str">
            <v>EUR</v>
          </cell>
        </row>
        <row r="1677">
          <cell r="F1677" t="str">
            <v>ANWH</v>
          </cell>
          <cell r="G1677" t="str">
            <v>2523_VGH</v>
          </cell>
          <cell r="H1677" t="str">
            <v>Liabilities</v>
          </cell>
          <cell r="I1677" t="str">
            <v>MATH_RES_IF_SL</v>
          </cell>
          <cell r="J1677" t="str">
            <v>EUR</v>
          </cell>
        </row>
        <row r="1678">
          <cell r="F1678" t="str">
            <v>EACG</v>
          </cell>
          <cell r="G1678" t="str">
            <v>2523_VGH</v>
          </cell>
          <cell r="H1678" t="str">
            <v>Liabilities</v>
          </cell>
          <cell r="I1678" t="str">
            <v>MATH_RES_IF_SL</v>
          </cell>
          <cell r="J1678" t="str">
            <v>EUR</v>
          </cell>
        </row>
        <row r="1679">
          <cell r="F1679" t="str">
            <v>EACN</v>
          </cell>
          <cell r="G1679" t="str">
            <v>2523_VGH</v>
          </cell>
          <cell r="H1679" t="str">
            <v>Liabilities</v>
          </cell>
          <cell r="I1679" t="str">
            <v>MATH_RES_IF_SL</v>
          </cell>
          <cell r="J1679" t="str">
            <v>EUR</v>
          </cell>
        </row>
        <row r="1680">
          <cell r="F1680" t="str">
            <v>EADP</v>
          </cell>
          <cell r="G1680" t="str">
            <v>2523_VGH</v>
          </cell>
          <cell r="H1680" t="str">
            <v>Liabilities</v>
          </cell>
          <cell r="I1680" t="str">
            <v>MATH_RES_IF_SL</v>
          </cell>
          <cell r="J1680" t="str">
            <v>EUR</v>
          </cell>
        </row>
        <row r="1681">
          <cell r="F1681" t="str">
            <v>EANW</v>
          </cell>
          <cell r="G1681" t="str">
            <v>2523_VGH</v>
          </cell>
          <cell r="H1681" t="str">
            <v>Liabilities</v>
          </cell>
          <cell r="I1681" t="str">
            <v>MATH_RES_IF_SL</v>
          </cell>
          <cell r="J1681" t="str">
            <v>EUR</v>
          </cell>
        </row>
        <row r="1682">
          <cell r="F1682" t="str">
            <v>WPNW</v>
          </cell>
          <cell r="G1682" t="str">
            <v>2523_VGH</v>
          </cell>
          <cell r="H1682" t="str">
            <v>Liabilities</v>
          </cell>
          <cell r="I1682" t="str">
            <v>MATH_RES_IF_SL</v>
          </cell>
          <cell r="J1682" t="str">
            <v>EUR</v>
          </cell>
        </row>
        <row r="1683">
          <cell r="F1683" t="str">
            <v>WPVZ</v>
          </cell>
          <cell r="G1683" t="str">
            <v>2523_VGH</v>
          </cell>
          <cell r="H1683" t="str">
            <v>Liabilities</v>
          </cell>
          <cell r="I1683" t="str">
            <v>MATH_RES_IF_SL</v>
          </cell>
          <cell r="J1683" t="str">
            <v>EUR</v>
          </cell>
        </row>
        <row r="1684">
          <cell r="F1684" t="str">
            <v>WPFN</v>
          </cell>
          <cell r="G1684" t="str">
            <v>2523_VGH</v>
          </cell>
          <cell r="H1684" t="str">
            <v>Liabilities</v>
          </cell>
          <cell r="I1684" t="str">
            <v>MATH_RES_IF_SL</v>
          </cell>
          <cell r="J1684" t="str">
            <v>EUR</v>
          </cell>
        </row>
        <row r="1685">
          <cell r="F1685" t="str">
            <v>WPFV</v>
          </cell>
          <cell r="G1685" t="str">
            <v>2523_VGH</v>
          </cell>
          <cell r="H1685" t="str">
            <v>Liabilities</v>
          </cell>
          <cell r="I1685" t="str">
            <v>MATH_RES_IF_SL</v>
          </cell>
          <cell r="J1685" t="str">
            <v>EUR</v>
          </cell>
        </row>
        <row r="1686">
          <cell r="F1686" t="str">
            <v>EONW</v>
          </cell>
          <cell r="G1686" t="str">
            <v>2523_VGH</v>
          </cell>
          <cell r="H1686" t="str">
            <v>Liabilities</v>
          </cell>
          <cell r="I1686" t="str">
            <v>MATH_RES_IF_SL</v>
          </cell>
          <cell r="J1686" t="str">
            <v>EUR</v>
          </cell>
        </row>
        <row r="1687">
          <cell r="F1687" t="str">
            <v>IAAN</v>
          </cell>
          <cell r="G1687" t="str">
            <v>2523_VGH</v>
          </cell>
          <cell r="H1687" t="str">
            <v>Liabilities</v>
          </cell>
          <cell r="I1687" t="str">
            <v>D_NOM_BENEFIT_OUTGO_SL</v>
          </cell>
          <cell r="J1687" t="str">
            <v>EUR</v>
          </cell>
        </row>
        <row r="1688">
          <cell r="F1688" t="str">
            <v>IAAW</v>
          </cell>
          <cell r="G1688" t="str">
            <v>2523_VGH</v>
          </cell>
          <cell r="H1688" t="str">
            <v>Liabilities</v>
          </cell>
          <cell r="I1688" t="str">
            <v>D_NOM_BENEFIT_OUTGO_SL</v>
          </cell>
          <cell r="J1688" t="str">
            <v>EUR</v>
          </cell>
        </row>
        <row r="1689">
          <cell r="F1689" t="str">
            <v>IABE</v>
          </cell>
          <cell r="G1689" t="str">
            <v>2523_VGH</v>
          </cell>
          <cell r="H1689" t="str">
            <v>Liabilities</v>
          </cell>
          <cell r="I1689" t="str">
            <v>D_NOM_BENEFIT_OUTGO_SL</v>
          </cell>
          <cell r="J1689" t="str">
            <v>EUR</v>
          </cell>
        </row>
        <row r="1690">
          <cell r="F1690" t="str">
            <v>IADS</v>
          </cell>
          <cell r="G1690" t="str">
            <v>2523_VGH</v>
          </cell>
          <cell r="H1690" t="str">
            <v>Liabilities</v>
          </cell>
          <cell r="I1690" t="str">
            <v>D_NOM_BENEFIT_OUTGO_SL</v>
          </cell>
          <cell r="J1690" t="str">
            <v>EUR</v>
          </cell>
        </row>
        <row r="1691">
          <cell r="F1691" t="str">
            <v>IAFN</v>
          </cell>
          <cell r="G1691" t="str">
            <v>2523_VGH</v>
          </cell>
          <cell r="H1691" t="str">
            <v>Liabilities</v>
          </cell>
          <cell r="I1691" t="str">
            <v>D_NOM_BENEFIT_OUTGO_SL</v>
          </cell>
          <cell r="J1691" t="str">
            <v>EUR</v>
          </cell>
        </row>
        <row r="1692">
          <cell r="F1692" t="str">
            <v>IAFW</v>
          </cell>
          <cell r="G1692" t="str">
            <v>2523_VGH</v>
          </cell>
          <cell r="H1692" t="str">
            <v>Liabilities</v>
          </cell>
          <cell r="I1692" t="str">
            <v>D_NOM_BENEFIT_OUTGO_SL</v>
          </cell>
          <cell r="J1692" t="str">
            <v>EUR</v>
          </cell>
        </row>
        <row r="1693">
          <cell r="F1693" t="str">
            <v>IAGA</v>
          </cell>
          <cell r="G1693" t="str">
            <v>2523_VGH</v>
          </cell>
          <cell r="H1693" t="str">
            <v>Liabilities</v>
          </cell>
          <cell r="I1693" t="str">
            <v>D_NOM_BENEFIT_OUTGO_SL</v>
          </cell>
          <cell r="J1693" t="str">
            <v>EUR</v>
          </cell>
        </row>
        <row r="1694">
          <cell r="F1694" t="str">
            <v>IAIA</v>
          </cell>
          <cell r="G1694" t="str">
            <v>2523_VGH</v>
          </cell>
          <cell r="H1694" t="str">
            <v>Liabilities</v>
          </cell>
          <cell r="I1694" t="str">
            <v>D_NOM_BENEFIT_OUTGO_SL</v>
          </cell>
          <cell r="J1694" t="str">
            <v>EUR</v>
          </cell>
        </row>
        <row r="1695">
          <cell r="F1695" t="str">
            <v>IAIN</v>
          </cell>
          <cell r="G1695" t="str">
            <v>2523_VGH</v>
          </cell>
          <cell r="H1695" t="str">
            <v>Liabilities</v>
          </cell>
          <cell r="I1695" t="str">
            <v>D_NOM_BENEFIT_OUTGO_SL</v>
          </cell>
          <cell r="J1695" t="str">
            <v>EUR</v>
          </cell>
        </row>
        <row r="1696">
          <cell r="F1696" t="str">
            <v>IAMI</v>
          </cell>
          <cell r="G1696" t="str">
            <v>2523_VGH</v>
          </cell>
          <cell r="H1696" t="str">
            <v>Liabilities</v>
          </cell>
          <cell r="I1696" t="str">
            <v>D_NOM_BENEFIT_OUTGO_SL</v>
          </cell>
          <cell r="J1696" t="str">
            <v>EUR</v>
          </cell>
        </row>
        <row r="1697">
          <cell r="F1697" t="str">
            <v>IANA</v>
          </cell>
          <cell r="G1697" t="str">
            <v>2523_VGH</v>
          </cell>
          <cell r="H1697" t="str">
            <v>Liabilities</v>
          </cell>
          <cell r="I1697" t="str">
            <v>D_NOM_BENEFIT_OUTGO_SL</v>
          </cell>
          <cell r="J1697" t="str">
            <v>EUR</v>
          </cell>
        </row>
        <row r="1698">
          <cell r="F1698" t="str">
            <v>IANN</v>
          </cell>
          <cell r="G1698" t="str">
            <v>2523_VGH</v>
          </cell>
          <cell r="H1698" t="str">
            <v>Liabilities</v>
          </cell>
          <cell r="I1698" t="str">
            <v>D_NOM_BENEFIT_OUTGO_SL</v>
          </cell>
          <cell r="J1698" t="str">
            <v>EUR</v>
          </cell>
        </row>
        <row r="1699">
          <cell r="F1699" t="str">
            <v>IAPA</v>
          </cell>
          <cell r="G1699" t="str">
            <v>2523_VGH</v>
          </cell>
          <cell r="H1699" t="str">
            <v>Liabilities</v>
          </cell>
          <cell r="I1699" t="str">
            <v>D_NOM_BENEFIT_OUTGO_SL</v>
          </cell>
          <cell r="J1699" t="str">
            <v>EUR</v>
          </cell>
        </row>
        <row r="1700">
          <cell r="F1700" t="str">
            <v>IAPN</v>
          </cell>
          <cell r="G1700" t="str">
            <v>2523_VGH</v>
          </cell>
          <cell r="H1700" t="str">
            <v>Liabilities</v>
          </cell>
          <cell r="I1700" t="str">
            <v>D_NOM_BENEFIT_OUTGO_SL</v>
          </cell>
          <cell r="J1700" t="str">
            <v>EUR</v>
          </cell>
        </row>
        <row r="1701">
          <cell r="F1701" t="str">
            <v>IAVA</v>
          </cell>
          <cell r="G1701" t="str">
            <v>2523_VGH</v>
          </cell>
          <cell r="H1701" t="str">
            <v>Liabilities</v>
          </cell>
          <cell r="I1701" t="str">
            <v>D_NOM_BENEFIT_OUTGO_SL</v>
          </cell>
          <cell r="J1701" t="str">
            <v>EUR</v>
          </cell>
        </row>
        <row r="1702">
          <cell r="F1702" t="str">
            <v>IAVO</v>
          </cell>
          <cell r="G1702" t="str">
            <v>2523_VGH</v>
          </cell>
          <cell r="H1702" t="str">
            <v>Liabilities</v>
          </cell>
          <cell r="I1702" t="str">
            <v>D_NOM_BENEFIT_OUTGO_SL</v>
          </cell>
          <cell r="J1702" t="str">
            <v>EUR</v>
          </cell>
        </row>
        <row r="1703">
          <cell r="F1703" t="str">
            <v>IAZA</v>
          </cell>
          <cell r="G1703" t="str">
            <v>2523_VGH</v>
          </cell>
          <cell r="H1703" t="str">
            <v>Liabilities</v>
          </cell>
          <cell r="I1703" t="str">
            <v>D_NOM_BENEFIT_OUTGO_SL</v>
          </cell>
          <cell r="J1703" t="str">
            <v>EUR</v>
          </cell>
        </row>
        <row r="1704">
          <cell r="F1704" t="str">
            <v>IAZI</v>
          </cell>
          <cell r="G1704" t="str">
            <v>2523_VGH</v>
          </cell>
          <cell r="H1704" t="str">
            <v>Liabilities</v>
          </cell>
          <cell r="I1704" t="str">
            <v>D_NOM_BENEFIT_OUTGO_SL</v>
          </cell>
          <cell r="J1704" t="str">
            <v>EUR</v>
          </cell>
        </row>
        <row r="1705">
          <cell r="F1705" t="str">
            <v>IACD</v>
          </cell>
          <cell r="G1705" t="str">
            <v>2523_VGH</v>
          </cell>
          <cell r="H1705" t="str">
            <v>Liabilities</v>
          </cell>
          <cell r="I1705" t="str">
            <v>D_NOM_BENEFIT_OUTGO_SL</v>
          </cell>
          <cell r="J1705" t="str">
            <v>EUR</v>
          </cell>
        </row>
        <row r="1706">
          <cell r="F1706" t="str">
            <v>IACV</v>
          </cell>
          <cell r="G1706" t="str">
            <v>2523_VGH</v>
          </cell>
          <cell r="H1706" t="str">
            <v>Liabilities</v>
          </cell>
          <cell r="I1706" t="str">
            <v>D_NOM_BENEFIT_OUTGO_SL</v>
          </cell>
          <cell r="J1706" t="str">
            <v>EUR</v>
          </cell>
        </row>
        <row r="1707">
          <cell r="F1707" t="str">
            <v>IAMA</v>
          </cell>
          <cell r="G1707" t="str">
            <v>2523_VGH</v>
          </cell>
          <cell r="H1707" t="str">
            <v>Liabilities</v>
          </cell>
          <cell r="I1707" t="str">
            <v>D_NOM_BENEFIT_OUTGO_SL</v>
          </cell>
          <cell r="J1707" t="str">
            <v>EUR</v>
          </cell>
        </row>
        <row r="1708">
          <cell r="F1708" t="str">
            <v>IANW</v>
          </cell>
          <cell r="G1708" t="str">
            <v>2523_VGH</v>
          </cell>
          <cell r="H1708" t="str">
            <v>Liabilities</v>
          </cell>
          <cell r="I1708" t="str">
            <v>D_NOM_BENEFIT_OUTGO_SL</v>
          </cell>
          <cell r="J1708" t="str">
            <v>EUR</v>
          </cell>
        </row>
        <row r="1709">
          <cell r="F1709" t="str">
            <v>IATD</v>
          </cell>
          <cell r="G1709" t="str">
            <v>2523_VGH</v>
          </cell>
          <cell r="H1709" t="str">
            <v>Liabilities</v>
          </cell>
          <cell r="I1709" t="str">
            <v>D_NOM_BENEFIT_OUTGO_SL</v>
          </cell>
          <cell r="J1709" t="str">
            <v>EUR</v>
          </cell>
        </row>
        <row r="1710">
          <cell r="F1710" t="str">
            <v>IAVD</v>
          </cell>
          <cell r="G1710" t="str">
            <v>2523_VGH</v>
          </cell>
          <cell r="H1710" t="str">
            <v>Liabilities</v>
          </cell>
          <cell r="I1710" t="str">
            <v>D_NOM_BENEFIT_OUTGO_SL</v>
          </cell>
          <cell r="J1710" t="str">
            <v>EUR</v>
          </cell>
        </row>
        <row r="1711">
          <cell r="F1711" t="str">
            <v>IAVV</v>
          </cell>
          <cell r="G1711" t="str">
            <v>2523_VGH</v>
          </cell>
          <cell r="H1711" t="str">
            <v>Liabilities</v>
          </cell>
          <cell r="I1711" t="str">
            <v>D_NOM_BENEFIT_OUTGO_SL</v>
          </cell>
          <cell r="J1711" t="str">
            <v>EUR</v>
          </cell>
        </row>
        <row r="1712">
          <cell r="F1712" t="str">
            <v>IAKN</v>
          </cell>
          <cell r="G1712" t="str">
            <v>2523_VGH</v>
          </cell>
          <cell r="H1712" t="str">
            <v>Liabilities</v>
          </cell>
          <cell r="I1712" t="str">
            <v>D_NOM_BENEFIT_OUTGO_SL</v>
          </cell>
          <cell r="J1712" t="str">
            <v>EUR</v>
          </cell>
        </row>
        <row r="1713">
          <cell r="F1713" t="str">
            <v>IAKW</v>
          </cell>
          <cell r="G1713" t="str">
            <v>2523_VGH</v>
          </cell>
          <cell r="H1713" t="str">
            <v>Liabilities</v>
          </cell>
          <cell r="I1713" t="str">
            <v>D_NOM_BENEFIT_OUTGO_SL</v>
          </cell>
          <cell r="J1713" t="str">
            <v>EUR</v>
          </cell>
        </row>
        <row r="1714">
          <cell r="F1714" t="str">
            <v>IARN</v>
          </cell>
          <cell r="G1714" t="str">
            <v>2523_VGH</v>
          </cell>
          <cell r="H1714" t="str">
            <v>Liabilities</v>
          </cell>
          <cell r="I1714" t="str">
            <v>D_NOM_BENEFIT_OUTGO_SL</v>
          </cell>
          <cell r="J1714" t="str">
            <v>EUR</v>
          </cell>
        </row>
        <row r="1715">
          <cell r="F1715" t="str">
            <v>IARW</v>
          </cell>
          <cell r="G1715" t="str">
            <v>2523_VGH</v>
          </cell>
          <cell r="H1715" t="str">
            <v>Liabilities</v>
          </cell>
          <cell r="I1715" t="str">
            <v>D_NOM_BENEFIT_OUTGO_SL</v>
          </cell>
          <cell r="J1715" t="str">
            <v>EUR</v>
          </cell>
        </row>
        <row r="1716">
          <cell r="F1716" t="str">
            <v>IAUA</v>
          </cell>
          <cell r="G1716" t="str">
            <v>2523_VGH</v>
          </cell>
          <cell r="H1716" t="str">
            <v>Liabilities</v>
          </cell>
          <cell r="I1716" t="str">
            <v>D_NOM_BENEFIT_OUTGO_SL</v>
          </cell>
          <cell r="J1716" t="str">
            <v>EUR</v>
          </cell>
        </row>
        <row r="1717">
          <cell r="F1717" t="str">
            <v>IAUN</v>
          </cell>
          <cell r="G1717" t="str">
            <v>2523_VGH</v>
          </cell>
          <cell r="H1717" t="str">
            <v>Liabilities</v>
          </cell>
          <cell r="I1717" t="str">
            <v>D_NOM_BENEFIT_OUTGO_SL</v>
          </cell>
          <cell r="J1717" t="str">
            <v>EUR</v>
          </cell>
        </row>
        <row r="1718">
          <cell r="F1718" t="str">
            <v>IAUW</v>
          </cell>
          <cell r="G1718" t="str">
            <v>2523_VGH</v>
          </cell>
          <cell r="H1718" t="str">
            <v>Liabilities</v>
          </cell>
          <cell r="I1718" t="str">
            <v>D_NOM_BENEFIT_OUTGO_SL</v>
          </cell>
          <cell r="J1718" t="str">
            <v>EUR</v>
          </cell>
        </row>
        <row r="1719">
          <cell r="F1719" t="str">
            <v>IAXA</v>
          </cell>
          <cell r="G1719" t="str">
            <v>2523_VGH</v>
          </cell>
          <cell r="H1719" t="str">
            <v>Liabilities</v>
          </cell>
          <cell r="I1719" t="str">
            <v>D_NOM_BENEFIT_OUTGO_SL</v>
          </cell>
          <cell r="J1719" t="str">
            <v>EUR</v>
          </cell>
        </row>
        <row r="1720">
          <cell r="F1720" t="str">
            <v>IAXB</v>
          </cell>
          <cell r="G1720" t="str">
            <v>2523_VGH</v>
          </cell>
          <cell r="H1720" t="str">
            <v>Liabilities</v>
          </cell>
          <cell r="I1720" t="str">
            <v>D_NOM_BENEFIT_OUTGO_SL</v>
          </cell>
          <cell r="J1720" t="str">
            <v>EUR</v>
          </cell>
        </row>
        <row r="1721">
          <cell r="F1721" t="str">
            <v>IAXC</v>
          </cell>
          <cell r="G1721" t="str">
            <v>2523_VGH</v>
          </cell>
          <cell r="H1721" t="str">
            <v>Liabilities</v>
          </cell>
          <cell r="I1721" t="str">
            <v>D_NOM_BENEFIT_OUTGO_SL</v>
          </cell>
          <cell r="J1721" t="str">
            <v>EUR</v>
          </cell>
        </row>
        <row r="1722">
          <cell r="F1722" t="str">
            <v>IAXD</v>
          </cell>
          <cell r="G1722" t="str">
            <v>2523_VGH</v>
          </cell>
          <cell r="H1722" t="str">
            <v>Liabilities</v>
          </cell>
          <cell r="I1722" t="str">
            <v>D_NOM_BENEFIT_OUTGO_SL</v>
          </cell>
          <cell r="J1722" t="str">
            <v>EUR</v>
          </cell>
        </row>
        <row r="1723">
          <cell r="F1723" t="str">
            <v>IAXE</v>
          </cell>
          <cell r="G1723" t="str">
            <v>2523_VGH</v>
          </cell>
          <cell r="H1723" t="str">
            <v>Liabilities</v>
          </cell>
          <cell r="I1723" t="str">
            <v>D_NOM_BENEFIT_OUTGO_SL</v>
          </cell>
          <cell r="J1723" t="str">
            <v>EUR</v>
          </cell>
        </row>
        <row r="1724">
          <cell r="F1724" t="str">
            <v>IAXF</v>
          </cell>
          <cell r="G1724" t="str">
            <v>2523_VGH</v>
          </cell>
          <cell r="H1724" t="str">
            <v>Liabilities</v>
          </cell>
          <cell r="I1724" t="str">
            <v>D_NOM_BENEFIT_OUTGO_SL</v>
          </cell>
          <cell r="J1724" t="str">
            <v>EUR</v>
          </cell>
        </row>
        <row r="1725">
          <cell r="F1725" t="str">
            <v>IAXN</v>
          </cell>
          <cell r="G1725" t="str">
            <v>2523_VGH</v>
          </cell>
          <cell r="H1725" t="str">
            <v>Liabilities</v>
          </cell>
          <cell r="I1725" t="str">
            <v>D_NOM_BENEFIT_OUTGO_SL</v>
          </cell>
          <cell r="J1725" t="str">
            <v>EUR</v>
          </cell>
        </row>
        <row r="1726">
          <cell r="F1726" t="str">
            <v>IAXP</v>
          </cell>
          <cell r="G1726" t="str">
            <v>2523_VGH</v>
          </cell>
          <cell r="H1726" t="str">
            <v>Liabilities</v>
          </cell>
          <cell r="I1726" t="str">
            <v>D_NOM_BENEFIT_OUTGO_SL</v>
          </cell>
          <cell r="J1726" t="str">
            <v>EUR</v>
          </cell>
        </row>
        <row r="1727">
          <cell r="F1727" t="str">
            <v>IAXQ</v>
          </cell>
          <cell r="G1727" t="str">
            <v>2523_VGH</v>
          </cell>
          <cell r="H1727" t="str">
            <v>Liabilities</v>
          </cell>
          <cell r="I1727" t="str">
            <v>D_NOM_BENEFIT_OUTGO_SL</v>
          </cell>
          <cell r="J1727" t="str">
            <v>EUR</v>
          </cell>
        </row>
        <row r="1728">
          <cell r="F1728" t="str">
            <v>UZRP</v>
          </cell>
          <cell r="G1728" t="str">
            <v>2523_VGH</v>
          </cell>
          <cell r="H1728" t="str">
            <v>Liabilities</v>
          </cell>
          <cell r="I1728" t="str">
            <v>D_NOM_BENEFIT_OUTGO_SL</v>
          </cell>
          <cell r="J1728" t="str">
            <v>EUR</v>
          </cell>
        </row>
        <row r="1729">
          <cell r="F1729" t="str">
            <v>IQAD</v>
          </cell>
          <cell r="G1729" t="str">
            <v>2523_VGH</v>
          </cell>
          <cell r="H1729" t="str">
            <v>Liabilities</v>
          </cell>
          <cell r="I1729" t="str">
            <v>D_NOM_BENEFIT_OUTGO_SL</v>
          </cell>
          <cell r="J1729" t="str">
            <v>EUR</v>
          </cell>
        </row>
        <row r="1730">
          <cell r="F1730" t="str">
            <v>IQAV</v>
          </cell>
          <cell r="G1730" t="str">
            <v>2523_VGH</v>
          </cell>
          <cell r="H1730" t="str">
            <v>Liabilities</v>
          </cell>
          <cell r="I1730" t="str">
            <v>D_NOM_BENEFIT_OUTGO_SL</v>
          </cell>
          <cell r="J1730" t="str">
            <v>EUR</v>
          </cell>
        </row>
        <row r="1731">
          <cell r="F1731" t="str">
            <v>IQDP</v>
          </cell>
          <cell r="G1731" t="str">
            <v>2523_VGH</v>
          </cell>
          <cell r="H1731" t="str">
            <v>Liabilities</v>
          </cell>
          <cell r="I1731" t="str">
            <v>D_NOM_BENEFIT_OUTGO_SL</v>
          </cell>
          <cell r="J1731" t="str">
            <v>EUR</v>
          </cell>
        </row>
        <row r="1732">
          <cell r="F1732" t="str">
            <v>IQIH</v>
          </cell>
          <cell r="G1732" t="str">
            <v>2523_VGH</v>
          </cell>
          <cell r="H1732" t="str">
            <v>Liabilities</v>
          </cell>
          <cell r="I1732" t="str">
            <v>D_NOM_BENEFIT_OUTGO_SL</v>
          </cell>
          <cell r="J1732" t="str">
            <v>EUR</v>
          </cell>
        </row>
        <row r="1733">
          <cell r="F1733" t="str">
            <v>IQLR</v>
          </cell>
          <cell r="G1733" t="str">
            <v>2523_VGH</v>
          </cell>
          <cell r="H1733" t="str">
            <v>Liabilities</v>
          </cell>
          <cell r="I1733" t="str">
            <v>D_NOM_BENEFIT_OUTGO_SL</v>
          </cell>
          <cell r="J1733" t="str">
            <v>EUR</v>
          </cell>
        </row>
        <row r="1734">
          <cell r="F1734" t="str">
            <v>IQNW</v>
          </cell>
          <cell r="G1734" t="str">
            <v>2523_VGH</v>
          </cell>
          <cell r="H1734" t="str">
            <v>Liabilities</v>
          </cell>
          <cell r="I1734" t="str">
            <v>D_NOM_BENEFIT_OUTGO_SL</v>
          </cell>
          <cell r="J1734" t="str">
            <v>EUR</v>
          </cell>
        </row>
        <row r="1735">
          <cell r="F1735" t="str">
            <v>IQON</v>
          </cell>
          <cell r="G1735" t="str">
            <v>2523_VGH</v>
          </cell>
          <cell r="H1735" t="str">
            <v>Liabilities</v>
          </cell>
          <cell r="I1735" t="str">
            <v>D_NOM_BENEFIT_OUTGO_SL</v>
          </cell>
          <cell r="J1735" t="str">
            <v>EUR</v>
          </cell>
        </row>
        <row r="1736">
          <cell r="F1736" t="str">
            <v>IQSH</v>
          </cell>
          <cell r="G1736" t="str">
            <v>2523_VGH</v>
          </cell>
          <cell r="H1736" t="str">
            <v>Liabilities</v>
          </cell>
          <cell r="I1736" t="str">
            <v>D_NOM_BENEFIT_OUTGO_SL</v>
          </cell>
          <cell r="J1736" t="str">
            <v>EUR</v>
          </cell>
        </row>
        <row r="1737">
          <cell r="F1737" t="str">
            <v>UFPS</v>
          </cell>
          <cell r="G1737" t="str">
            <v>2523_VGH</v>
          </cell>
          <cell r="H1737" t="str">
            <v>Liabilities</v>
          </cell>
          <cell r="I1737" t="str">
            <v>D_NOM_BENEFIT_OUTGO_SL</v>
          </cell>
          <cell r="J1737" t="str">
            <v>EUR</v>
          </cell>
        </row>
        <row r="1738">
          <cell r="F1738" t="str">
            <v>UFSS</v>
          </cell>
          <cell r="G1738" t="str">
            <v>2523_VGH</v>
          </cell>
          <cell r="H1738" t="str">
            <v>Liabilities</v>
          </cell>
          <cell r="I1738" t="str">
            <v>D_NOM_BENEFIT_OUTGO_SL</v>
          </cell>
          <cell r="J1738" t="str">
            <v>EUR</v>
          </cell>
        </row>
        <row r="1739">
          <cell r="F1739" t="str">
            <v>IRIH</v>
          </cell>
          <cell r="G1739" t="str">
            <v>2523_VGH</v>
          </cell>
          <cell r="H1739" t="str">
            <v>Liabilities</v>
          </cell>
          <cell r="I1739" t="str">
            <v>D_NOM_BENEFIT_OUTGO_SL</v>
          </cell>
          <cell r="J1739" t="str">
            <v>EUR</v>
          </cell>
        </row>
        <row r="1740">
          <cell r="F1740" t="str">
            <v>IRLR</v>
          </cell>
          <cell r="G1740" t="str">
            <v>2523_VGH</v>
          </cell>
          <cell r="H1740" t="str">
            <v>Liabilities</v>
          </cell>
          <cell r="I1740" t="str">
            <v>D_NOM_BENEFIT_OUTGO_SL</v>
          </cell>
          <cell r="J1740" t="str">
            <v>EUR</v>
          </cell>
        </row>
        <row r="1741">
          <cell r="F1741" t="str">
            <v>IRNW</v>
          </cell>
          <cell r="G1741" t="str">
            <v>2523_VGH</v>
          </cell>
          <cell r="H1741" t="str">
            <v>Liabilities</v>
          </cell>
          <cell r="I1741" t="str">
            <v>D_NOM_BENEFIT_OUTGO_SL</v>
          </cell>
          <cell r="J1741" t="str">
            <v>EUR</v>
          </cell>
        </row>
        <row r="1742">
          <cell r="F1742" t="str">
            <v>IRRP</v>
          </cell>
          <cell r="G1742" t="str">
            <v>2523_VGH</v>
          </cell>
          <cell r="H1742" t="str">
            <v>Liabilities</v>
          </cell>
          <cell r="I1742" t="str">
            <v>D_NOM_BENEFIT_OUTGO_SL</v>
          </cell>
          <cell r="J1742" t="str">
            <v>EUR</v>
          </cell>
        </row>
        <row r="1743">
          <cell r="F1743" t="str">
            <v>IRSH</v>
          </cell>
          <cell r="G1743" t="str">
            <v>2523_VGH</v>
          </cell>
          <cell r="H1743" t="str">
            <v>Liabilities</v>
          </cell>
          <cell r="I1743" t="str">
            <v>D_NOM_BENEFIT_OUTGO_SL</v>
          </cell>
          <cell r="J1743" t="str">
            <v>EUR</v>
          </cell>
        </row>
        <row r="1744">
          <cell r="F1744" t="str">
            <v>IRWH</v>
          </cell>
          <cell r="G1744" t="str">
            <v>2523_VGH</v>
          </cell>
          <cell r="H1744" t="str">
            <v>Liabilities</v>
          </cell>
          <cell r="I1744" t="str">
            <v>D_NOM_BENEFIT_OUTGO_SL</v>
          </cell>
          <cell r="J1744" t="str">
            <v>EUR</v>
          </cell>
        </row>
        <row r="1745">
          <cell r="F1745" t="str">
            <v>SIPF</v>
          </cell>
          <cell r="G1745" t="str">
            <v>2523_VGH</v>
          </cell>
          <cell r="H1745" t="str">
            <v>Liabilities</v>
          </cell>
          <cell r="I1745" t="str">
            <v>D_NOM_BENEFIT_OUTGO_SL</v>
          </cell>
          <cell r="J1745" t="str">
            <v>EUR</v>
          </cell>
        </row>
        <row r="1746">
          <cell r="F1746" t="str">
            <v>SISA</v>
          </cell>
          <cell r="G1746" t="str">
            <v>2523_VGH</v>
          </cell>
          <cell r="H1746" t="str">
            <v>Liabilities</v>
          </cell>
          <cell r="I1746" t="str">
            <v>D_NOM_BENEFIT_OUTGO_SL</v>
          </cell>
          <cell r="J1746" t="str">
            <v>EUR</v>
          </cell>
        </row>
        <row r="1747">
          <cell r="F1747" t="str">
            <v>IXAD</v>
          </cell>
          <cell r="G1747" t="str">
            <v>2523_VGH</v>
          </cell>
          <cell r="H1747" t="str">
            <v>Liabilities</v>
          </cell>
          <cell r="I1747" t="str">
            <v>D_NOM_BENEFIT_OUTGO_SL</v>
          </cell>
          <cell r="J1747" t="str">
            <v>AUD</v>
          </cell>
        </row>
        <row r="1748">
          <cell r="F1748" t="str">
            <v>IXEV</v>
          </cell>
          <cell r="G1748" t="str">
            <v>2523_VGH</v>
          </cell>
          <cell r="H1748" t="str">
            <v>Liabilities</v>
          </cell>
          <cell r="I1748" t="str">
            <v>D_NOM_BENEFIT_OUTGO_SL</v>
          </cell>
          <cell r="J1748" t="str">
            <v>EUR</v>
          </cell>
        </row>
        <row r="1749">
          <cell r="F1749" t="str">
            <v>IXIH</v>
          </cell>
          <cell r="G1749" t="str">
            <v>2523_VGH</v>
          </cell>
          <cell r="H1749" t="str">
            <v>Liabilities</v>
          </cell>
          <cell r="I1749" t="str">
            <v>D_NOM_BENEFIT_OUTGO_SL</v>
          </cell>
          <cell r="J1749" t="str">
            <v>EUR</v>
          </cell>
        </row>
        <row r="1750">
          <cell r="F1750" t="str">
            <v>IXKD</v>
          </cell>
          <cell r="G1750" t="str">
            <v>2523_VGH</v>
          </cell>
          <cell r="H1750" t="str">
            <v>Liabilities</v>
          </cell>
          <cell r="I1750" t="str">
            <v>D_NOM_BENEFIT_OUTGO_SL</v>
          </cell>
          <cell r="J1750" t="str">
            <v>EUR</v>
          </cell>
        </row>
        <row r="1751">
          <cell r="F1751" t="str">
            <v>IXKH</v>
          </cell>
          <cell r="G1751" t="str">
            <v>2523_VGH</v>
          </cell>
          <cell r="H1751" t="str">
            <v>Liabilities</v>
          </cell>
          <cell r="I1751" t="str">
            <v>D_NOM_BENEFIT_OUTGO_SL</v>
          </cell>
          <cell r="J1751" t="str">
            <v>EUR</v>
          </cell>
        </row>
        <row r="1752">
          <cell r="F1752" t="str">
            <v>IXKP</v>
          </cell>
          <cell r="G1752" t="str">
            <v>2523_VGH</v>
          </cell>
          <cell r="H1752" t="str">
            <v>Liabilities</v>
          </cell>
          <cell r="I1752" t="str">
            <v>D_NOM_BENEFIT_OUTGO_SL</v>
          </cell>
          <cell r="J1752" t="str">
            <v>EUR</v>
          </cell>
        </row>
        <row r="1753">
          <cell r="F1753" t="str">
            <v>IXKV</v>
          </cell>
          <cell r="G1753" t="str">
            <v>2523_VGH</v>
          </cell>
          <cell r="H1753" t="str">
            <v>Liabilities</v>
          </cell>
          <cell r="I1753" t="str">
            <v>D_NOM_BENEFIT_OUTGO_SL</v>
          </cell>
          <cell r="J1753" t="str">
            <v>EUR</v>
          </cell>
        </row>
        <row r="1754">
          <cell r="F1754" t="str">
            <v>IXLR</v>
          </cell>
          <cell r="G1754" t="str">
            <v>2523_VGH</v>
          </cell>
          <cell r="H1754" t="str">
            <v>Liabilities</v>
          </cell>
          <cell r="I1754" t="str">
            <v>D_NOM_BENEFIT_OUTGO_SL</v>
          </cell>
          <cell r="J1754" t="str">
            <v>EUR</v>
          </cell>
        </row>
        <row r="1755">
          <cell r="F1755" t="str">
            <v>IXNW</v>
          </cell>
          <cell r="G1755" t="str">
            <v>2523_VGH</v>
          </cell>
          <cell r="H1755" t="str">
            <v>Liabilities</v>
          </cell>
          <cell r="I1755" t="str">
            <v>D_NOM_BENEFIT_OUTGO_SL</v>
          </cell>
          <cell r="J1755" t="str">
            <v>EUR</v>
          </cell>
        </row>
        <row r="1756">
          <cell r="F1756" t="str">
            <v>IXSH</v>
          </cell>
          <cell r="G1756" t="str">
            <v>2523_VGH</v>
          </cell>
          <cell r="H1756" t="str">
            <v>Liabilities</v>
          </cell>
          <cell r="I1756" t="str">
            <v>D_NOM_BENEFIT_OUTGO_SL</v>
          </cell>
          <cell r="J1756" t="str">
            <v>EUR</v>
          </cell>
        </row>
        <row r="1757">
          <cell r="F1757" t="str">
            <v>IXUD</v>
          </cell>
          <cell r="G1757" t="str">
            <v>2523_VGH</v>
          </cell>
          <cell r="H1757" t="str">
            <v>Liabilities</v>
          </cell>
          <cell r="I1757" t="str">
            <v>D_NOM_BENEFIT_OUTGO_SL</v>
          </cell>
          <cell r="J1757" t="str">
            <v>USD</v>
          </cell>
        </row>
        <row r="1758">
          <cell r="F1758" t="str">
            <v>ITIS</v>
          </cell>
          <cell r="G1758" t="str">
            <v>2523_VGH</v>
          </cell>
          <cell r="H1758" t="str">
            <v>Liabilities</v>
          </cell>
          <cell r="I1758" t="str">
            <v>D_NOM_BENEFIT_OUTGO_SL</v>
          </cell>
          <cell r="J1758" t="str">
            <v>EUR</v>
          </cell>
        </row>
        <row r="1759">
          <cell r="F1759" t="str">
            <v>ITRP</v>
          </cell>
          <cell r="G1759" t="str">
            <v>2523_VGH</v>
          </cell>
          <cell r="H1759" t="str">
            <v>Liabilities</v>
          </cell>
          <cell r="I1759" t="str">
            <v>D_NOM_BENEFIT_OUTGO_SL</v>
          </cell>
          <cell r="J1759" t="str">
            <v>EUR</v>
          </cell>
        </row>
        <row r="1760">
          <cell r="F1760" t="str">
            <v>ITSB</v>
          </cell>
          <cell r="G1760" t="str">
            <v>2523_VGH</v>
          </cell>
          <cell r="H1760" t="str">
            <v>Liabilities</v>
          </cell>
          <cell r="I1760" t="str">
            <v>D_NOM_BENEFIT_OUTGO_SL</v>
          </cell>
          <cell r="J1760" t="str">
            <v>EUR</v>
          </cell>
        </row>
        <row r="1761">
          <cell r="F1761" t="str">
            <v>ITSH</v>
          </cell>
          <cell r="G1761" t="str">
            <v>2523_VGH</v>
          </cell>
          <cell r="H1761" t="str">
            <v>Liabilities</v>
          </cell>
          <cell r="I1761" t="str">
            <v>D_NOM_BENEFIT_OUTGO_SL</v>
          </cell>
          <cell r="J1761" t="str">
            <v>EUR</v>
          </cell>
        </row>
        <row r="1762">
          <cell r="F1762" t="str">
            <v>ITSO</v>
          </cell>
          <cell r="G1762" t="str">
            <v>2523_VGH</v>
          </cell>
          <cell r="H1762" t="str">
            <v>Liabilities</v>
          </cell>
          <cell r="I1762" t="str">
            <v>D_NOM_BENEFIT_OUTGO_SL</v>
          </cell>
          <cell r="J1762" t="str">
            <v>EUR</v>
          </cell>
        </row>
        <row r="1763">
          <cell r="F1763" t="str">
            <v>ITWD</v>
          </cell>
          <cell r="G1763" t="str">
            <v>2523_VGH</v>
          </cell>
          <cell r="H1763" t="str">
            <v>Liabilities</v>
          </cell>
          <cell r="I1763" t="str">
            <v>D_NOM_BENEFIT_OUTGO_SL</v>
          </cell>
          <cell r="J1763" t="str">
            <v>EUR</v>
          </cell>
        </row>
        <row r="1764">
          <cell r="F1764" t="str">
            <v>ITWV</v>
          </cell>
          <cell r="G1764" t="str">
            <v>2523_VGH</v>
          </cell>
          <cell r="H1764" t="str">
            <v>Liabilities</v>
          </cell>
          <cell r="I1764" t="str">
            <v>D_NOM_BENEFIT_OUTGO_SL</v>
          </cell>
          <cell r="J1764" t="str">
            <v>EUR</v>
          </cell>
        </row>
        <row r="1765">
          <cell r="F1765" t="str">
            <v>ULSP</v>
          </cell>
          <cell r="G1765" t="str">
            <v>2523_VGH</v>
          </cell>
          <cell r="H1765" t="str">
            <v>Liabilities</v>
          </cell>
          <cell r="I1765" t="str">
            <v>D_NOM_BENEFIT_OUTGO_SL</v>
          </cell>
          <cell r="J1765" t="str">
            <v>EUR</v>
          </cell>
        </row>
        <row r="1766">
          <cell r="F1766" t="str">
            <v>ULSS</v>
          </cell>
          <cell r="G1766" t="str">
            <v>2523_VGH</v>
          </cell>
          <cell r="H1766" t="str">
            <v>Liabilities</v>
          </cell>
          <cell r="I1766" t="str">
            <v>D_NOM_BENEFIT_OUTGO_SL</v>
          </cell>
          <cell r="J1766" t="str">
            <v>EUR</v>
          </cell>
        </row>
        <row r="1767">
          <cell r="F1767" t="str">
            <v>IOLZ</v>
          </cell>
          <cell r="G1767" t="str">
            <v>2523_VGH</v>
          </cell>
          <cell r="H1767" t="str">
            <v>Liabilities</v>
          </cell>
          <cell r="I1767" t="str">
            <v>D_NOM_BENEFIT_OUTGO_SL</v>
          </cell>
          <cell r="J1767" t="str">
            <v>EUR</v>
          </cell>
        </row>
        <row r="1768">
          <cell r="F1768" t="str">
            <v>IONW</v>
          </cell>
          <cell r="G1768" t="str">
            <v>2523_VGH</v>
          </cell>
          <cell r="H1768" t="str">
            <v>Liabilities</v>
          </cell>
          <cell r="I1768" t="str">
            <v>D_NOM_BENEFIT_OUTGO_SL</v>
          </cell>
          <cell r="J1768" t="str">
            <v>EUR</v>
          </cell>
        </row>
        <row r="1769">
          <cell r="F1769" t="str">
            <v>IORA</v>
          </cell>
          <cell r="G1769" t="str">
            <v>2523_VGH</v>
          </cell>
          <cell r="H1769" t="str">
            <v>Liabilities</v>
          </cell>
          <cell r="I1769" t="str">
            <v>D_NOM_BENEFIT_OUTGO_SL</v>
          </cell>
          <cell r="J1769" t="str">
            <v>EUR</v>
          </cell>
        </row>
        <row r="1770">
          <cell r="F1770" t="str">
            <v>IOSH</v>
          </cell>
          <cell r="G1770" t="str">
            <v>2523_VGH</v>
          </cell>
          <cell r="H1770" t="str">
            <v>Liabilities</v>
          </cell>
          <cell r="I1770" t="str">
            <v>D_NOM_BENEFIT_OUTGO_SL</v>
          </cell>
          <cell r="J1770" t="str">
            <v>EUR</v>
          </cell>
        </row>
        <row r="1771">
          <cell r="F1771" t="str">
            <v>IOWH</v>
          </cell>
          <cell r="G1771" t="str">
            <v>2523_VGH</v>
          </cell>
          <cell r="H1771" t="str">
            <v>Liabilities</v>
          </cell>
          <cell r="I1771" t="str">
            <v>D_NOM_BENEFIT_OUTGO_SL</v>
          </cell>
          <cell r="J1771" t="str">
            <v>EUR</v>
          </cell>
        </row>
        <row r="1772">
          <cell r="F1772" t="str">
            <v>IGLR</v>
          </cell>
          <cell r="G1772" t="str">
            <v>2523_VGH</v>
          </cell>
          <cell r="H1772" t="str">
            <v>Liabilities</v>
          </cell>
          <cell r="I1772" t="str">
            <v>D_NOM_BENEFIT_OUTGO_SL</v>
          </cell>
          <cell r="J1772" t="str">
            <v>EUR</v>
          </cell>
        </row>
        <row r="1773">
          <cell r="F1773" t="str">
            <v>IGRN</v>
          </cell>
          <cell r="G1773" t="str">
            <v>2523_VGH</v>
          </cell>
          <cell r="H1773" t="str">
            <v>Liabilities</v>
          </cell>
          <cell r="I1773" t="str">
            <v>D_NOM_BENEFIT_OUTGO_SL</v>
          </cell>
          <cell r="J1773" t="str">
            <v>EUR</v>
          </cell>
        </row>
        <row r="1774">
          <cell r="F1774" t="str">
            <v>ISAP</v>
          </cell>
          <cell r="G1774" t="str">
            <v>2523_VGH</v>
          </cell>
          <cell r="H1774" t="str">
            <v>Liabilities</v>
          </cell>
          <cell r="I1774" t="str">
            <v>D_NOM_BENEFIT_OUTGO_SL</v>
          </cell>
          <cell r="J1774" t="str">
            <v>AUD</v>
          </cell>
        </row>
        <row r="1775">
          <cell r="F1775" t="str">
            <v>ISCD</v>
          </cell>
          <cell r="G1775" t="str">
            <v>2523_VGH</v>
          </cell>
          <cell r="H1775" t="str">
            <v>Liabilities</v>
          </cell>
          <cell r="I1775" t="str">
            <v>D_NOM_BENEFIT_OUTGO_SL</v>
          </cell>
          <cell r="J1775" t="str">
            <v>EUR</v>
          </cell>
        </row>
        <row r="1776">
          <cell r="F1776" t="str">
            <v>ISCV</v>
          </cell>
          <cell r="G1776" t="str">
            <v>2523_VGH</v>
          </cell>
          <cell r="H1776" t="str">
            <v>Liabilities</v>
          </cell>
          <cell r="I1776" t="str">
            <v>D_NOM_BENEFIT_OUTGO_SL</v>
          </cell>
          <cell r="J1776" t="str">
            <v>EUR</v>
          </cell>
        </row>
        <row r="1777">
          <cell r="F1777" t="str">
            <v>ISIH</v>
          </cell>
          <cell r="G1777" t="str">
            <v>2523_VGH</v>
          </cell>
          <cell r="H1777" t="str">
            <v>Liabilities</v>
          </cell>
          <cell r="I1777" t="str">
            <v>D_NOM_BENEFIT_OUTGO_SL</v>
          </cell>
          <cell r="J1777" t="str">
            <v>EUR</v>
          </cell>
        </row>
        <row r="1778">
          <cell r="F1778" t="str">
            <v>ISLR</v>
          </cell>
          <cell r="G1778" t="str">
            <v>2523_VGH</v>
          </cell>
          <cell r="H1778" t="str">
            <v>Liabilities</v>
          </cell>
          <cell r="I1778" t="str">
            <v>D_NOM_BENEFIT_OUTGO_SL</v>
          </cell>
          <cell r="J1778" t="str">
            <v>EUR</v>
          </cell>
        </row>
        <row r="1779">
          <cell r="F1779" t="str">
            <v>ISMA</v>
          </cell>
          <cell r="G1779" t="str">
            <v>2523_VGH</v>
          </cell>
          <cell r="H1779" t="str">
            <v>Liabilities</v>
          </cell>
          <cell r="I1779" t="str">
            <v>D_NOM_BENEFIT_OUTGO_SL</v>
          </cell>
          <cell r="J1779" t="str">
            <v>EUR</v>
          </cell>
        </row>
        <row r="1780">
          <cell r="F1780" t="str">
            <v>ISNW</v>
          </cell>
          <cell r="G1780" t="str">
            <v>2523_VGH</v>
          </cell>
          <cell r="H1780" t="str">
            <v>Liabilities</v>
          </cell>
          <cell r="I1780" t="str">
            <v>D_NOM_BENEFIT_OUTGO_SL</v>
          </cell>
          <cell r="J1780" t="str">
            <v>EUR</v>
          </cell>
        </row>
        <row r="1781">
          <cell r="F1781" t="str">
            <v>ISSH</v>
          </cell>
          <cell r="G1781" t="str">
            <v>2523_VGH</v>
          </cell>
          <cell r="H1781" t="str">
            <v>Liabilities</v>
          </cell>
          <cell r="I1781" t="str">
            <v>D_NOM_BENEFIT_OUTGO_SL</v>
          </cell>
          <cell r="J1781" t="str">
            <v>EUR</v>
          </cell>
        </row>
        <row r="1782">
          <cell r="F1782" t="str">
            <v>ISTD</v>
          </cell>
          <cell r="G1782" t="str">
            <v>2523_VGH</v>
          </cell>
          <cell r="H1782" t="str">
            <v>Liabilities</v>
          </cell>
          <cell r="I1782" t="str">
            <v>D_NOM_BENEFIT_OUTGO_SL</v>
          </cell>
          <cell r="J1782" t="str">
            <v>EUR</v>
          </cell>
        </row>
        <row r="1783">
          <cell r="F1783" t="str">
            <v>ISUD</v>
          </cell>
          <cell r="G1783" t="str">
            <v>2523_VGH</v>
          </cell>
          <cell r="H1783" t="str">
            <v>Liabilities</v>
          </cell>
          <cell r="I1783" t="str">
            <v>D_NOM_BENEFIT_OUTGO_SL</v>
          </cell>
          <cell r="J1783" t="str">
            <v>USD</v>
          </cell>
        </row>
        <row r="1784">
          <cell r="F1784" t="str">
            <v>ISVD</v>
          </cell>
          <cell r="G1784" t="str">
            <v>2523_VGH</v>
          </cell>
          <cell r="H1784" t="str">
            <v>Liabilities</v>
          </cell>
          <cell r="I1784" t="str">
            <v>D_NOM_BENEFIT_OUTGO_SL</v>
          </cell>
          <cell r="J1784" t="str">
            <v>EUR</v>
          </cell>
        </row>
        <row r="1785">
          <cell r="F1785" t="str">
            <v>ISVV</v>
          </cell>
          <cell r="G1785" t="str">
            <v>2523_VGH</v>
          </cell>
          <cell r="H1785" t="str">
            <v>Liabilities</v>
          </cell>
          <cell r="I1785" t="str">
            <v>D_NOM_BENEFIT_OUTGO_SL</v>
          </cell>
          <cell r="J1785" t="str">
            <v>EUR</v>
          </cell>
        </row>
        <row r="1786">
          <cell r="F1786" t="str">
            <v>ISZA</v>
          </cell>
          <cell r="G1786" t="str">
            <v>2523_VGH</v>
          </cell>
          <cell r="H1786" t="str">
            <v>Liabilities</v>
          </cell>
          <cell r="I1786" t="str">
            <v>D_NOM_BENEFIT_OUTGO_SL</v>
          </cell>
          <cell r="J1786" t="str">
            <v>ZAR</v>
          </cell>
        </row>
        <row r="1787">
          <cell r="F1787" t="str">
            <v>IBNW</v>
          </cell>
          <cell r="G1787" t="str">
            <v>2523_VGH</v>
          </cell>
          <cell r="H1787" t="str">
            <v>Liabilities</v>
          </cell>
          <cell r="I1787" t="str">
            <v>D_NOM_BENEFIT_OUTGO_SL</v>
          </cell>
          <cell r="J1787" t="str">
            <v>EUR</v>
          </cell>
        </row>
        <row r="1788">
          <cell r="F1788" t="str">
            <v>IBSH</v>
          </cell>
          <cell r="G1788" t="str">
            <v>2523_VGH</v>
          </cell>
          <cell r="H1788" t="str">
            <v>Liabilities</v>
          </cell>
          <cell r="I1788" t="str">
            <v>D_NOM_BENEFIT_OUTGO_SL</v>
          </cell>
          <cell r="J1788" t="str">
            <v>EUR</v>
          </cell>
        </row>
        <row r="1789">
          <cell r="F1789" t="str">
            <v>IBWD</v>
          </cell>
          <cell r="G1789" t="str">
            <v>2523_VGH</v>
          </cell>
          <cell r="H1789" t="str">
            <v>Liabilities</v>
          </cell>
          <cell r="I1789" t="str">
            <v>D_NOM_BENEFIT_OUTGO_SL</v>
          </cell>
          <cell r="J1789" t="str">
            <v>EUR</v>
          </cell>
        </row>
        <row r="1790">
          <cell r="F1790" t="str">
            <v>IBNM</v>
          </cell>
          <cell r="G1790" t="str">
            <v>2523_VGH</v>
          </cell>
          <cell r="H1790" t="str">
            <v>Liabilities</v>
          </cell>
          <cell r="I1790" t="str">
            <v>D_NOM_BENEFIT_OUTGO_SL</v>
          </cell>
          <cell r="J1790" t="str">
            <v>EUR</v>
          </cell>
        </row>
        <row r="1791">
          <cell r="F1791" t="str">
            <v>IVLR</v>
          </cell>
          <cell r="G1791" t="str">
            <v>2523_VGH</v>
          </cell>
          <cell r="H1791" t="str">
            <v>Liabilities</v>
          </cell>
          <cell r="I1791" t="str">
            <v>D_NOM_BENEFIT_OUTGO_SL</v>
          </cell>
          <cell r="J1791" t="str">
            <v>EUR</v>
          </cell>
        </row>
        <row r="1792">
          <cell r="F1792" t="str">
            <v>IVNW</v>
          </cell>
          <cell r="G1792" t="str">
            <v>2523_VGH</v>
          </cell>
          <cell r="H1792" t="str">
            <v>Liabilities</v>
          </cell>
          <cell r="I1792" t="str">
            <v>D_NOM_BENEFIT_OUTGO_SL</v>
          </cell>
          <cell r="J1792" t="str">
            <v>EUR</v>
          </cell>
        </row>
        <row r="1793">
          <cell r="F1793" t="str">
            <v>IVOD</v>
          </cell>
          <cell r="G1793" t="str">
            <v>2523_VGH</v>
          </cell>
          <cell r="H1793" t="str">
            <v>Liabilities</v>
          </cell>
          <cell r="I1793" t="str">
            <v>D_NOM_BENEFIT_OUTGO_SL</v>
          </cell>
          <cell r="J1793" t="str">
            <v>EUR</v>
          </cell>
        </row>
        <row r="1794">
          <cell r="F1794" t="str">
            <v>IVOV</v>
          </cell>
          <cell r="G1794" t="str">
            <v>2523_VGH</v>
          </cell>
          <cell r="H1794" t="str">
            <v>Liabilities</v>
          </cell>
          <cell r="I1794" t="str">
            <v>D_NOM_BENEFIT_OUTGO_SL</v>
          </cell>
          <cell r="J1794" t="str">
            <v>EUR</v>
          </cell>
        </row>
        <row r="1795">
          <cell r="F1795" t="str">
            <v>IVRA</v>
          </cell>
          <cell r="G1795" t="str">
            <v>2523_VGH</v>
          </cell>
          <cell r="H1795" t="str">
            <v>Liabilities</v>
          </cell>
          <cell r="I1795" t="str">
            <v>D_NOM_BENEFIT_OUTGO_SL</v>
          </cell>
          <cell r="J1795" t="str">
            <v>EUR</v>
          </cell>
        </row>
        <row r="1796">
          <cell r="F1796" t="str">
            <v>EUNW</v>
          </cell>
          <cell r="G1796" t="str">
            <v>2523_VGH</v>
          </cell>
          <cell r="H1796" t="str">
            <v>Liabilities</v>
          </cell>
          <cell r="I1796" t="str">
            <v>D_NOM_BENEFIT_OUTGO_SL</v>
          </cell>
          <cell r="J1796" t="str">
            <v>EUR</v>
          </cell>
        </row>
        <row r="1797">
          <cell r="F1797" t="str">
            <v>ANWH</v>
          </cell>
          <cell r="G1797" t="str">
            <v>2523_VGH</v>
          </cell>
          <cell r="H1797" t="str">
            <v>Liabilities</v>
          </cell>
          <cell r="I1797" t="str">
            <v>D_NOM_BENEFIT_OUTGO_SL</v>
          </cell>
          <cell r="J1797" t="str">
            <v>EUR</v>
          </cell>
        </row>
        <row r="1798">
          <cell r="F1798" t="str">
            <v>EACN</v>
          </cell>
          <cell r="G1798" t="str">
            <v>2523_VGH</v>
          </cell>
          <cell r="H1798" t="str">
            <v>Liabilities</v>
          </cell>
          <cell r="I1798" t="str">
            <v>D_NOM_BENEFIT_OUTGO_SL</v>
          </cell>
          <cell r="J1798" t="str">
            <v>EUR</v>
          </cell>
        </row>
        <row r="1799">
          <cell r="F1799" t="str">
            <v>EADP</v>
          </cell>
          <cell r="G1799" t="str">
            <v>2523_VGH</v>
          </cell>
          <cell r="H1799" t="str">
            <v>Liabilities</v>
          </cell>
          <cell r="I1799" t="str">
            <v>D_NOM_BENEFIT_OUTGO_SL</v>
          </cell>
          <cell r="J1799" t="str">
            <v>EUR</v>
          </cell>
        </row>
        <row r="1800">
          <cell r="F1800" t="str">
            <v>EANW</v>
          </cell>
          <cell r="G1800" t="str">
            <v>2523_VGH</v>
          </cell>
          <cell r="H1800" t="str">
            <v>Liabilities</v>
          </cell>
          <cell r="I1800" t="str">
            <v>D_NOM_BENEFIT_OUTGO_SL</v>
          </cell>
          <cell r="J1800" t="str">
            <v>EUR</v>
          </cell>
        </row>
        <row r="1801">
          <cell r="F1801" t="str">
            <v>WPNW</v>
          </cell>
          <cell r="G1801" t="str">
            <v>2523_VGH</v>
          </cell>
          <cell r="H1801" t="str">
            <v>Liabilities</v>
          </cell>
          <cell r="I1801" t="str">
            <v>D_NOM_BENEFIT_OUTGO_SL</v>
          </cell>
          <cell r="J1801" t="str">
            <v>EUR</v>
          </cell>
        </row>
        <row r="1802">
          <cell r="F1802" t="str">
            <v>WPVZ</v>
          </cell>
          <cell r="G1802" t="str">
            <v>2523_VGH</v>
          </cell>
          <cell r="H1802" t="str">
            <v>Liabilities</v>
          </cell>
          <cell r="I1802" t="str">
            <v>D_NOM_BENEFIT_OUTGO_SL</v>
          </cell>
          <cell r="J1802" t="str">
            <v>EUR</v>
          </cell>
        </row>
        <row r="1803">
          <cell r="F1803" t="str">
            <v>WPFN</v>
          </cell>
          <cell r="G1803" t="str">
            <v>2523_VGH</v>
          </cell>
          <cell r="H1803" t="str">
            <v>Liabilities</v>
          </cell>
          <cell r="I1803" t="str">
            <v>D_NOM_BENEFIT_OUTGO_SL</v>
          </cell>
          <cell r="J1803" t="str">
            <v>EUR</v>
          </cell>
        </row>
        <row r="1804">
          <cell r="F1804" t="str">
            <v>WPFV</v>
          </cell>
          <cell r="G1804" t="str">
            <v>2523_VGH</v>
          </cell>
          <cell r="H1804" t="str">
            <v>Liabilities</v>
          </cell>
          <cell r="I1804" t="str">
            <v>D_NOM_BENEFIT_OUTGO_SL</v>
          </cell>
          <cell r="J1804" t="str">
            <v>EUR</v>
          </cell>
        </row>
        <row r="1805">
          <cell r="F1805" t="str">
            <v>IAAN</v>
          </cell>
          <cell r="G1805" t="str">
            <v>2523_VGH</v>
          </cell>
          <cell r="H1805" t="str">
            <v>Liabilities</v>
          </cell>
          <cell r="I1805" t="str">
            <v>D_FIXED_EXPCOM_SL</v>
          </cell>
          <cell r="J1805" t="str">
            <v>EUR</v>
          </cell>
        </row>
        <row r="1806">
          <cell r="F1806" t="str">
            <v>IAAW</v>
          </cell>
          <cell r="G1806" t="str">
            <v>2523_VGH</v>
          </cell>
          <cell r="H1806" t="str">
            <v>Liabilities</v>
          </cell>
          <cell r="I1806" t="str">
            <v>D_FIXED_EXPCOM_SL</v>
          </cell>
          <cell r="J1806" t="str">
            <v>EUR</v>
          </cell>
        </row>
        <row r="1807">
          <cell r="F1807" t="str">
            <v>IABE</v>
          </cell>
          <cell r="G1807" t="str">
            <v>2523_VGH</v>
          </cell>
          <cell r="H1807" t="str">
            <v>Liabilities</v>
          </cell>
          <cell r="I1807" t="str">
            <v>D_FIXED_EXPCOM_SL</v>
          </cell>
          <cell r="J1807" t="str">
            <v>EUR</v>
          </cell>
        </row>
        <row r="1808">
          <cell r="F1808" t="str">
            <v>IADS</v>
          </cell>
          <cell r="G1808" t="str">
            <v>2523_VGH</v>
          </cell>
          <cell r="H1808" t="str">
            <v>Liabilities</v>
          </cell>
          <cell r="I1808" t="str">
            <v>D_FIXED_EXPCOM_SL</v>
          </cell>
          <cell r="J1808" t="str">
            <v>EUR</v>
          </cell>
        </row>
        <row r="1809">
          <cell r="F1809" t="str">
            <v>IAFN</v>
          </cell>
          <cell r="G1809" t="str">
            <v>2523_VGH</v>
          </cell>
          <cell r="H1809" t="str">
            <v>Liabilities</v>
          </cell>
          <cell r="I1809" t="str">
            <v>D_FIXED_EXPCOM_SL</v>
          </cell>
          <cell r="J1809" t="str">
            <v>EUR</v>
          </cell>
        </row>
        <row r="1810">
          <cell r="F1810" t="str">
            <v>IAFW</v>
          </cell>
          <cell r="G1810" t="str">
            <v>2523_VGH</v>
          </cell>
          <cell r="H1810" t="str">
            <v>Liabilities</v>
          </cell>
          <cell r="I1810" t="str">
            <v>D_FIXED_EXPCOM_SL</v>
          </cell>
          <cell r="J1810" t="str">
            <v>EUR</v>
          </cell>
        </row>
        <row r="1811">
          <cell r="F1811" t="str">
            <v>IAGA</v>
          </cell>
          <cell r="G1811" t="str">
            <v>2523_VGH</v>
          </cell>
          <cell r="H1811" t="str">
            <v>Liabilities</v>
          </cell>
          <cell r="I1811" t="str">
            <v>D_FIXED_EXPCOM_SL</v>
          </cell>
          <cell r="J1811" t="str">
            <v>EUR</v>
          </cell>
        </row>
        <row r="1812">
          <cell r="F1812" t="str">
            <v>IAIA</v>
          </cell>
          <cell r="G1812" t="str">
            <v>2523_VGH</v>
          </cell>
          <cell r="H1812" t="str">
            <v>Liabilities</v>
          </cell>
          <cell r="I1812" t="str">
            <v>D_FIXED_EXPCOM_SL</v>
          </cell>
          <cell r="J1812" t="str">
            <v>EUR</v>
          </cell>
        </row>
        <row r="1813">
          <cell r="F1813" t="str">
            <v>IAIN</v>
          </cell>
          <cell r="G1813" t="str">
            <v>2523_VGH</v>
          </cell>
          <cell r="H1813" t="str">
            <v>Liabilities</v>
          </cell>
          <cell r="I1813" t="str">
            <v>D_FIXED_EXPCOM_SL</v>
          </cell>
          <cell r="J1813" t="str">
            <v>EUR</v>
          </cell>
        </row>
        <row r="1814">
          <cell r="F1814" t="str">
            <v>IAMI</v>
          </cell>
          <cell r="G1814" t="str">
            <v>2523_VGH</v>
          </cell>
          <cell r="H1814" t="str">
            <v>Liabilities</v>
          </cell>
          <cell r="I1814" t="str">
            <v>D_FIXED_EXPCOM_SL</v>
          </cell>
          <cell r="J1814" t="str">
            <v>EUR</v>
          </cell>
        </row>
        <row r="1815">
          <cell r="F1815" t="str">
            <v>IANA</v>
          </cell>
          <cell r="G1815" t="str">
            <v>2523_VGH</v>
          </cell>
          <cell r="H1815" t="str">
            <v>Liabilities</v>
          </cell>
          <cell r="I1815" t="str">
            <v>D_FIXED_EXPCOM_SL</v>
          </cell>
          <cell r="J1815" t="str">
            <v>EUR</v>
          </cell>
        </row>
        <row r="1816">
          <cell r="F1816" t="str">
            <v>IANN</v>
          </cell>
          <cell r="G1816" t="str">
            <v>2523_VGH</v>
          </cell>
          <cell r="H1816" t="str">
            <v>Liabilities</v>
          </cell>
          <cell r="I1816" t="str">
            <v>D_FIXED_EXPCOM_SL</v>
          </cell>
          <cell r="J1816" t="str">
            <v>EUR</v>
          </cell>
        </row>
        <row r="1817">
          <cell r="F1817" t="str">
            <v>IAPA</v>
          </cell>
          <cell r="G1817" t="str">
            <v>2523_VGH</v>
          </cell>
          <cell r="H1817" t="str">
            <v>Liabilities</v>
          </cell>
          <cell r="I1817" t="str">
            <v>D_FIXED_EXPCOM_SL</v>
          </cell>
          <cell r="J1817" t="str">
            <v>EUR</v>
          </cell>
        </row>
        <row r="1818">
          <cell r="F1818" t="str">
            <v>IAPN</v>
          </cell>
          <cell r="G1818" t="str">
            <v>2523_VGH</v>
          </cell>
          <cell r="H1818" t="str">
            <v>Liabilities</v>
          </cell>
          <cell r="I1818" t="str">
            <v>D_FIXED_EXPCOM_SL</v>
          </cell>
          <cell r="J1818" t="str">
            <v>EUR</v>
          </cell>
        </row>
        <row r="1819">
          <cell r="F1819" t="str">
            <v>IAVA</v>
          </cell>
          <cell r="G1819" t="str">
            <v>2523_VGH</v>
          </cell>
          <cell r="H1819" t="str">
            <v>Liabilities</v>
          </cell>
          <cell r="I1819" t="str">
            <v>D_FIXED_EXPCOM_SL</v>
          </cell>
          <cell r="J1819" t="str">
            <v>EUR</v>
          </cell>
        </row>
        <row r="1820">
          <cell r="F1820" t="str">
            <v>IAVO</v>
          </cell>
          <cell r="G1820" t="str">
            <v>2523_VGH</v>
          </cell>
          <cell r="H1820" t="str">
            <v>Liabilities</v>
          </cell>
          <cell r="I1820" t="str">
            <v>D_FIXED_EXPCOM_SL</v>
          </cell>
          <cell r="J1820" t="str">
            <v>EUR</v>
          </cell>
        </row>
        <row r="1821">
          <cell r="F1821" t="str">
            <v>IAZA</v>
          </cell>
          <cell r="G1821" t="str">
            <v>2523_VGH</v>
          </cell>
          <cell r="H1821" t="str">
            <v>Liabilities</v>
          </cell>
          <cell r="I1821" t="str">
            <v>D_FIXED_EXPCOM_SL</v>
          </cell>
          <cell r="J1821" t="str">
            <v>EUR</v>
          </cell>
        </row>
        <row r="1822">
          <cell r="F1822" t="str">
            <v>IAZI</v>
          </cell>
          <cell r="G1822" t="str">
            <v>2523_VGH</v>
          </cell>
          <cell r="H1822" t="str">
            <v>Liabilities</v>
          </cell>
          <cell r="I1822" t="str">
            <v>D_FIXED_EXPCOM_SL</v>
          </cell>
          <cell r="J1822" t="str">
            <v>EUR</v>
          </cell>
        </row>
        <row r="1823">
          <cell r="F1823" t="str">
            <v>IACD</v>
          </cell>
          <cell r="G1823" t="str">
            <v>2523_VGH</v>
          </cell>
          <cell r="H1823" t="str">
            <v>Liabilities</v>
          </cell>
          <cell r="I1823" t="str">
            <v>D_FIXED_EXPCOM_SL</v>
          </cell>
          <cell r="J1823" t="str">
            <v>EUR</v>
          </cell>
        </row>
        <row r="1824">
          <cell r="F1824" t="str">
            <v>IACV</v>
          </cell>
          <cell r="G1824" t="str">
            <v>2523_VGH</v>
          </cell>
          <cell r="H1824" t="str">
            <v>Liabilities</v>
          </cell>
          <cell r="I1824" t="str">
            <v>D_FIXED_EXPCOM_SL</v>
          </cell>
          <cell r="J1824" t="str">
            <v>EUR</v>
          </cell>
        </row>
        <row r="1825">
          <cell r="F1825" t="str">
            <v>IAMA</v>
          </cell>
          <cell r="G1825" t="str">
            <v>2523_VGH</v>
          </cell>
          <cell r="H1825" t="str">
            <v>Liabilities</v>
          </cell>
          <cell r="I1825" t="str">
            <v>D_FIXED_EXPCOM_SL</v>
          </cell>
          <cell r="J1825" t="str">
            <v>EUR</v>
          </cell>
        </row>
        <row r="1826">
          <cell r="F1826" t="str">
            <v>IANW</v>
          </cell>
          <cell r="G1826" t="str">
            <v>2523_VGH</v>
          </cell>
          <cell r="H1826" t="str">
            <v>Liabilities</v>
          </cell>
          <cell r="I1826" t="str">
            <v>D_FIXED_EXPCOM_SL</v>
          </cell>
          <cell r="J1826" t="str">
            <v>EUR</v>
          </cell>
        </row>
        <row r="1827">
          <cell r="F1827" t="str">
            <v>IATD</v>
          </cell>
          <cell r="G1827" t="str">
            <v>2523_VGH</v>
          </cell>
          <cell r="H1827" t="str">
            <v>Liabilities</v>
          </cell>
          <cell r="I1827" t="str">
            <v>D_FIXED_EXPCOM_SL</v>
          </cell>
          <cell r="J1827" t="str">
            <v>EUR</v>
          </cell>
        </row>
        <row r="1828">
          <cell r="F1828" t="str">
            <v>IAVD</v>
          </cell>
          <cell r="G1828" t="str">
            <v>2523_VGH</v>
          </cell>
          <cell r="H1828" t="str">
            <v>Liabilities</v>
          </cell>
          <cell r="I1828" t="str">
            <v>D_FIXED_EXPCOM_SL</v>
          </cell>
          <cell r="J1828" t="str">
            <v>EUR</v>
          </cell>
        </row>
        <row r="1829">
          <cell r="F1829" t="str">
            <v>IAVV</v>
          </cell>
          <cell r="G1829" t="str">
            <v>2523_VGH</v>
          </cell>
          <cell r="H1829" t="str">
            <v>Liabilities</v>
          </cell>
          <cell r="I1829" t="str">
            <v>D_FIXED_EXPCOM_SL</v>
          </cell>
          <cell r="J1829" t="str">
            <v>EUR</v>
          </cell>
        </row>
        <row r="1830">
          <cell r="F1830" t="str">
            <v>IAKN</v>
          </cell>
          <cell r="G1830" t="str">
            <v>2523_VGH</v>
          </cell>
          <cell r="H1830" t="str">
            <v>Liabilities</v>
          </cell>
          <cell r="I1830" t="str">
            <v>D_FIXED_EXPCOM_SL</v>
          </cell>
          <cell r="J1830" t="str">
            <v>EUR</v>
          </cell>
        </row>
        <row r="1831">
          <cell r="F1831" t="str">
            <v>IAKW</v>
          </cell>
          <cell r="G1831" t="str">
            <v>2523_VGH</v>
          </cell>
          <cell r="H1831" t="str">
            <v>Liabilities</v>
          </cell>
          <cell r="I1831" t="str">
            <v>D_FIXED_EXPCOM_SL</v>
          </cell>
          <cell r="J1831" t="str">
            <v>EUR</v>
          </cell>
        </row>
        <row r="1832">
          <cell r="F1832" t="str">
            <v>IARN</v>
          </cell>
          <cell r="G1832" t="str">
            <v>2523_VGH</v>
          </cell>
          <cell r="H1832" t="str">
            <v>Liabilities</v>
          </cell>
          <cell r="I1832" t="str">
            <v>D_FIXED_EXPCOM_SL</v>
          </cell>
          <cell r="J1832" t="str">
            <v>EUR</v>
          </cell>
        </row>
        <row r="1833">
          <cell r="F1833" t="str">
            <v>IARW</v>
          </cell>
          <cell r="G1833" t="str">
            <v>2523_VGH</v>
          </cell>
          <cell r="H1833" t="str">
            <v>Liabilities</v>
          </cell>
          <cell r="I1833" t="str">
            <v>D_FIXED_EXPCOM_SL</v>
          </cell>
          <cell r="J1833" t="str">
            <v>EUR</v>
          </cell>
        </row>
        <row r="1834">
          <cell r="F1834" t="str">
            <v>IAUA</v>
          </cell>
          <cell r="G1834" t="str">
            <v>2523_VGH</v>
          </cell>
          <cell r="H1834" t="str">
            <v>Liabilities</v>
          </cell>
          <cell r="I1834" t="str">
            <v>D_FIXED_EXPCOM_SL</v>
          </cell>
          <cell r="J1834" t="str">
            <v>EUR</v>
          </cell>
        </row>
        <row r="1835">
          <cell r="F1835" t="str">
            <v>IAUN</v>
          </cell>
          <cell r="G1835" t="str">
            <v>2523_VGH</v>
          </cell>
          <cell r="H1835" t="str">
            <v>Liabilities</v>
          </cell>
          <cell r="I1835" t="str">
            <v>D_FIXED_EXPCOM_SL</v>
          </cell>
          <cell r="J1835" t="str">
            <v>EUR</v>
          </cell>
        </row>
        <row r="1836">
          <cell r="F1836" t="str">
            <v>IAUW</v>
          </cell>
          <cell r="G1836" t="str">
            <v>2523_VGH</v>
          </cell>
          <cell r="H1836" t="str">
            <v>Liabilities</v>
          </cell>
          <cell r="I1836" t="str">
            <v>D_FIXED_EXPCOM_SL</v>
          </cell>
          <cell r="J1836" t="str">
            <v>EUR</v>
          </cell>
        </row>
        <row r="1837">
          <cell r="F1837" t="str">
            <v>IAXA</v>
          </cell>
          <cell r="G1837" t="str">
            <v>2523_VGH</v>
          </cell>
          <cell r="H1837" t="str">
            <v>Liabilities</v>
          </cell>
          <cell r="I1837" t="str">
            <v>D_FIXED_EXPCOM_SL</v>
          </cell>
          <cell r="J1837" t="str">
            <v>EUR</v>
          </cell>
        </row>
        <row r="1838">
          <cell r="F1838" t="str">
            <v>IAXB</v>
          </cell>
          <cell r="G1838" t="str">
            <v>2523_VGH</v>
          </cell>
          <cell r="H1838" t="str">
            <v>Liabilities</v>
          </cell>
          <cell r="I1838" t="str">
            <v>D_FIXED_EXPCOM_SL</v>
          </cell>
          <cell r="J1838" t="str">
            <v>EUR</v>
          </cell>
        </row>
        <row r="1839">
          <cell r="F1839" t="str">
            <v>IAXC</v>
          </cell>
          <cell r="G1839" t="str">
            <v>2523_VGH</v>
          </cell>
          <cell r="H1839" t="str">
            <v>Liabilities</v>
          </cell>
          <cell r="I1839" t="str">
            <v>D_FIXED_EXPCOM_SL</v>
          </cell>
          <cell r="J1839" t="str">
            <v>EUR</v>
          </cell>
        </row>
        <row r="1840">
          <cell r="F1840" t="str">
            <v>IAXD</v>
          </cell>
          <cell r="G1840" t="str">
            <v>2523_VGH</v>
          </cell>
          <cell r="H1840" t="str">
            <v>Liabilities</v>
          </cell>
          <cell r="I1840" t="str">
            <v>D_FIXED_EXPCOM_SL</v>
          </cell>
          <cell r="J1840" t="str">
            <v>EUR</v>
          </cell>
        </row>
        <row r="1841">
          <cell r="F1841" t="str">
            <v>IAXE</v>
          </cell>
          <cell r="G1841" t="str">
            <v>2523_VGH</v>
          </cell>
          <cell r="H1841" t="str">
            <v>Liabilities</v>
          </cell>
          <cell r="I1841" t="str">
            <v>D_FIXED_EXPCOM_SL</v>
          </cell>
          <cell r="J1841" t="str">
            <v>EUR</v>
          </cell>
        </row>
        <row r="1842">
          <cell r="F1842" t="str">
            <v>IAXF</v>
          </cell>
          <cell r="G1842" t="str">
            <v>2523_VGH</v>
          </cell>
          <cell r="H1842" t="str">
            <v>Liabilities</v>
          </cell>
          <cell r="I1842" t="str">
            <v>D_FIXED_EXPCOM_SL</v>
          </cell>
          <cell r="J1842" t="str">
            <v>EUR</v>
          </cell>
        </row>
        <row r="1843">
          <cell r="F1843" t="str">
            <v>IAXN</v>
          </cell>
          <cell r="G1843" t="str">
            <v>2523_VGH</v>
          </cell>
          <cell r="H1843" t="str">
            <v>Liabilities</v>
          </cell>
          <cell r="I1843" t="str">
            <v>D_FIXED_EXPCOM_SL</v>
          </cell>
          <cell r="J1843" t="str">
            <v>EUR</v>
          </cell>
        </row>
        <row r="1844">
          <cell r="F1844" t="str">
            <v>IAXP</v>
          </cell>
          <cell r="G1844" t="str">
            <v>2523_VGH</v>
          </cell>
          <cell r="H1844" t="str">
            <v>Liabilities</v>
          </cell>
          <cell r="I1844" t="str">
            <v>D_FIXED_EXPCOM_SL</v>
          </cell>
          <cell r="J1844" t="str">
            <v>EUR</v>
          </cell>
        </row>
        <row r="1845">
          <cell r="F1845" t="str">
            <v>IAXQ</v>
          </cell>
          <cell r="G1845" t="str">
            <v>2523_VGH</v>
          </cell>
          <cell r="H1845" t="str">
            <v>Liabilities</v>
          </cell>
          <cell r="I1845" t="str">
            <v>D_FIXED_EXPCOM_SL</v>
          </cell>
          <cell r="J1845" t="str">
            <v>EUR</v>
          </cell>
        </row>
        <row r="1846">
          <cell r="F1846" t="str">
            <v>UZRP</v>
          </cell>
          <cell r="G1846" t="str">
            <v>2523_VGH</v>
          </cell>
          <cell r="H1846" t="str">
            <v>Liabilities</v>
          </cell>
          <cell r="I1846" t="str">
            <v>D_FIXED_EXPCOM_SL</v>
          </cell>
          <cell r="J1846" t="str">
            <v>EUR</v>
          </cell>
        </row>
        <row r="1847">
          <cell r="F1847" t="str">
            <v>IQAD</v>
          </cell>
          <cell r="G1847" t="str">
            <v>2523_VGH</v>
          </cell>
          <cell r="H1847" t="str">
            <v>Liabilities</v>
          </cell>
          <cell r="I1847" t="str">
            <v>D_FIXED_EXPCOM_SL</v>
          </cell>
          <cell r="J1847" t="str">
            <v>EUR</v>
          </cell>
        </row>
        <row r="1848">
          <cell r="F1848" t="str">
            <v>IQAV</v>
          </cell>
          <cell r="G1848" t="str">
            <v>2523_VGH</v>
          </cell>
          <cell r="H1848" t="str">
            <v>Liabilities</v>
          </cell>
          <cell r="I1848" t="str">
            <v>D_FIXED_EXPCOM_SL</v>
          </cell>
          <cell r="J1848" t="str">
            <v>EUR</v>
          </cell>
        </row>
        <row r="1849">
          <cell r="F1849" t="str">
            <v>IQDP</v>
          </cell>
          <cell r="G1849" t="str">
            <v>2523_VGH</v>
          </cell>
          <cell r="H1849" t="str">
            <v>Liabilities</v>
          </cell>
          <cell r="I1849" t="str">
            <v>D_FIXED_EXPCOM_SL</v>
          </cell>
          <cell r="J1849" t="str">
            <v>EUR</v>
          </cell>
        </row>
        <row r="1850">
          <cell r="F1850" t="str">
            <v>IQIH</v>
          </cell>
          <cell r="G1850" t="str">
            <v>2523_VGH</v>
          </cell>
          <cell r="H1850" t="str">
            <v>Liabilities</v>
          </cell>
          <cell r="I1850" t="str">
            <v>D_FIXED_EXPCOM_SL</v>
          </cell>
          <cell r="J1850" t="str">
            <v>EUR</v>
          </cell>
        </row>
        <row r="1851">
          <cell r="F1851" t="str">
            <v>IQLR</v>
          </cell>
          <cell r="G1851" t="str">
            <v>2523_VGH</v>
          </cell>
          <cell r="H1851" t="str">
            <v>Liabilities</v>
          </cell>
          <cell r="I1851" t="str">
            <v>D_FIXED_EXPCOM_SL</v>
          </cell>
          <cell r="J1851" t="str">
            <v>EUR</v>
          </cell>
        </row>
        <row r="1852">
          <cell r="F1852" t="str">
            <v>IQNW</v>
          </cell>
          <cell r="G1852" t="str">
            <v>2523_VGH</v>
          </cell>
          <cell r="H1852" t="str">
            <v>Liabilities</v>
          </cell>
          <cell r="I1852" t="str">
            <v>D_FIXED_EXPCOM_SL</v>
          </cell>
          <cell r="J1852" t="str">
            <v>EUR</v>
          </cell>
        </row>
        <row r="1853">
          <cell r="F1853" t="str">
            <v>IQON</v>
          </cell>
          <cell r="G1853" t="str">
            <v>2523_VGH</v>
          </cell>
          <cell r="H1853" t="str">
            <v>Liabilities</v>
          </cell>
          <cell r="I1853" t="str">
            <v>D_FIXED_EXPCOM_SL</v>
          </cell>
          <cell r="J1853" t="str">
            <v>EUR</v>
          </cell>
        </row>
        <row r="1854">
          <cell r="F1854" t="str">
            <v>IQSH</v>
          </cell>
          <cell r="G1854" t="str">
            <v>2523_VGH</v>
          </cell>
          <cell r="H1854" t="str">
            <v>Liabilities</v>
          </cell>
          <cell r="I1854" t="str">
            <v>D_FIXED_EXPCOM_SL</v>
          </cell>
          <cell r="J1854" t="str">
            <v>EUR</v>
          </cell>
        </row>
        <row r="1855">
          <cell r="F1855" t="str">
            <v>UFPS</v>
          </cell>
          <cell r="G1855" t="str">
            <v>2523_VGH</v>
          </cell>
          <cell r="H1855" t="str">
            <v>Liabilities</v>
          </cell>
          <cell r="I1855" t="str">
            <v>D_FIXED_EXPCOM_SL</v>
          </cell>
          <cell r="J1855" t="str">
            <v>EUR</v>
          </cell>
        </row>
        <row r="1856">
          <cell r="F1856" t="str">
            <v>UFSS</v>
          </cell>
          <cell r="G1856" t="str">
            <v>2523_VGH</v>
          </cell>
          <cell r="H1856" t="str">
            <v>Liabilities</v>
          </cell>
          <cell r="I1856" t="str">
            <v>D_FIXED_EXPCOM_SL</v>
          </cell>
          <cell r="J1856" t="str">
            <v>EUR</v>
          </cell>
        </row>
        <row r="1857">
          <cell r="F1857" t="str">
            <v>IRIH</v>
          </cell>
          <cell r="G1857" t="str">
            <v>2523_VGH</v>
          </cell>
          <cell r="H1857" t="str">
            <v>Liabilities</v>
          </cell>
          <cell r="I1857" t="str">
            <v>D_FIXED_EXPCOM_SL</v>
          </cell>
          <cell r="J1857" t="str">
            <v>EUR</v>
          </cell>
        </row>
        <row r="1858">
          <cell r="F1858" t="str">
            <v>IRLR</v>
          </cell>
          <cell r="G1858" t="str">
            <v>2523_VGH</v>
          </cell>
          <cell r="H1858" t="str">
            <v>Liabilities</v>
          </cell>
          <cell r="I1858" t="str">
            <v>D_FIXED_EXPCOM_SL</v>
          </cell>
          <cell r="J1858" t="str">
            <v>EUR</v>
          </cell>
        </row>
        <row r="1859">
          <cell r="F1859" t="str">
            <v>IRNW</v>
          </cell>
          <cell r="G1859" t="str">
            <v>2523_VGH</v>
          </cell>
          <cell r="H1859" t="str">
            <v>Liabilities</v>
          </cell>
          <cell r="I1859" t="str">
            <v>D_FIXED_EXPCOM_SL</v>
          </cell>
          <cell r="J1859" t="str">
            <v>EUR</v>
          </cell>
        </row>
        <row r="1860">
          <cell r="F1860" t="str">
            <v>IRRP</v>
          </cell>
          <cell r="G1860" t="str">
            <v>2523_VGH</v>
          </cell>
          <cell r="H1860" t="str">
            <v>Liabilities</v>
          </cell>
          <cell r="I1860" t="str">
            <v>D_FIXED_EXPCOM_SL</v>
          </cell>
          <cell r="J1860" t="str">
            <v>EUR</v>
          </cell>
        </row>
        <row r="1861">
          <cell r="F1861" t="str">
            <v>IRSH</v>
          </cell>
          <cell r="G1861" t="str">
            <v>2523_VGH</v>
          </cell>
          <cell r="H1861" t="str">
            <v>Liabilities</v>
          </cell>
          <cell r="I1861" t="str">
            <v>D_FIXED_EXPCOM_SL</v>
          </cell>
          <cell r="J1861" t="str">
            <v>EUR</v>
          </cell>
        </row>
        <row r="1862">
          <cell r="F1862" t="str">
            <v>IRWH</v>
          </cell>
          <cell r="G1862" t="str">
            <v>2523_VGH</v>
          </cell>
          <cell r="H1862" t="str">
            <v>Liabilities</v>
          </cell>
          <cell r="I1862" t="str">
            <v>D_FIXED_EXPCOM_SL</v>
          </cell>
          <cell r="J1862" t="str">
            <v>EUR</v>
          </cell>
        </row>
        <row r="1863">
          <cell r="F1863" t="str">
            <v>SIPF</v>
          </cell>
          <cell r="G1863" t="str">
            <v>2523_VGH</v>
          </cell>
          <cell r="H1863" t="str">
            <v>Liabilities</v>
          </cell>
          <cell r="I1863" t="str">
            <v>D_FIXED_EXPCOM_SL</v>
          </cell>
          <cell r="J1863" t="str">
            <v>EUR</v>
          </cell>
        </row>
        <row r="1864">
          <cell r="F1864" t="str">
            <v>SISA</v>
          </cell>
          <cell r="G1864" t="str">
            <v>2523_VGH</v>
          </cell>
          <cell r="H1864" t="str">
            <v>Liabilities</v>
          </cell>
          <cell r="I1864" t="str">
            <v>D_FIXED_EXPCOM_SL</v>
          </cell>
          <cell r="J1864" t="str">
            <v>EUR</v>
          </cell>
        </row>
        <row r="1865">
          <cell r="F1865" t="str">
            <v>IXAD</v>
          </cell>
          <cell r="G1865" t="str">
            <v>2523_VGH</v>
          </cell>
          <cell r="H1865" t="str">
            <v>Liabilities</v>
          </cell>
          <cell r="I1865" t="str">
            <v>D_FIXED_EXPCOM_SL</v>
          </cell>
          <cell r="J1865" t="str">
            <v>AUD</v>
          </cell>
        </row>
        <row r="1866">
          <cell r="F1866" t="str">
            <v>IXEV</v>
          </cell>
          <cell r="G1866" t="str">
            <v>2523_VGH</v>
          </cell>
          <cell r="H1866" t="str">
            <v>Liabilities</v>
          </cell>
          <cell r="I1866" t="str">
            <v>D_FIXED_EXPCOM_SL</v>
          </cell>
          <cell r="J1866" t="str">
            <v>EUR</v>
          </cell>
        </row>
        <row r="1867">
          <cell r="F1867" t="str">
            <v>IXIH</v>
          </cell>
          <cell r="G1867" t="str">
            <v>2523_VGH</v>
          </cell>
          <cell r="H1867" t="str">
            <v>Liabilities</v>
          </cell>
          <cell r="I1867" t="str">
            <v>D_FIXED_EXPCOM_SL</v>
          </cell>
          <cell r="J1867" t="str">
            <v>EUR</v>
          </cell>
        </row>
        <row r="1868">
          <cell r="F1868" t="str">
            <v>IXKD</v>
          </cell>
          <cell r="G1868" t="str">
            <v>2523_VGH</v>
          </cell>
          <cell r="H1868" t="str">
            <v>Liabilities</v>
          </cell>
          <cell r="I1868" t="str">
            <v>D_FIXED_EXPCOM_SL</v>
          </cell>
          <cell r="J1868" t="str">
            <v>EUR</v>
          </cell>
        </row>
        <row r="1869">
          <cell r="F1869" t="str">
            <v>IXKH</v>
          </cell>
          <cell r="G1869" t="str">
            <v>2523_VGH</v>
          </cell>
          <cell r="H1869" t="str">
            <v>Liabilities</v>
          </cell>
          <cell r="I1869" t="str">
            <v>D_FIXED_EXPCOM_SL</v>
          </cell>
          <cell r="J1869" t="str">
            <v>EUR</v>
          </cell>
        </row>
        <row r="1870">
          <cell r="F1870" t="str">
            <v>IXKP</v>
          </cell>
          <cell r="G1870" t="str">
            <v>2523_VGH</v>
          </cell>
          <cell r="H1870" t="str">
            <v>Liabilities</v>
          </cell>
          <cell r="I1870" t="str">
            <v>D_FIXED_EXPCOM_SL</v>
          </cell>
          <cell r="J1870" t="str">
            <v>EUR</v>
          </cell>
        </row>
        <row r="1871">
          <cell r="F1871" t="str">
            <v>IXKV</v>
          </cell>
          <cell r="G1871" t="str">
            <v>2523_VGH</v>
          </cell>
          <cell r="H1871" t="str">
            <v>Liabilities</v>
          </cell>
          <cell r="I1871" t="str">
            <v>D_FIXED_EXPCOM_SL</v>
          </cell>
          <cell r="J1871" t="str">
            <v>EUR</v>
          </cell>
        </row>
        <row r="1872">
          <cell r="F1872" t="str">
            <v>IXLR</v>
          </cell>
          <cell r="G1872" t="str">
            <v>2523_VGH</v>
          </cell>
          <cell r="H1872" t="str">
            <v>Liabilities</v>
          </cell>
          <cell r="I1872" t="str">
            <v>D_FIXED_EXPCOM_SL</v>
          </cell>
          <cell r="J1872" t="str">
            <v>EUR</v>
          </cell>
        </row>
        <row r="1873">
          <cell r="F1873" t="str">
            <v>IXNW</v>
          </cell>
          <cell r="G1873" t="str">
            <v>2523_VGH</v>
          </cell>
          <cell r="H1873" t="str">
            <v>Liabilities</v>
          </cell>
          <cell r="I1873" t="str">
            <v>D_FIXED_EXPCOM_SL</v>
          </cell>
          <cell r="J1873" t="str">
            <v>EUR</v>
          </cell>
        </row>
        <row r="1874">
          <cell r="F1874" t="str">
            <v>IXSH</v>
          </cell>
          <cell r="G1874" t="str">
            <v>2523_VGH</v>
          </cell>
          <cell r="H1874" t="str">
            <v>Liabilities</v>
          </cell>
          <cell r="I1874" t="str">
            <v>D_FIXED_EXPCOM_SL</v>
          </cell>
          <cell r="J1874" t="str">
            <v>EUR</v>
          </cell>
        </row>
        <row r="1875">
          <cell r="F1875" t="str">
            <v>IXUD</v>
          </cell>
          <cell r="G1875" t="str">
            <v>2523_VGH</v>
          </cell>
          <cell r="H1875" t="str">
            <v>Liabilities</v>
          </cell>
          <cell r="I1875" t="str">
            <v>D_FIXED_EXPCOM_SL</v>
          </cell>
          <cell r="J1875" t="str">
            <v>USD</v>
          </cell>
        </row>
        <row r="1876">
          <cell r="F1876" t="str">
            <v>ITIS</v>
          </cell>
          <cell r="G1876" t="str">
            <v>2523_VGH</v>
          </cell>
          <cell r="H1876" t="str">
            <v>Liabilities</v>
          </cell>
          <cell r="I1876" t="str">
            <v>D_FIXED_EXPCOM_SL</v>
          </cell>
          <cell r="J1876" t="str">
            <v>EUR</v>
          </cell>
        </row>
        <row r="1877">
          <cell r="F1877" t="str">
            <v>ITRP</v>
          </cell>
          <cell r="G1877" t="str">
            <v>2523_VGH</v>
          </cell>
          <cell r="H1877" t="str">
            <v>Liabilities</v>
          </cell>
          <cell r="I1877" t="str">
            <v>D_FIXED_EXPCOM_SL</v>
          </cell>
          <cell r="J1877" t="str">
            <v>EUR</v>
          </cell>
        </row>
        <row r="1878">
          <cell r="F1878" t="str">
            <v>ITSB</v>
          </cell>
          <cell r="G1878" t="str">
            <v>2523_VGH</v>
          </cell>
          <cell r="H1878" t="str">
            <v>Liabilities</v>
          </cell>
          <cell r="I1878" t="str">
            <v>D_FIXED_EXPCOM_SL</v>
          </cell>
          <cell r="J1878" t="str">
            <v>EUR</v>
          </cell>
        </row>
        <row r="1879">
          <cell r="F1879" t="str">
            <v>ITSH</v>
          </cell>
          <cell r="G1879" t="str">
            <v>2523_VGH</v>
          </cell>
          <cell r="H1879" t="str">
            <v>Liabilities</v>
          </cell>
          <cell r="I1879" t="str">
            <v>D_FIXED_EXPCOM_SL</v>
          </cell>
          <cell r="J1879" t="str">
            <v>EUR</v>
          </cell>
        </row>
        <row r="1880">
          <cell r="F1880" t="str">
            <v>ITSO</v>
          </cell>
          <cell r="G1880" t="str">
            <v>2523_VGH</v>
          </cell>
          <cell r="H1880" t="str">
            <v>Liabilities</v>
          </cell>
          <cell r="I1880" t="str">
            <v>D_FIXED_EXPCOM_SL</v>
          </cell>
          <cell r="J1880" t="str">
            <v>EUR</v>
          </cell>
        </row>
        <row r="1881">
          <cell r="F1881" t="str">
            <v>ITWD</v>
          </cell>
          <cell r="G1881" t="str">
            <v>2523_VGH</v>
          </cell>
          <cell r="H1881" t="str">
            <v>Liabilities</v>
          </cell>
          <cell r="I1881" t="str">
            <v>D_FIXED_EXPCOM_SL</v>
          </cell>
          <cell r="J1881" t="str">
            <v>EUR</v>
          </cell>
        </row>
        <row r="1882">
          <cell r="F1882" t="str">
            <v>ITWV</v>
          </cell>
          <cell r="G1882" t="str">
            <v>2523_VGH</v>
          </cell>
          <cell r="H1882" t="str">
            <v>Liabilities</v>
          </cell>
          <cell r="I1882" t="str">
            <v>D_FIXED_EXPCOM_SL</v>
          </cell>
          <cell r="J1882" t="str">
            <v>EUR</v>
          </cell>
        </row>
        <row r="1883">
          <cell r="F1883" t="str">
            <v>ULSP</v>
          </cell>
          <cell r="G1883" t="str">
            <v>2523_VGH</v>
          </cell>
          <cell r="H1883" t="str">
            <v>Liabilities</v>
          </cell>
          <cell r="I1883" t="str">
            <v>D_FIXED_EXPCOM_SL</v>
          </cell>
          <cell r="J1883" t="str">
            <v>EUR</v>
          </cell>
        </row>
        <row r="1884">
          <cell r="F1884" t="str">
            <v>ULSS</v>
          </cell>
          <cell r="G1884" t="str">
            <v>2523_VGH</v>
          </cell>
          <cell r="H1884" t="str">
            <v>Liabilities</v>
          </cell>
          <cell r="I1884" t="str">
            <v>D_FIXED_EXPCOM_SL</v>
          </cell>
          <cell r="J1884" t="str">
            <v>EUR</v>
          </cell>
        </row>
        <row r="1885">
          <cell r="F1885" t="str">
            <v>IOLZ</v>
          </cell>
          <cell r="G1885" t="str">
            <v>2523_VGH</v>
          </cell>
          <cell r="H1885" t="str">
            <v>Liabilities</v>
          </cell>
          <cell r="I1885" t="str">
            <v>D_FIXED_EXPCOM_SL</v>
          </cell>
          <cell r="J1885" t="str">
            <v>EUR</v>
          </cell>
        </row>
        <row r="1886">
          <cell r="F1886" t="str">
            <v>IONW</v>
          </cell>
          <cell r="G1886" t="str">
            <v>2523_VGH</v>
          </cell>
          <cell r="H1886" t="str">
            <v>Liabilities</v>
          </cell>
          <cell r="I1886" t="str">
            <v>D_FIXED_EXPCOM_SL</v>
          </cell>
          <cell r="J1886" t="str">
            <v>EUR</v>
          </cell>
        </row>
        <row r="1887">
          <cell r="F1887" t="str">
            <v>IORA</v>
          </cell>
          <cell r="G1887" t="str">
            <v>2523_VGH</v>
          </cell>
          <cell r="H1887" t="str">
            <v>Liabilities</v>
          </cell>
          <cell r="I1887" t="str">
            <v>D_FIXED_EXPCOM_SL</v>
          </cell>
          <cell r="J1887" t="str">
            <v>EUR</v>
          </cell>
        </row>
        <row r="1888">
          <cell r="F1888" t="str">
            <v>IOSH</v>
          </cell>
          <cell r="G1888" t="str">
            <v>2523_VGH</v>
          </cell>
          <cell r="H1888" t="str">
            <v>Liabilities</v>
          </cell>
          <cell r="I1888" t="str">
            <v>D_FIXED_EXPCOM_SL</v>
          </cell>
          <cell r="J1888" t="str">
            <v>EUR</v>
          </cell>
        </row>
        <row r="1889">
          <cell r="F1889" t="str">
            <v>IOWH</v>
          </cell>
          <cell r="G1889" t="str">
            <v>2523_VGH</v>
          </cell>
          <cell r="H1889" t="str">
            <v>Liabilities</v>
          </cell>
          <cell r="I1889" t="str">
            <v>D_FIXED_EXPCOM_SL</v>
          </cell>
          <cell r="J1889" t="str">
            <v>EUR</v>
          </cell>
        </row>
        <row r="1890">
          <cell r="F1890" t="str">
            <v>IGLR</v>
          </cell>
          <cell r="G1890" t="str">
            <v>2523_VGH</v>
          </cell>
          <cell r="H1890" t="str">
            <v>Liabilities</v>
          </cell>
          <cell r="I1890" t="str">
            <v>D_FIXED_EXPCOM_SL</v>
          </cell>
          <cell r="J1890" t="str">
            <v>EUR</v>
          </cell>
        </row>
        <row r="1891">
          <cell r="F1891" t="str">
            <v>IGRN</v>
          </cell>
          <cell r="G1891" t="str">
            <v>2523_VGH</v>
          </cell>
          <cell r="H1891" t="str">
            <v>Liabilities</v>
          </cell>
          <cell r="I1891" t="str">
            <v>D_FIXED_EXPCOM_SL</v>
          </cell>
          <cell r="J1891" t="str">
            <v>EUR</v>
          </cell>
        </row>
        <row r="1892">
          <cell r="F1892" t="str">
            <v>ISAP</v>
          </cell>
          <cell r="G1892" t="str">
            <v>2523_VGH</v>
          </cell>
          <cell r="H1892" t="str">
            <v>Liabilities</v>
          </cell>
          <cell r="I1892" t="str">
            <v>D_FIXED_EXPCOM_SL</v>
          </cell>
          <cell r="J1892" t="str">
            <v>AUD</v>
          </cell>
        </row>
        <row r="1893">
          <cell r="F1893" t="str">
            <v>ISCD</v>
          </cell>
          <cell r="G1893" t="str">
            <v>2523_VGH</v>
          </cell>
          <cell r="H1893" t="str">
            <v>Liabilities</v>
          </cell>
          <cell r="I1893" t="str">
            <v>D_FIXED_EXPCOM_SL</v>
          </cell>
          <cell r="J1893" t="str">
            <v>EUR</v>
          </cell>
        </row>
        <row r="1894">
          <cell r="F1894" t="str">
            <v>ISCV</v>
          </cell>
          <cell r="G1894" t="str">
            <v>2523_VGH</v>
          </cell>
          <cell r="H1894" t="str">
            <v>Liabilities</v>
          </cell>
          <cell r="I1894" t="str">
            <v>D_FIXED_EXPCOM_SL</v>
          </cell>
          <cell r="J1894" t="str">
            <v>EUR</v>
          </cell>
        </row>
        <row r="1895">
          <cell r="F1895" t="str">
            <v>ISIH</v>
          </cell>
          <cell r="G1895" t="str">
            <v>2523_VGH</v>
          </cell>
          <cell r="H1895" t="str">
            <v>Liabilities</v>
          </cell>
          <cell r="I1895" t="str">
            <v>D_FIXED_EXPCOM_SL</v>
          </cell>
          <cell r="J1895" t="str">
            <v>EUR</v>
          </cell>
        </row>
        <row r="1896">
          <cell r="F1896" t="str">
            <v>ISLR</v>
          </cell>
          <cell r="G1896" t="str">
            <v>2523_VGH</v>
          </cell>
          <cell r="H1896" t="str">
            <v>Liabilities</v>
          </cell>
          <cell r="I1896" t="str">
            <v>D_FIXED_EXPCOM_SL</v>
          </cell>
          <cell r="J1896" t="str">
            <v>EUR</v>
          </cell>
        </row>
        <row r="1897">
          <cell r="F1897" t="str">
            <v>ISMA</v>
          </cell>
          <cell r="G1897" t="str">
            <v>2523_VGH</v>
          </cell>
          <cell r="H1897" t="str">
            <v>Liabilities</v>
          </cell>
          <cell r="I1897" t="str">
            <v>D_FIXED_EXPCOM_SL</v>
          </cell>
          <cell r="J1897" t="str">
            <v>EUR</v>
          </cell>
        </row>
        <row r="1898">
          <cell r="F1898" t="str">
            <v>ISNW</v>
          </cell>
          <cell r="G1898" t="str">
            <v>2523_VGH</v>
          </cell>
          <cell r="H1898" t="str">
            <v>Liabilities</v>
          </cell>
          <cell r="I1898" t="str">
            <v>D_FIXED_EXPCOM_SL</v>
          </cell>
          <cell r="J1898" t="str">
            <v>EUR</v>
          </cell>
        </row>
        <row r="1899">
          <cell r="F1899" t="str">
            <v>ISSH</v>
          </cell>
          <cell r="G1899" t="str">
            <v>2523_VGH</v>
          </cell>
          <cell r="H1899" t="str">
            <v>Liabilities</v>
          </cell>
          <cell r="I1899" t="str">
            <v>D_FIXED_EXPCOM_SL</v>
          </cell>
          <cell r="J1899" t="str">
            <v>EUR</v>
          </cell>
        </row>
        <row r="1900">
          <cell r="F1900" t="str">
            <v>ISTD</v>
          </cell>
          <cell r="G1900" t="str">
            <v>2523_VGH</v>
          </cell>
          <cell r="H1900" t="str">
            <v>Liabilities</v>
          </cell>
          <cell r="I1900" t="str">
            <v>D_FIXED_EXPCOM_SL</v>
          </cell>
          <cell r="J1900" t="str">
            <v>EUR</v>
          </cell>
        </row>
        <row r="1901">
          <cell r="F1901" t="str">
            <v>ISUD</v>
          </cell>
          <cell r="G1901" t="str">
            <v>2523_VGH</v>
          </cell>
          <cell r="H1901" t="str">
            <v>Liabilities</v>
          </cell>
          <cell r="I1901" t="str">
            <v>D_FIXED_EXPCOM_SL</v>
          </cell>
          <cell r="J1901" t="str">
            <v>USD</v>
          </cell>
        </row>
        <row r="1902">
          <cell r="F1902" t="str">
            <v>ISVD</v>
          </cell>
          <cell r="G1902" t="str">
            <v>2523_VGH</v>
          </cell>
          <cell r="H1902" t="str">
            <v>Liabilities</v>
          </cell>
          <cell r="I1902" t="str">
            <v>D_FIXED_EXPCOM_SL</v>
          </cell>
          <cell r="J1902" t="str">
            <v>EUR</v>
          </cell>
        </row>
        <row r="1903">
          <cell r="F1903" t="str">
            <v>ISVV</v>
          </cell>
          <cell r="G1903" t="str">
            <v>2523_VGH</v>
          </cell>
          <cell r="H1903" t="str">
            <v>Liabilities</v>
          </cell>
          <cell r="I1903" t="str">
            <v>D_FIXED_EXPCOM_SL</v>
          </cell>
          <cell r="J1903" t="str">
            <v>EUR</v>
          </cell>
        </row>
        <row r="1904">
          <cell r="F1904" t="str">
            <v>ISZA</v>
          </cell>
          <cell r="G1904" t="str">
            <v>2523_VGH</v>
          </cell>
          <cell r="H1904" t="str">
            <v>Liabilities</v>
          </cell>
          <cell r="I1904" t="str">
            <v>D_FIXED_EXPCOM_SL</v>
          </cell>
          <cell r="J1904" t="str">
            <v>ZAR</v>
          </cell>
        </row>
        <row r="1905">
          <cell r="F1905" t="str">
            <v>IBNW</v>
          </cell>
          <cell r="G1905" t="str">
            <v>2523_VGH</v>
          </cell>
          <cell r="H1905" t="str">
            <v>Liabilities</v>
          </cell>
          <cell r="I1905" t="str">
            <v>D_FIXED_EXPCOM_SL</v>
          </cell>
          <cell r="J1905" t="str">
            <v>EUR</v>
          </cell>
        </row>
        <row r="1906">
          <cell r="F1906" t="str">
            <v>IBSH</v>
          </cell>
          <cell r="G1906" t="str">
            <v>2523_VGH</v>
          </cell>
          <cell r="H1906" t="str">
            <v>Liabilities</v>
          </cell>
          <cell r="I1906" t="str">
            <v>D_FIXED_EXPCOM_SL</v>
          </cell>
          <cell r="J1906" t="str">
            <v>EUR</v>
          </cell>
        </row>
        <row r="1907">
          <cell r="F1907" t="str">
            <v>IBWD</v>
          </cell>
          <cell r="G1907" t="str">
            <v>2523_VGH</v>
          </cell>
          <cell r="H1907" t="str">
            <v>Liabilities</v>
          </cell>
          <cell r="I1907" t="str">
            <v>D_FIXED_EXPCOM_SL</v>
          </cell>
          <cell r="J1907" t="str">
            <v>EUR</v>
          </cell>
        </row>
        <row r="1908">
          <cell r="F1908" t="str">
            <v>IBNM</v>
          </cell>
          <cell r="G1908" t="str">
            <v>2523_VGH</v>
          </cell>
          <cell r="H1908" t="str">
            <v>Liabilities</v>
          </cell>
          <cell r="I1908" t="str">
            <v>D_FIXED_EXPCOM_SL</v>
          </cell>
          <cell r="J1908" t="str">
            <v>EUR</v>
          </cell>
        </row>
        <row r="1909">
          <cell r="F1909" t="str">
            <v>IVLR</v>
          </cell>
          <cell r="G1909" t="str">
            <v>2523_VGH</v>
          </cell>
          <cell r="H1909" t="str">
            <v>Liabilities</v>
          </cell>
          <cell r="I1909" t="str">
            <v>D_FIXED_EXPCOM_SL</v>
          </cell>
          <cell r="J1909" t="str">
            <v>EUR</v>
          </cell>
        </row>
        <row r="1910">
          <cell r="F1910" t="str">
            <v>IVNW</v>
          </cell>
          <cell r="G1910" t="str">
            <v>2523_VGH</v>
          </cell>
          <cell r="H1910" t="str">
            <v>Liabilities</v>
          </cell>
          <cell r="I1910" t="str">
            <v>D_FIXED_EXPCOM_SL</v>
          </cell>
          <cell r="J1910" t="str">
            <v>EUR</v>
          </cell>
        </row>
        <row r="1911">
          <cell r="F1911" t="str">
            <v>IVOD</v>
          </cell>
          <cell r="G1911" t="str">
            <v>2523_VGH</v>
          </cell>
          <cell r="H1911" t="str">
            <v>Liabilities</v>
          </cell>
          <cell r="I1911" t="str">
            <v>D_FIXED_EXPCOM_SL</v>
          </cell>
          <cell r="J1911" t="str">
            <v>EUR</v>
          </cell>
        </row>
        <row r="1912">
          <cell r="F1912" t="str">
            <v>IVOV</v>
          </cell>
          <cell r="G1912" t="str">
            <v>2523_VGH</v>
          </cell>
          <cell r="H1912" t="str">
            <v>Liabilities</v>
          </cell>
          <cell r="I1912" t="str">
            <v>D_FIXED_EXPCOM_SL</v>
          </cell>
          <cell r="J1912" t="str">
            <v>EUR</v>
          </cell>
        </row>
        <row r="1913">
          <cell r="F1913" t="str">
            <v>IVRA</v>
          </cell>
          <cell r="G1913" t="str">
            <v>2523_VGH</v>
          </cell>
          <cell r="H1913" t="str">
            <v>Liabilities</v>
          </cell>
          <cell r="I1913" t="str">
            <v>D_FIXED_EXPCOM_SL</v>
          </cell>
          <cell r="J1913" t="str">
            <v>EUR</v>
          </cell>
        </row>
        <row r="1914">
          <cell r="F1914" t="str">
            <v>EUNW</v>
          </cell>
          <cell r="G1914" t="str">
            <v>2523_VGH</v>
          </cell>
          <cell r="H1914" t="str">
            <v>Liabilities</v>
          </cell>
          <cell r="I1914" t="str">
            <v>D_FIXED_EXPCOM_SL</v>
          </cell>
          <cell r="J1914" t="str">
            <v>EUR</v>
          </cell>
        </row>
        <row r="1915">
          <cell r="F1915" t="str">
            <v>ANWH</v>
          </cell>
          <cell r="G1915" t="str">
            <v>2523_VGH</v>
          </cell>
          <cell r="H1915" t="str">
            <v>Liabilities</v>
          </cell>
          <cell r="I1915" t="str">
            <v>D_FIXED_EXPCOM_SL</v>
          </cell>
          <cell r="J1915" t="str">
            <v>EUR</v>
          </cell>
        </row>
        <row r="1916">
          <cell r="F1916" t="str">
            <v>EACN</v>
          </cell>
          <cell r="G1916" t="str">
            <v>2523_VGH</v>
          </cell>
          <cell r="H1916" t="str">
            <v>Liabilities</v>
          </cell>
          <cell r="I1916" t="str">
            <v>D_FIXED_EXPCOM_SL</v>
          </cell>
          <cell r="J1916" t="str">
            <v>EUR</v>
          </cell>
        </row>
        <row r="1917">
          <cell r="F1917" t="str">
            <v>EADP</v>
          </cell>
          <cell r="G1917" t="str">
            <v>2523_VGH</v>
          </cell>
          <cell r="H1917" t="str">
            <v>Liabilities</v>
          </cell>
          <cell r="I1917" t="str">
            <v>D_FIXED_EXPCOM_SL</v>
          </cell>
          <cell r="J1917" t="str">
            <v>EUR</v>
          </cell>
        </row>
        <row r="1918">
          <cell r="F1918" t="str">
            <v>EANW</v>
          </cell>
          <cell r="G1918" t="str">
            <v>2523_VGH</v>
          </cell>
          <cell r="H1918" t="str">
            <v>Liabilities</v>
          </cell>
          <cell r="I1918" t="str">
            <v>D_FIXED_EXPCOM_SL</v>
          </cell>
          <cell r="J1918" t="str">
            <v>EUR</v>
          </cell>
        </row>
        <row r="1919">
          <cell r="F1919" t="str">
            <v>WPNW</v>
          </cell>
          <cell r="G1919" t="str">
            <v>2523_VGH</v>
          </cell>
          <cell r="H1919" t="str">
            <v>Liabilities</v>
          </cell>
          <cell r="I1919" t="str">
            <v>D_FIXED_EXPCOM_SL</v>
          </cell>
          <cell r="J1919" t="str">
            <v>EUR</v>
          </cell>
        </row>
        <row r="1920">
          <cell r="F1920" t="str">
            <v>WPFN</v>
          </cell>
          <cell r="G1920" t="str">
            <v>2523_VGH</v>
          </cell>
          <cell r="H1920" t="str">
            <v>Liabilities</v>
          </cell>
          <cell r="I1920" t="str">
            <v>D_FIXED_EXPCOM_SL</v>
          </cell>
          <cell r="J1920" t="str">
            <v>EUR</v>
          </cell>
        </row>
        <row r="1921">
          <cell r="F1921" t="str">
            <v>IAAN</v>
          </cell>
          <cell r="G1921" t="str">
            <v>2523_VGH</v>
          </cell>
          <cell r="H1921" t="str">
            <v>Liabilities</v>
          </cell>
          <cell r="I1921" t="str">
            <v>D_VAR_EXPCOM_SL</v>
          </cell>
          <cell r="J1921" t="str">
            <v>EUR</v>
          </cell>
        </row>
        <row r="1922">
          <cell r="F1922" t="str">
            <v>IAAW</v>
          </cell>
          <cell r="G1922" t="str">
            <v>2523_VGH</v>
          </cell>
          <cell r="H1922" t="str">
            <v>Liabilities</v>
          </cell>
          <cell r="I1922" t="str">
            <v>D_VAR_EXPCOM_SL</v>
          </cell>
          <cell r="J1922" t="str">
            <v>EUR</v>
          </cell>
        </row>
        <row r="1923">
          <cell r="F1923" t="str">
            <v>IABE</v>
          </cell>
          <cell r="G1923" t="str">
            <v>2523_VGH</v>
          </cell>
          <cell r="H1923" t="str">
            <v>Liabilities</v>
          </cell>
          <cell r="I1923" t="str">
            <v>D_VAR_EXPCOM_SL</v>
          </cell>
          <cell r="J1923" t="str">
            <v>EUR</v>
          </cell>
        </row>
        <row r="1924">
          <cell r="F1924" t="str">
            <v>IADS</v>
          </cell>
          <cell r="G1924" t="str">
            <v>2523_VGH</v>
          </cell>
          <cell r="H1924" t="str">
            <v>Liabilities</v>
          </cell>
          <cell r="I1924" t="str">
            <v>D_VAR_EXPCOM_SL</v>
          </cell>
          <cell r="J1924" t="str">
            <v>EUR</v>
          </cell>
        </row>
        <row r="1925">
          <cell r="F1925" t="str">
            <v>IAFN</v>
          </cell>
          <cell r="G1925" t="str">
            <v>2523_VGH</v>
          </cell>
          <cell r="H1925" t="str">
            <v>Liabilities</v>
          </cell>
          <cell r="I1925" t="str">
            <v>D_VAR_EXPCOM_SL</v>
          </cell>
          <cell r="J1925" t="str">
            <v>EUR</v>
          </cell>
        </row>
        <row r="1926">
          <cell r="F1926" t="str">
            <v>IAFW</v>
          </cell>
          <cell r="G1926" t="str">
            <v>2523_VGH</v>
          </cell>
          <cell r="H1926" t="str">
            <v>Liabilities</v>
          </cell>
          <cell r="I1926" t="str">
            <v>D_VAR_EXPCOM_SL</v>
          </cell>
          <cell r="J1926" t="str">
            <v>EUR</v>
          </cell>
        </row>
        <row r="1927">
          <cell r="F1927" t="str">
            <v>IAGA</v>
          </cell>
          <cell r="G1927" t="str">
            <v>2523_VGH</v>
          </cell>
          <cell r="H1927" t="str">
            <v>Liabilities</v>
          </cell>
          <cell r="I1927" t="str">
            <v>D_VAR_EXPCOM_SL</v>
          </cell>
          <cell r="J1927" t="str">
            <v>EUR</v>
          </cell>
        </row>
        <row r="1928">
          <cell r="F1928" t="str">
            <v>IAIA</v>
          </cell>
          <cell r="G1928" t="str">
            <v>2523_VGH</v>
          </cell>
          <cell r="H1928" t="str">
            <v>Liabilities</v>
          </cell>
          <cell r="I1928" t="str">
            <v>D_VAR_EXPCOM_SL</v>
          </cell>
          <cell r="J1928" t="str">
            <v>EUR</v>
          </cell>
        </row>
        <row r="1929">
          <cell r="F1929" t="str">
            <v>IAIN</v>
          </cell>
          <cell r="G1929" t="str">
            <v>2523_VGH</v>
          </cell>
          <cell r="H1929" t="str">
            <v>Liabilities</v>
          </cell>
          <cell r="I1929" t="str">
            <v>D_VAR_EXPCOM_SL</v>
          </cell>
          <cell r="J1929" t="str">
            <v>EUR</v>
          </cell>
        </row>
        <row r="1930">
          <cell r="F1930" t="str">
            <v>IAMI</v>
          </cell>
          <cell r="G1930" t="str">
            <v>2523_VGH</v>
          </cell>
          <cell r="H1930" t="str">
            <v>Liabilities</v>
          </cell>
          <cell r="I1930" t="str">
            <v>D_VAR_EXPCOM_SL</v>
          </cell>
          <cell r="J1930" t="str">
            <v>EUR</v>
          </cell>
        </row>
        <row r="1931">
          <cell r="F1931" t="str">
            <v>IANA</v>
          </cell>
          <cell r="G1931" t="str">
            <v>2523_VGH</v>
          </cell>
          <cell r="H1931" t="str">
            <v>Liabilities</v>
          </cell>
          <cell r="I1931" t="str">
            <v>D_VAR_EXPCOM_SL</v>
          </cell>
          <cell r="J1931" t="str">
            <v>EUR</v>
          </cell>
        </row>
        <row r="1932">
          <cell r="F1932" t="str">
            <v>IANN</v>
          </cell>
          <cell r="G1932" t="str">
            <v>2523_VGH</v>
          </cell>
          <cell r="H1932" t="str">
            <v>Liabilities</v>
          </cell>
          <cell r="I1932" t="str">
            <v>D_VAR_EXPCOM_SL</v>
          </cell>
          <cell r="J1932" t="str">
            <v>EUR</v>
          </cell>
        </row>
        <row r="1933">
          <cell r="F1933" t="str">
            <v>IAPA</v>
          </cell>
          <cell r="G1933" t="str">
            <v>2523_VGH</v>
          </cell>
          <cell r="H1933" t="str">
            <v>Liabilities</v>
          </cell>
          <cell r="I1933" t="str">
            <v>D_VAR_EXPCOM_SL</v>
          </cell>
          <cell r="J1933" t="str">
            <v>EUR</v>
          </cell>
        </row>
        <row r="1934">
          <cell r="F1934" t="str">
            <v>IAPN</v>
          </cell>
          <cell r="G1934" t="str">
            <v>2523_VGH</v>
          </cell>
          <cell r="H1934" t="str">
            <v>Liabilities</v>
          </cell>
          <cell r="I1934" t="str">
            <v>D_VAR_EXPCOM_SL</v>
          </cell>
          <cell r="J1934" t="str">
            <v>EUR</v>
          </cell>
        </row>
        <row r="1935">
          <cell r="F1935" t="str">
            <v>IAVA</v>
          </cell>
          <cell r="G1935" t="str">
            <v>2523_VGH</v>
          </cell>
          <cell r="H1935" t="str">
            <v>Liabilities</v>
          </cell>
          <cell r="I1935" t="str">
            <v>D_VAR_EXPCOM_SL</v>
          </cell>
          <cell r="J1935" t="str">
            <v>EUR</v>
          </cell>
        </row>
        <row r="1936">
          <cell r="F1936" t="str">
            <v>IAVO</v>
          </cell>
          <cell r="G1936" t="str">
            <v>2523_VGH</v>
          </cell>
          <cell r="H1936" t="str">
            <v>Liabilities</v>
          </cell>
          <cell r="I1936" t="str">
            <v>D_VAR_EXPCOM_SL</v>
          </cell>
          <cell r="J1936" t="str">
            <v>EUR</v>
          </cell>
        </row>
        <row r="1937">
          <cell r="F1937" t="str">
            <v>IAZA</v>
          </cell>
          <cell r="G1937" t="str">
            <v>2523_VGH</v>
          </cell>
          <cell r="H1937" t="str">
            <v>Liabilities</v>
          </cell>
          <cell r="I1937" t="str">
            <v>D_VAR_EXPCOM_SL</v>
          </cell>
          <cell r="J1937" t="str">
            <v>EUR</v>
          </cell>
        </row>
        <row r="1938">
          <cell r="F1938" t="str">
            <v>IAZI</v>
          </cell>
          <cell r="G1938" t="str">
            <v>2523_VGH</v>
          </cell>
          <cell r="H1938" t="str">
            <v>Liabilities</v>
          </cell>
          <cell r="I1938" t="str">
            <v>D_VAR_EXPCOM_SL</v>
          </cell>
          <cell r="J1938" t="str">
            <v>EUR</v>
          </cell>
        </row>
        <row r="1939">
          <cell r="F1939" t="str">
            <v>IACD</v>
          </cell>
          <cell r="G1939" t="str">
            <v>2523_VGH</v>
          </cell>
          <cell r="H1939" t="str">
            <v>Liabilities</v>
          </cell>
          <cell r="I1939" t="str">
            <v>D_VAR_EXPCOM_SL</v>
          </cell>
          <cell r="J1939" t="str">
            <v>EUR</v>
          </cell>
        </row>
        <row r="1940">
          <cell r="F1940" t="str">
            <v>IACV</v>
          </cell>
          <cell r="G1940" t="str">
            <v>2523_VGH</v>
          </cell>
          <cell r="H1940" t="str">
            <v>Liabilities</v>
          </cell>
          <cell r="I1940" t="str">
            <v>D_VAR_EXPCOM_SL</v>
          </cell>
          <cell r="J1940" t="str">
            <v>EUR</v>
          </cell>
        </row>
        <row r="1941">
          <cell r="F1941" t="str">
            <v>IAMA</v>
          </cell>
          <cell r="G1941" t="str">
            <v>2523_VGH</v>
          </cell>
          <cell r="H1941" t="str">
            <v>Liabilities</v>
          </cell>
          <cell r="I1941" t="str">
            <v>D_VAR_EXPCOM_SL</v>
          </cell>
          <cell r="J1941" t="str">
            <v>EUR</v>
          </cell>
        </row>
        <row r="1942">
          <cell r="F1942" t="str">
            <v>IANW</v>
          </cell>
          <cell r="G1942" t="str">
            <v>2523_VGH</v>
          </cell>
          <cell r="H1942" t="str">
            <v>Liabilities</v>
          </cell>
          <cell r="I1942" t="str">
            <v>D_VAR_EXPCOM_SL</v>
          </cell>
          <cell r="J1942" t="str">
            <v>EUR</v>
          </cell>
        </row>
        <row r="1943">
          <cell r="F1943" t="str">
            <v>IATD</v>
          </cell>
          <cell r="G1943" t="str">
            <v>2523_VGH</v>
          </cell>
          <cell r="H1943" t="str">
            <v>Liabilities</v>
          </cell>
          <cell r="I1943" t="str">
            <v>D_VAR_EXPCOM_SL</v>
          </cell>
          <cell r="J1943" t="str">
            <v>EUR</v>
          </cell>
        </row>
        <row r="1944">
          <cell r="F1944" t="str">
            <v>IAVD</v>
          </cell>
          <cell r="G1944" t="str">
            <v>2523_VGH</v>
          </cell>
          <cell r="H1944" t="str">
            <v>Liabilities</v>
          </cell>
          <cell r="I1944" t="str">
            <v>D_VAR_EXPCOM_SL</v>
          </cell>
          <cell r="J1944" t="str">
            <v>EUR</v>
          </cell>
        </row>
        <row r="1945">
          <cell r="F1945" t="str">
            <v>IAVV</v>
          </cell>
          <cell r="G1945" t="str">
            <v>2523_VGH</v>
          </cell>
          <cell r="H1945" t="str">
            <v>Liabilities</v>
          </cell>
          <cell r="I1945" t="str">
            <v>D_VAR_EXPCOM_SL</v>
          </cell>
          <cell r="J1945" t="str">
            <v>EUR</v>
          </cell>
        </row>
        <row r="1946">
          <cell r="F1946" t="str">
            <v>IAKN</v>
          </cell>
          <cell r="G1946" t="str">
            <v>2523_VGH</v>
          </cell>
          <cell r="H1946" t="str">
            <v>Liabilities</v>
          </cell>
          <cell r="I1946" t="str">
            <v>D_VAR_EXPCOM_SL</v>
          </cell>
          <cell r="J1946" t="str">
            <v>EUR</v>
          </cell>
        </row>
        <row r="1947">
          <cell r="F1947" t="str">
            <v>IAKW</v>
          </cell>
          <cell r="G1947" t="str">
            <v>2523_VGH</v>
          </cell>
          <cell r="H1947" t="str">
            <v>Liabilities</v>
          </cell>
          <cell r="I1947" t="str">
            <v>D_VAR_EXPCOM_SL</v>
          </cell>
          <cell r="J1947" t="str">
            <v>EUR</v>
          </cell>
        </row>
        <row r="1948">
          <cell r="F1948" t="str">
            <v>IARN</v>
          </cell>
          <cell r="G1948" t="str">
            <v>2523_VGH</v>
          </cell>
          <cell r="H1948" t="str">
            <v>Liabilities</v>
          </cell>
          <cell r="I1948" t="str">
            <v>D_VAR_EXPCOM_SL</v>
          </cell>
          <cell r="J1948" t="str">
            <v>EUR</v>
          </cell>
        </row>
        <row r="1949">
          <cell r="F1949" t="str">
            <v>IARW</v>
          </cell>
          <cell r="G1949" t="str">
            <v>2523_VGH</v>
          </cell>
          <cell r="H1949" t="str">
            <v>Liabilities</v>
          </cell>
          <cell r="I1949" t="str">
            <v>D_VAR_EXPCOM_SL</v>
          </cell>
          <cell r="J1949" t="str">
            <v>EUR</v>
          </cell>
        </row>
        <row r="1950">
          <cell r="F1950" t="str">
            <v>IAUA</v>
          </cell>
          <cell r="G1950" t="str">
            <v>2523_VGH</v>
          </cell>
          <cell r="H1950" t="str">
            <v>Liabilities</v>
          </cell>
          <cell r="I1950" t="str">
            <v>D_VAR_EXPCOM_SL</v>
          </cell>
          <cell r="J1950" t="str">
            <v>EUR</v>
          </cell>
        </row>
        <row r="1951">
          <cell r="F1951" t="str">
            <v>IAUN</v>
          </cell>
          <cell r="G1951" t="str">
            <v>2523_VGH</v>
          </cell>
          <cell r="H1951" t="str">
            <v>Liabilities</v>
          </cell>
          <cell r="I1951" t="str">
            <v>D_VAR_EXPCOM_SL</v>
          </cell>
          <cell r="J1951" t="str">
            <v>EUR</v>
          </cell>
        </row>
        <row r="1952">
          <cell r="F1952" t="str">
            <v>IAUW</v>
          </cell>
          <cell r="G1952" t="str">
            <v>2523_VGH</v>
          </cell>
          <cell r="H1952" t="str">
            <v>Liabilities</v>
          </cell>
          <cell r="I1952" t="str">
            <v>D_VAR_EXPCOM_SL</v>
          </cell>
          <cell r="J1952" t="str">
            <v>EUR</v>
          </cell>
        </row>
        <row r="1953">
          <cell r="F1953" t="str">
            <v>IAXA</v>
          </cell>
          <cell r="G1953" t="str">
            <v>2523_VGH</v>
          </cell>
          <cell r="H1953" t="str">
            <v>Liabilities</v>
          </cell>
          <cell r="I1953" t="str">
            <v>D_VAR_EXPCOM_SL</v>
          </cell>
          <cell r="J1953" t="str">
            <v>EUR</v>
          </cell>
        </row>
        <row r="1954">
          <cell r="F1954" t="str">
            <v>IAXB</v>
          </cell>
          <cell r="G1954" t="str">
            <v>2523_VGH</v>
          </cell>
          <cell r="H1954" t="str">
            <v>Liabilities</v>
          </cell>
          <cell r="I1954" t="str">
            <v>D_VAR_EXPCOM_SL</v>
          </cell>
          <cell r="J1954" t="str">
            <v>EUR</v>
          </cell>
        </row>
        <row r="1955">
          <cell r="F1955" t="str">
            <v>IAXC</v>
          </cell>
          <cell r="G1955" t="str">
            <v>2523_VGH</v>
          </cell>
          <cell r="H1955" t="str">
            <v>Liabilities</v>
          </cell>
          <cell r="I1955" t="str">
            <v>D_VAR_EXPCOM_SL</v>
          </cell>
          <cell r="J1955" t="str">
            <v>EUR</v>
          </cell>
        </row>
        <row r="1956">
          <cell r="F1956" t="str">
            <v>IAXD</v>
          </cell>
          <cell r="G1956" t="str">
            <v>2523_VGH</v>
          </cell>
          <cell r="H1956" t="str">
            <v>Liabilities</v>
          </cell>
          <cell r="I1956" t="str">
            <v>D_VAR_EXPCOM_SL</v>
          </cell>
          <cell r="J1956" t="str">
            <v>EUR</v>
          </cell>
        </row>
        <row r="1957">
          <cell r="F1957" t="str">
            <v>IAXE</v>
          </cell>
          <cell r="G1957" t="str">
            <v>2523_VGH</v>
          </cell>
          <cell r="H1957" t="str">
            <v>Liabilities</v>
          </cell>
          <cell r="I1957" t="str">
            <v>D_VAR_EXPCOM_SL</v>
          </cell>
          <cell r="J1957" t="str">
            <v>EUR</v>
          </cell>
        </row>
        <row r="1958">
          <cell r="F1958" t="str">
            <v>IAXF</v>
          </cell>
          <cell r="G1958" t="str">
            <v>2523_VGH</v>
          </cell>
          <cell r="H1958" t="str">
            <v>Liabilities</v>
          </cell>
          <cell r="I1958" t="str">
            <v>D_VAR_EXPCOM_SL</v>
          </cell>
          <cell r="J1958" t="str">
            <v>EUR</v>
          </cell>
        </row>
        <row r="1959">
          <cell r="F1959" t="str">
            <v>IAXN</v>
          </cell>
          <cell r="G1959" t="str">
            <v>2523_VGH</v>
          </cell>
          <cell r="H1959" t="str">
            <v>Liabilities</v>
          </cell>
          <cell r="I1959" t="str">
            <v>D_VAR_EXPCOM_SL</v>
          </cell>
          <cell r="J1959" t="str">
            <v>EUR</v>
          </cell>
        </row>
        <row r="1960">
          <cell r="F1960" t="str">
            <v>IAXP</v>
          </cell>
          <cell r="G1960" t="str">
            <v>2523_VGH</v>
          </cell>
          <cell r="H1960" t="str">
            <v>Liabilities</v>
          </cell>
          <cell r="I1960" t="str">
            <v>D_VAR_EXPCOM_SL</v>
          </cell>
          <cell r="J1960" t="str">
            <v>EUR</v>
          </cell>
        </row>
        <row r="1961">
          <cell r="F1961" t="str">
            <v>IAXQ</v>
          </cell>
          <cell r="G1961" t="str">
            <v>2523_VGH</v>
          </cell>
          <cell r="H1961" t="str">
            <v>Liabilities</v>
          </cell>
          <cell r="I1961" t="str">
            <v>D_VAR_EXPCOM_SL</v>
          </cell>
          <cell r="J1961" t="str">
            <v>EUR</v>
          </cell>
        </row>
        <row r="1962">
          <cell r="F1962" t="str">
            <v>IMNM</v>
          </cell>
          <cell r="G1962" t="str">
            <v>2523_VGH</v>
          </cell>
          <cell r="H1962" t="str">
            <v>Liabilities</v>
          </cell>
          <cell r="I1962" t="str">
            <v>D_VAR_EXPCOM_SL</v>
          </cell>
          <cell r="J1962" t="str">
            <v>EUR</v>
          </cell>
        </row>
        <row r="1963">
          <cell r="F1963" t="str">
            <v>UZRP</v>
          </cell>
          <cell r="G1963" t="str">
            <v>2523_VGH</v>
          </cell>
          <cell r="H1963" t="str">
            <v>Liabilities</v>
          </cell>
          <cell r="I1963" t="str">
            <v>D_VAR_EXPCOM_SL</v>
          </cell>
          <cell r="J1963" t="str">
            <v>EUR</v>
          </cell>
        </row>
        <row r="1964">
          <cell r="F1964" t="str">
            <v>IQAD</v>
          </cell>
          <cell r="G1964" t="str">
            <v>2523_VGH</v>
          </cell>
          <cell r="H1964" t="str">
            <v>Liabilities</v>
          </cell>
          <cell r="I1964" t="str">
            <v>D_VAR_EXPCOM_SL</v>
          </cell>
          <cell r="J1964" t="str">
            <v>EUR</v>
          </cell>
        </row>
        <row r="1965">
          <cell r="F1965" t="str">
            <v>IQAV</v>
          </cell>
          <cell r="G1965" t="str">
            <v>2523_VGH</v>
          </cell>
          <cell r="H1965" t="str">
            <v>Liabilities</v>
          </cell>
          <cell r="I1965" t="str">
            <v>D_VAR_EXPCOM_SL</v>
          </cell>
          <cell r="J1965" t="str">
            <v>EUR</v>
          </cell>
        </row>
        <row r="1966">
          <cell r="F1966" t="str">
            <v>IQDP</v>
          </cell>
          <cell r="G1966" t="str">
            <v>2523_VGH</v>
          </cell>
          <cell r="H1966" t="str">
            <v>Liabilities</v>
          </cell>
          <cell r="I1966" t="str">
            <v>D_VAR_EXPCOM_SL</v>
          </cell>
          <cell r="J1966" t="str">
            <v>EUR</v>
          </cell>
        </row>
        <row r="1967">
          <cell r="F1967" t="str">
            <v>IQIH</v>
          </cell>
          <cell r="G1967" t="str">
            <v>2523_VGH</v>
          </cell>
          <cell r="H1967" t="str">
            <v>Liabilities</v>
          </cell>
          <cell r="I1967" t="str">
            <v>D_VAR_EXPCOM_SL</v>
          </cell>
          <cell r="J1967" t="str">
            <v>EUR</v>
          </cell>
        </row>
        <row r="1968">
          <cell r="F1968" t="str">
            <v>IQLR</v>
          </cell>
          <cell r="G1968" t="str">
            <v>2523_VGH</v>
          </cell>
          <cell r="H1968" t="str">
            <v>Liabilities</v>
          </cell>
          <cell r="I1968" t="str">
            <v>D_VAR_EXPCOM_SL</v>
          </cell>
          <cell r="J1968" t="str">
            <v>EUR</v>
          </cell>
        </row>
        <row r="1969">
          <cell r="F1969" t="str">
            <v>IQNW</v>
          </cell>
          <cell r="G1969" t="str">
            <v>2523_VGH</v>
          </cell>
          <cell r="H1969" t="str">
            <v>Liabilities</v>
          </cell>
          <cell r="I1969" t="str">
            <v>D_VAR_EXPCOM_SL</v>
          </cell>
          <cell r="J1969" t="str">
            <v>EUR</v>
          </cell>
        </row>
        <row r="1970">
          <cell r="F1970" t="str">
            <v>IQON</v>
          </cell>
          <cell r="G1970" t="str">
            <v>2523_VGH</v>
          </cell>
          <cell r="H1970" t="str">
            <v>Liabilities</v>
          </cell>
          <cell r="I1970" t="str">
            <v>D_VAR_EXPCOM_SL</v>
          </cell>
          <cell r="J1970" t="str">
            <v>EUR</v>
          </cell>
        </row>
        <row r="1971">
          <cell r="F1971" t="str">
            <v>IQSH</v>
          </cell>
          <cell r="G1971" t="str">
            <v>2523_VGH</v>
          </cell>
          <cell r="H1971" t="str">
            <v>Liabilities</v>
          </cell>
          <cell r="I1971" t="str">
            <v>D_VAR_EXPCOM_SL</v>
          </cell>
          <cell r="J1971" t="str">
            <v>EUR</v>
          </cell>
        </row>
        <row r="1972">
          <cell r="F1972" t="str">
            <v>IQUL</v>
          </cell>
          <cell r="G1972" t="str">
            <v>2523_VGH</v>
          </cell>
          <cell r="H1972" t="str">
            <v>Liabilities</v>
          </cell>
          <cell r="I1972" t="str">
            <v>D_VAR_EXPCOM_SL</v>
          </cell>
          <cell r="J1972" t="str">
            <v>EUR</v>
          </cell>
        </row>
        <row r="1973">
          <cell r="F1973" t="str">
            <v>IFNM</v>
          </cell>
          <cell r="G1973" t="str">
            <v>2523_VGH</v>
          </cell>
          <cell r="H1973" t="str">
            <v>Liabilities</v>
          </cell>
          <cell r="I1973" t="str">
            <v>D_VAR_EXPCOM_SL</v>
          </cell>
          <cell r="J1973" t="str">
            <v>EUR</v>
          </cell>
        </row>
        <row r="1974">
          <cell r="F1974" t="str">
            <v>UFPS</v>
          </cell>
          <cell r="G1974" t="str">
            <v>2523_VGH</v>
          </cell>
          <cell r="H1974" t="str">
            <v>Liabilities</v>
          </cell>
          <cell r="I1974" t="str">
            <v>D_VAR_EXPCOM_SL</v>
          </cell>
          <cell r="J1974" t="str">
            <v>EUR</v>
          </cell>
        </row>
        <row r="1975">
          <cell r="F1975" t="str">
            <v>UFSS</v>
          </cell>
          <cell r="G1975" t="str">
            <v>2523_VGH</v>
          </cell>
          <cell r="H1975" t="str">
            <v>Liabilities</v>
          </cell>
          <cell r="I1975" t="str">
            <v>D_VAR_EXPCOM_SL</v>
          </cell>
          <cell r="J1975" t="str">
            <v>EUR</v>
          </cell>
        </row>
        <row r="1976">
          <cell r="F1976" t="str">
            <v>IRIH</v>
          </cell>
          <cell r="G1976" t="str">
            <v>2523_VGH</v>
          </cell>
          <cell r="H1976" t="str">
            <v>Liabilities</v>
          </cell>
          <cell r="I1976" t="str">
            <v>D_VAR_EXPCOM_SL</v>
          </cell>
          <cell r="J1976" t="str">
            <v>EUR</v>
          </cell>
        </row>
        <row r="1977">
          <cell r="F1977" t="str">
            <v>IRKP</v>
          </cell>
          <cell r="G1977" t="str">
            <v>2523_VGH</v>
          </cell>
          <cell r="H1977" t="str">
            <v>Liabilities</v>
          </cell>
          <cell r="I1977" t="str">
            <v>D_VAR_EXPCOM_SL</v>
          </cell>
          <cell r="J1977" t="str">
            <v>EUR</v>
          </cell>
        </row>
        <row r="1978">
          <cell r="F1978" t="str">
            <v>IRLR</v>
          </cell>
          <cell r="G1978" t="str">
            <v>2523_VGH</v>
          </cell>
          <cell r="H1978" t="str">
            <v>Liabilities</v>
          </cell>
          <cell r="I1978" t="str">
            <v>D_VAR_EXPCOM_SL</v>
          </cell>
          <cell r="J1978" t="str">
            <v>EUR</v>
          </cell>
        </row>
        <row r="1979">
          <cell r="F1979" t="str">
            <v>IRMD</v>
          </cell>
          <cell r="G1979" t="str">
            <v>2523_VGH</v>
          </cell>
          <cell r="H1979" t="str">
            <v>Liabilities</v>
          </cell>
          <cell r="I1979" t="str">
            <v>D_VAR_EXPCOM_SL</v>
          </cell>
          <cell r="J1979" t="str">
            <v>EUR</v>
          </cell>
        </row>
        <row r="1980">
          <cell r="F1980" t="str">
            <v>IRMV</v>
          </cell>
          <cell r="G1980" t="str">
            <v>2523_VGH</v>
          </cell>
          <cell r="H1980" t="str">
            <v>Liabilities</v>
          </cell>
          <cell r="I1980" t="str">
            <v>D_VAR_EXPCOM_SL</v>
          </cell>
          <cell r="J1980" t="str">
            <v>EUR</v>
          </cell>
        </row>
        <row r="1981">
          <cell r="F1981" t="str">
            <v>IRNW</v>
          </cell>
          <cell r="G1981" t="str">
            <v>2523_VGH</v>
          </cell>
          <cell r="H1981" t="str">
            <v>Liabilities</v>
          </cell>
          <cell r="I1981" t="str">
            <v>D_VAR_EXPCOM_SL</v>
          </cell>
          <cell r="J1981" t="str">
            <v>EUR</v>
          </cell>
        </row>
        <row r="1982">
          <cell r="F1982" t="str">
            <v>IRRP</v>
          </cell>
          <cell r="G1982" t="str">
            <v>2523_VGH</v>
          </cell>
          <cell r="H1982" t="str">
            <v>Liabilities</v>
          </cell>
          <cell r="I1982" t="str">
            <v>D_VAR_EXPCOM_SL</v>
          </cell>
          <cell r="J1982" t="str">
            <v>EUR</v>
          </cell>
        </row>
        <row r="1983">
          <cell r="F1983" t="str">
            <v>IRSH</v>
          </cell>
          <cell r="G1983" t="str">
            <v>2523_VGH</v>
          </cell>
          <cell r="H1983" t="str">
            <v>Liabilities</v>
          </cell>
          <cell r="I1983" t="str">
            <v>D_VAR_EXPCOM_SL</v>
          </cell>
          <cell r="J1983" t="str">
            <v>EUR</v>
          </cell>
        </row>
        <row r="1984">
          <cell r="F1984" t="str">
            <v>IRWH</v>
          </cell>
          <cell r="G1984" t="str">
            <v>2523_VGH</v>
          </cell>
          <cell r="H1984" t="str">
            <v>Liabilities</v>
          </cell>
          <cell r="I1984" t="str">
            <v>D_VAR_EXPCOM_SL</v>
          </cell>
          <cell r="J1984" t="str">
            <v>EUR</v>
          </cell>
        </row>
        <row r="1985">
          <cell r="F1985" t="str">
            <v>IIUL</v>
          </cell>
          <cell r="G1985" t="str">
            <v>2523_VGH</v>
          </cell>
          <cell r="H1985" t="str">
            <v>Liabilities</v>
          </cell>
          <cell r="I1985" t="str">
            <v>D_VAR_EXPCOM_SL</v>
          </cell>
          <cell r="J1985" t="str">
            <v>EUR</v>
          </cell>
        </row>
        <row r="1986">
          <cell r="F1986" t="str">
            <v>SIPF</v>
          </cell>
          <cell r="G1986" t="str">
            <v>2523_VGH</v>
          </cell>
          <cell r="H1986" t="str">
            <v>Liabilities</v>
          </cell>
          <cell r="I1986" t="str">
            <v>D_VAR_EXPCOM_SL</v>
          </cell>
          <cell r="J1986" t="str">
            <v>EUR</v>
          </cell>
        </row>
        <row r="1987">
          <cell r="F1987" t="str">
            <v>SISA</v>
          </cell>
          <cell r="G1987" t="str">
            <v>2523_VGH</v>
          </cell>
          <cell r="H1987" t="str">
            <v>Liabilities</v>
          </cell>
          <cell r="I1987" t="str">
            <v>D_VAR_EXPCOM_SL</v>
          </cell>
          <cell r="J1987" t="str">
            <v>EUR</v>
          </cell>
        </row>
        <row r="1988">
          <cell r="F1988" t="str">
            <v>IXAD</v>
          </cell>
          <cell r="G1988" t="str">
            <v>2523_VGH</v>
          </cell>
          <cell r="H1988" t="str">
            <v>Liabilities</v>
          </cell>
          <cell r="I1988" t="str">
            <v>D_VAR_EXPCOM_SL</v>
          </cell>
          <cell r="J1988" t="str">
            <v>AUD</v>
          </cell>
        </row>
        <row r="1989">
          <cell r="F1989" t="str">
            <v>IXEV</v>
          </cell>
          <cell r="G1989" t="str">
            <v>2523_VGH</v>
          </cell>
          <cell r="H1989" t="str">
            <v>Liabilities</v>
          </cell>
          <cell r="I1989" t="str">
            <v>D_VAR_EXPCOM_SL</v>
          </cell>
          <cell r="J1989" t="str">
            <v>EUR</v>
          </cell>
        </row>
        <row r="1990">
          <cell r="F1990" t="str">
            <v>IXIH</v>
          </cell>
          <cell r="G1990" t="str">
            <v>2523_VGH</v>
          </cell>
          <cell r="H1990" t="str">
            <v>Liabilities</v>
          </cell>
          <cell r="I1990" t="str">
            <v>D_VAR_EXPCOM_SL</v>
          </cell>
          <cell r="J1990" t="str">
            <v>EUR</v>
          </cell>
        </row>
        <row r="1991">
          <cell r="F1991" t="str">
            <v>IXKD</v>
          </cell>
          <cell r="G1991" t="str">
            <v>2523_VGH</v>
          </cell>
          <cell r="H1991" t="str">
            <v>Liabilities</v>
          </cell>
          <cell r="I1991" t="str">
            <v>D_VAR_EXPCOM_SL</v>
          </cell>
          <cell r="J1991" t="str">
            <v>EUR</v>
          </cell>
        </row>
        <row r="1992">
          <cell r="F1992" t="str">
            <v>IXKH</v>
          </cell>
          <cell r="G1992" t="str">
            <v>2523_VGH</v>
          </cell>
          <cell r="H1992" t="str">
            <v>Liabilities</v>
          </cell>
          <cell r="I1992" t="str">
            <v>D_VAR_EXPCOM_SL</v>
          </cell>
          <cell r="J1992" t="str">
            <v>EUR</v>
          </cell>
        </row>
        <row r="1993">
          <cell r="F1993" t="str">
            <v>IXKP</v>
          </cell>
          <cell r="G1993" t="str">
            <v>2523_VGH</v>
          </cell>
          <cell r="H1993" t="str">
            <v>Liabilities</v>
          </cell>
          <cell r="I1993" t="str">
            <v>D_VAR_EXPCOM_SL</v>
          </cell>
          <cell r="J1993" t="str">
            <v>EUR</v>
          </cell>
        </row>
        <row r="1994">
          <cell r="F1994" t="str">
            <v>IXKV</v>
          </cell>
          <cell r="G1994" t="str">
            <v>2523_VGH</v>
          </cell>
          <cell r="H1994" t="str">
            <v>Liabilities</v>
          </cell>
          <cell r="I1994" t="str">
            <v>D_VAR_EXPCOM_SL</v>
          </cell>
          <cell r="J1994" t="str">
            <v>EUR</v>
          </cell>
        </row>
        <row r="1995">
          <cell r="F1995" t="str">
            <v>IXKY</v>
          </cell>
          <cell r="G1995" t="str">
            <v>2523_VGH</v>
          </cell>
          <cell r="H1995" t="str">
            <v>Liabilities</v>
          </cell>
          <cell r="I1995" t="str">
            <v>D_VAR_EXPCOM_SL</v>
          </cell>
          <cell r="J1995" t="str">
            <v>EUR</v>
          </cell>
        </row>
        <row r="1996">
          <cell r="F1996" t="str">
            <v>IXLR</v>
          </cell>
          <cell r="G1996" t="str">
            <v>2523_VGH</v>
          </cell>
          <cell r="H1996" t="str">
            <v>Liabilities</v>
          </cell>
          <cell r="I1996" t="str">
            <v>D_VAR_EXPCOM_SL</v>
          </cell>
          <cell r="J1996" t="str">
            <v>EUR</v>
          </cell>
        </row>
        <row r="1997">
          <cell r="F1997" t="str">
            <v>IXLY</v>
          </cell>
          <cell r="G1997" t="str">
            <v>2523_VGH</v>
          </cell>
          <cell r="H1997" t="str">
            <v>Liabilities</v>
          </cell>
          <cell r="I1997" t="str">
            <v>D_VAR_EXPCOM_SL</v>
          </cell>
          <cell r="J1997" t="str">
            <v>EUR</v>
          </cell>
        </row>
        <row r="1998">
          <cell r="F1998" t="str">
            <v>IXNW</v>
          </cell>
          <cell r="G1998" t="str">
            <v>2523_VGH</v>
          </cell>
          <cell r="H1998" t="str">
            <v>Liabilities</v>
          </cell>
          <cell r="I1998" t="str">
            <v>D_VAR_EXPCOM_SL</v>
          </cell>
          <cell r="J1998" t="str">
            <v>EUR</v>
          </cell>
        </row>
        <row r="1999">
          <cell r="F1999" t="str">
            <v>IXSH</v>
          </cell>
          <cell r="G1999" t="str">
            <v>2523_VGH</v>
          </cell>
          <cell r="H1999" t="str">
            <v>Liabilities</v>
          </cell>
          <cell r="I1999" t="str">
            <v>D_VAR_EXPCOM_SL</v>
          </cell>
          <cell r="J1999" t="str">
            <v>EUR</v>
          </cell>
        </row>
        <row r="2000">
          <cell r="F2000" t="str">
            <v>IXUD</v>
          </cell>
          <cell r="G2000" t="str">
            <v>2523_VGH</v>
          </cell>
          <cell r="H2000" t="str">
            <v>Liabilities</v>
          </cell>
          <cell r="I2000" t="str">
            <v>D_VAR_EXPCOM_SL</v>
          </cell>
          <cell r="J2000" t="str">
            <v>USD</v>
          </cell>
        </row>
        <row r="2001">
          <cell r="F2001" t="str">
            <v>ITIN</v>
          </cell>
          <cell r="G2001" t="str">
            <v>2523_VGH</v>
          </cell>
          <cell r="H2001" t="str">
            <v>Liabilities</v>
          </cell>
          <cell r="I2001" t="str">
            <v>D_VAR_EXPCOM_SL</v>
          </cell>
          <cell r="J2001" t="str">
            <v>EUR</v>
          </cell>
        </row>
        <row r="2002">
          <cell r="F2002" t="str">
            <v>ITIS</v>
          </cell>
          <cell r="G2002" t="str">
            <v>2523_VGH</v>
          </cell>
          <cell r="H2002" t="str">
            <v>Liabilities</v>
          </cell>
          <cell r="I2002" t="str">
            <v>D_VAR_EXPCOM_SL</v>
          </cell>
          <cell r="J2002" t="str">
            <v>EUR</v>
          </cell>
        </row>
        <row r="2003">
          <cell r="F2003" t="str">
            <v>ITNH</v>
          </cell>
          <cell r="G2003" t="str">
            <v>2523_VGH</v>
          </cell>
          <cell r="H2003" t="str">
            <v>Liabilities</v>
          </cell>
          <cell r="I2003" t="str">
            <v>D_VAR_EXPCOM_SL</v>
          </cell>
          <cell r="J2003" t="str">
            <v>EUR</v>
          </cell>
        </row>
        <row r="2004">
          <cell r="F2004" t="str">
            <v>ITRP</v>
          </cell>
          <cell r="G2004" t="str">
            <v>2523_VGH</v>
          </cell>
          <cell r="H2004" t="str">
            <v>Liabilities</v>
          </cell>
          <cell r="I2004" t="str">
            <v>D_VAR_EXPCOM_SL</v>
          </cell>
          <cell r="J2004" t="str">
            <v>EUR</v>
          </cell>
        </row>
        <row r="2005">
          <cell r="F2005" t="str">
            <v>ITSB</v>
          </cell>
          <cell r="G2005" t="str">
            <v>2523_VGH</v>
          </cell>
          <cell r="H2005" t="str">
            <v>Liabilities</v>
          </cell>
          <cell r="I2005" t="str">
            <v>D_VAR_EXPCOM_SL</v>
          </cell>
          <cell r="J2005" t="str">
            <v>EUR</v>
          </cell>
        </row>
        <row r="2006">
          <cell r="F2006" t="str">
            <v>ITSH</v>
          </cell>
          <cell r="G2006" t="str">
            <v>2523_VGH</v>
          </cell>
          <cell r="H2006" t="str">
            <v>Liabilities</v>
          </cell>
          <cell r="I2006" t="str">
            <v>D_VAR_EXPCOM_SL</v>
          </cell>
          <cell r="J2006" t="str">
            <v>EUR</v>
          </cell>
        </row>
        <row r="2007">
          <cell r="F2007" t="str">
            <v>ITSO</v>
          </cell>
          <cell r="G2007" t="str">
            <v>2523_VGH</v>
          </cell>
          <cell r="H2007" t="str">
            <v>Liabilities</v>
          </cell>
          <cell r="I2007" t="str">
            <v>D_VAR_EXPCOM_SL</v>
          </cell>
          <cell r="J2007" t="str">
            <v>EUR</v>
          </cell>
        </row>
        <row r="2008">
          <cell r="F2008" t="str">
            <v>ITWD</v>
          </cell>
          <cell r="G2008" t="str">
            <v>2523_VGH</v>
          </cell>
          <cell r="H2008" t="str">
            <v>Liabilities</v>
          </cell>
          <cell r="I2008" t="str">
            <v>D_VAR_EXPCOM_SL</v>
          </cell>
          <cell r="J2008" t="str">
            <v>EUR</v>
          </cell>
        </row>
        <row r="2009">
          <cell r="F2009" t="str">
            <v>ITWV</v>
          </cell>
          <cell r="G2009" t="str">
            <v>2523_VGH</v>
          </cell>
          <cell r="H2009" t="str">
            <v>Liabilities</v>
          </cell>
          <cell r="I2009" t="str">
            <v>D_VAR_EXPCOM_SL</v>
          </cell>
          <cell r="J2009" t="str">
            <v>EUR</v>
          </cell>
        </row>
        <row r="2010">
          <cell r="F2010" t="str">
            <v>ILNM</v>
          </cell>
          <cell r="G2010" t="str">
            <v>2523_VGH</v>
          </cell>
          <cell r="H2010" t="str">
            <v>Liabilities</v>
          </cell>
          <cell r="I2010" t="str">
            <v>D_VAR_EXPCOM_SL</v>
          </cell>
          <cell r="J2010" t="str">
            <v>EUR</v>
          </cell>
        </row>
        <row r="2011">
          <cell r="F2011" t="str">
            <v>ULSP</v>
          </cell>
          <cell r="G2011" t="str">
            <v>2523_VGH</v>
          </cell>
          <cell r="H2011" t="str">
            <v>Liabilities</v>
          </cell>
          <cell r="I2011" t="str">
            <v>D_VAR_EXPCOM_SL</v>
          </cell>
          <cell r="J2011" t="str">
            <v>EUR</v>
          </cell>
        </row>
        <row r="2012">
          <cell r="F2012" t="str">
            <v>ULSS</v>
          </cell>
          <cell r="G2012" t="str">
            <v>2523_VGH</v>
          </cell>
          <cell r="H2012" t="str">
            <v>Liabilities</v>
          </cell>
          <cell r="I2012" t="str">
            <v>D_VAR_EXPCOM_SL</v>
          </cell>
          <cell r="J2012" t="str">
            <v>EUR</v>
          </cell>
        </row>
        <row r="2013">
          <cell r="F2013" t="str">
            <v>IOLM</v>
          </cell>
          <cell r="G2013" t="str">
            <v>2523_VGH</v>
          </cell>
          <cell r="H2013" t="str">
            <v>Liabilities</v>
          </cell>
          <cell r="I2013" t="str">
            <v>D_VAR_EXPCOM_SL</v>
          </cell>
          <cell r="J2013" t="str">
            <v>EUR</v>
          </cell>
        </row>
        <row r="2014">
          <cell r="F2014" t="str">
            <v>IOLZ</v>
          </cell>
          <cell r="G2014" t="str">
            <v>2523_VGH</v>
          </cell>
          <cell r="H2014" t="str">
            <v>Liabilities</v>
          </cell>
          <cell r="I2014" t="str">
            <v>D_VAR_EXPCOM_SL</v>
          </cell>
          <cell r="J2014" t="str">
            <v>EUR</v>
          </cell>
        </row>
        <row r="2015">
          <cell r="F2015" t="str">
            <v>IONW</v>
          </cell>
          <cell r="G2015" t="str">
            <v>2523_VGH</v>
          </cell>
          <cell r="H2015" t="str">
            <v>Liabilities</v>
          </cell>
          <cell r="I2015" t="str">
            <v>D_VAR_EXPCOM_SL</v>
          </cell>
          <cell r="J2015" t="str">
            <v>EUR</v>
          </cell>
        </row>
        <row r="2016">
          <cell r="F2016" t="str">
            <v>IORA</v>
          </cell>
          <cell r="G2016" t="str">
            <v>2523_VGH</v>
          </cell>
          <cell r="H2016" t="str">
            <v>Liabilities</v>
          </cell>
          <cell r="I2016" t="str">
            <v>D_VAR_EXPCOM_SL</v>
          </cell>
          <cell r="J2016" t="str">
            <v>EUR</v>
          </cell>
        </row>
        <row r="2017">
          <cell r="F2017" t="str">
            <v>IORN</v>
          </cell>
          <cell r="G2017" t="str">
            <v>2523_VGH</v>
          </cell>
          <cell r="H2017" t="str">
            <v>Liabilities</v>
          </cell>
          <cell r="I2017" t="str">
            <v>D_VAR_EXPCOM_SL</v>
          </cell>
          <cell r="J2017" t="str">
            <v>EUR</v>
          </cell>
        </row>
        <row r="2018">
          <cell r="F2018" t="str">
            <v>IOSH</v>
          </cell>
          <cell r="G2018" t="str">
            <v>2523_VGH</v>
          </cell>
          <cell r="H2018" t="str">
            <v>Liabilities</v>
          </cell>
          <cell r="I2018" t="str">
            <v>D_VAR_EXPCOM_SL</v>
          </cell>
          <cell r="J2018" t="str">
            <v>EUR</v>
          </cell>
        </row>
        <row r="2019">
          <cell r="F2019" t="str">
            <v>IOWH</v>
          </cell>
          <cell r="G2019" t="str">
            <v>2523_VGH</v>
          </cell>
          <cell r="H2019" t="str">
            <v>Liabilities</v>
          </cell>
          <cell r="I2019" t="str">
            <v>D_VAR_EXPCOM_SL</v>
          </cell>
          <cell r="J2019" t="str">
            <v>EUR</v>
          </cell>
        </row>
        <row r="2020">
          <cell r="F2020" t="str">
            <v>IOUL</v>
          </cell>
          <cell r="G2020" t="str">
            <v>2523_VGH</v>
          </cell>
          <cell r="H2020" t="str">
            <v>Liabilities</v>
          </cell>
          <cell r="I2020" t="str">
            <v>D_VAR_EXPCOM_SL</v>
          </cell>
          <cell r="J2020" t="str">
            <v>EUR</v>
          </cell>
        </row>
        <row r="2021">
          <cell r="F2021" t="str">
            <v>IGLR</v>
          </cell>
          <cell r="G2021" t="str">
            <v>2523_VGH</v>
          </cell>
          <cell r="H2021" t="str">
            <v>Liabilities</v>
          </cell>
          <cell r="I2021" t="str">
            <v>D_VAR_EXPCOM_SL</v>
          </cell>
          <cell r="J2021" t="str">
            <v>EUR</v>
          </cell>
        </row>
        <row r="2022">
          <cell r="F2022" t="str">
            <v>IGRN</v>
          </cell>
          <cell r="G2022" t="str">
            <v>2523_VGH</v>
          </cell>
          <cell r="H2022" t="str">
            <v>Liabilities</v>
          </cell>
          <cell r="I2022" t="str">
            <v>D_VAR_EXPCOM_SL</v>
          </cell>
          <cell r="J2022" t="str">
            <v>EUR</v>
          </cell>
        </row>
        <row r="2023">
          <cell r="F2023" t="str">
            <v>ISAK</v>
          </cell>
          <cell r="G2023" t="str">
            <v>2523_VGH</v>
          </cell>
          <cell r="H2023" t="str">
            <v>Liabilities</v>
          </cell>
          <cell r="I2023" t="str">
            <v>D_VAR_EXPCOM_SL</v>
          </cell>
          <cell r="J2023" t="str">
            <v>AUD</v>
          </cell>
        </row>
        <row r="2024">
          <cell r="F2024" t="str">
            <v>ISAP</v>
          </cell>
          <cell r="G2024" t="str">
            <v>2523_VGH</v>
          </cell>
          <cell r="H2024" t="str">
            <v>Liabilities</v>
          </cell>
          <cell r="I2024" t="str">
            <v>D_VAR_EXPCOM_SL</v>
          </cell>
          <cell r="J2024" t="str">
            <v>AUD</v>
          </cell>
        </row>
        <row r="2025">
          <cell r="F2025" t="str">
            <v>ISCD</v>
          </cell>
          <cell r="G2025" t="str">
            <v>2523_VGH</v>
          </cell>
          <cell r="H2025" t="str">
            <v>Liabilities</v>
          </cell>
          <cell r="I2025" t="str">
            <v>D_VAR_EXPCOM_SL</v>
          </cell>
          <cell r="J2025" t="str">
            <v>EUR</v>
          </cell>
        </row>
        <row r="2026">
          <cell r="F2026" t="str">
            <v>ISCV</v>
          </cell>
          <cell r="G2026" t="str">
            <v>2523_VGH</v>
          </cell>
          <cell r="H2026" t="str">
            <v>Liabilities</v>
          </cell>
          <cell r="I2026" t="str">
            <v>D_VAR_EXPCOM_SL</v>
          </cell>
          <cell r="J2026" t="str">
            <v>EUR</v>
          </cell>
        </row>
        <row r="2027">
          <cell r="F2027" t="str">
            <v>ISIH</v>
          </cell>
          <cell r="G2027" t="str">
            <v>2523_VGH</v>
          </cell>
          <cell r="H2027" t="str">
            <v>Liabilities</v>
          </cell>
          <cell r="I2027" t="str">
            <v>D_VAR_EXPCOM_SL</v>
          </cell>
          <cell r="J2027" t="str">
            <v>EUR</v>
          </cell>
        </row>
        <row r="2028">
          <cell r="F2028" t="str">
            <v>ISKP</v>
          </cell>
          <cell r="G2028" t="str">
            <v>2523_VGH</v>
          </cell>
          <cell r="H2028" t="str">
            <v>Liabilities</v>
          </cell>
          <cell r="I2028" t="str">
            <v>D_VAR_EXPCOM_SL</v>
          </cell>
          <cell r="J2028" t="str">
            <v>EUR</v>
          </cell>
        </row>
        <row r="2029">
          <cell r="F2029" t="str">
            <v>ISLR</v>
          </cell>
          <cell r="G2029" t="str">
            <v>2523_VGH</v>
          </cell>
          <cell r="H2029" t="str">
            <v>Liabilities</v>
          </cell>
          <cell r="I2029" t="str">
            <v>D_VAR_EXPCOM_SL</v>
          </cell>
          <cell r="J2029" t="str">
            <v>EUR</v>
          </cell>
        </row>
        <row r="2030">
          <cell r="F2030" t="str">
            <v>ISMA</v>
          </cell>
          <cell r="G2030" t="str">
            <v>2523_VGH</v>
          </cell>
          <cell r="H2030" t="str">
            <v>Liabilities</v>
          </cell>
          <cell r="I2030" t="str">
            <v>D_VAR_EXPCOM_SL</v>
          </cell>
          <cell r="J2030" t="str">
            <v>EUR</v>
          </cell>
        </row>
        <row r="2031">
          <cell r="F2031" t="str">
            <v>ISNW</v>
          </cell>
          <cell r="G2031" t="str">
            <v>2523_VGH</v>
          </cell>
          <cell r="H2031" t="str">
            <v>Liabilities</v>
          </cell>
          <cell r="I2031" t="str">
            <v>D_VAR_EXPCOM_SL</v>
          </cell>
          <cell r="J2031" t="str">
            <v>EUR</v>
          </cell>
        </row>
        <row r="2032">
          <cell r="F2032" t="str">
            <v>ISSH</v>
          </cell>
          <cell r="G2032" t="str">
            <v>2523_VGH</v>
          </cell>
          <cell r="H2032" t="str">
            <v>Liabilities</v>
          </cell>
          <cell r="I2032" t="str">
            <v>D_VAR_EXPCOM_SL</v>
          </cell>
          <cell r="J2032" t="str">
            <v>EUR</v>
          </cell>
        </row>
        <row r="2033">
          <cell r="F2033" t="str">
            <v>ISTD</v>
          </cell>
          <cell r="G2033" t="str">
            <v>2523_VGH</v>
          </cell>
          <cell r="H2033" t="str">
            <v>Liabilities</v>
          </cell>
          <cell r="I2033" t="str">
            <v>D_VAR_EXPCOM_SL</v>
          </cell>
          <cell r="J2033" t="str">
            <v>EUR</v>
          </cell>
        </row>
        <row r="2034">
          <cell r="F2034" t="str">
            <v>ISUD</v>
          </cell>
          <cell r="G2034" t="str">
            <v>2523_VGH</v>
          </cell>
          <cell r="H2034" t="str">
            <v>Liabilities</v>
          </cell>
          <cell r="I2034" t="str">
            <v>D_VAR_EXPCOM_SL</v>
          </cell>
          <cell r="J2034" t="str">
            <v>USD</v>
          </cell>
        </row>
        <row r="2035">
          <cell r="F2035" t="str">
            <v>ISVD</v>
          </cell>
          <cell r="G2035" t="str">
            <v>2523_VGH</v>
          </cell>
          <cell r="H2035" t="str">
            <v>Liabilities</v>
          </cell>
          <cell r="I2035" t="str">
            <v>D_VAR_EXPCOM_SL</v>
          </cell>
          <cell r="J2035" t="str">
            <v>EUR</v>
          </cell>
        </row>
        <row r="2036">
          <cell r="F2036" t="str">
            <v>ISVV</v>
          </cell>
          <cell r="G2036" t="str">
            <v>2523_VGH</v>
          </cell>
          <cell r="H2036" t="str">
            <v>Liabilities</v>
          </cell>
          <cell r="I2036" t="str">
            <v>D_VAR_EXPCOM_SL</v>
          </cell>
          <cell r="J2036" t="str">
            <v>EUR</v>
          </cell>
        </row>
        <row r="2037">
          <cell r="F2037" t="str">
            <v>ISZA</v>
          </cell>
          <cell r="G2037" t="str">
            <v>2523_VGH</v>
          </cell>
          <cell r="H2037" t="str">
            <v>Liabilities</v>
          </cell>
          <cell r="I2037" t="str">
            <v>D_VAR_EXPCOM_SL</v>
          </cell>
          <cell r="J2037" t="str">
            <v>ZAR</v>
          </cell>
        </row>
        <row r="2038">
          <cell r="F2038" t="str">
            <v>FRNM</v>
          </cell>
          <cell r="G2038" t="str">
            <v>2523_VGH</v>
          </cell>
          <cell r="H2038" t="str">
            <v>Liabilities</v>
          </cell>
          <cell r="I2038" t="str">
            <v>D_VAR_EXPCOM_SL</v>
          </cell>
          <cell r="J2038" t="str">
            <v>EUR</v>
          </cell>
        </row>
        <row r="2039">
          <cell r="F2039" t="str">
            <v>IBNW</v>
          </cell>
          <cell r="G2039" t="str">
            <v>2523_VGH</v>
          </cell>
          <cell r="H2039" t="str">
            <v>Liabilities</v>
          </cell>
          <cell r="I2039" t="str">
            <v>D_VAR_EXPCOM_SL</v>
          </cell>
          <cell r="J2039" t="str">
            <v>EUR</v>
          </cell>
        </row>
        <row r="2040">
          <cell r="F2040" t="str">
            <v>IBSH</v>
          </cell>
          <cell r="G2040" t="str">
            <v>2523_VGH</v>
          </cell>
          <cell r="H2040" t="str">
            <v>Liabilities</v>
          </cell>
          <cell r="I2040" t="str">
            <v>D_VAR_EXPCOM_SL</v>
          </cell>
          <cell r="J2040" t="str">
            <v>EUR</v>
          </cell>
        </row>
        <row r="2041">
          <cell r="F2041" t="str">
            <v>IBWD</v>
          </cell>
          <cell r="G2041" t="str">
            <v>2523_VGH</v>
          </cell>
          <cell r="H2041" t="str">
            <v>Liabilities</v>
          </cell>
          <cell r="I2041" t="str">
            <v>D_VAR_EXPCOM_SL</v>
          </cell>
          <cell r="J2041" t="str">
            <v>EUR</v>
          </cell>
        </row>
        <row r="2042">
          <cell r="F2042" t="str">
            <v>IBNM</v>
          </cell>
          <cell r="G2042" t="str">
            <v>2523_VGH</v>
          </cell>
          <cell r="H2042" t="str">
            <v>Liabilities</v>
          </cell>
          <cell r="I2042" t="str">
            <v>D_VAR_EXPCOM_SL</v>
          </cell>
          <cell r="J2042" t="str">
            <v>EUR</v>
          </cell>
        </row>
        <row r="2043">
          <cell r="F2043" t="str">
            <v>IVLR</v>
          </cell>
          <cell r="G2043" t="str">
            <v>2523_VGH</v>
          </cell>
          <cell r="H2043" t="str">
            <v>Liabilities</v>
          </cell>
          <cell r="I2043" t="str">
            <v>D_VAR_EXPCOM_SL</v>
          </cell>
          <cell r="J2043" t="str">
            <v>EUR</v>
          </cell>
        </row>
        <row r="2044">
          <cell r="F2044" t="str">
            <v>IVLW</v>
          </cell>
          <cell r="G2044" t="str">
            <v>2523_VGH</v>
          </cell>
          <cell r="H2044" t="str">
            <v>Liabilities</v>
          </cell>
          <cell r="I2044" t="str">
            <v>D_VAR_EXPCOM_SL</v>
          </cell>
          <cell r="J2044" t="str">
            <v>EUR</v>
          </cell>
        </row>
        <row r="2045">
          <cell r="F2045" t="str">
            <v>IVNW</v>
          </cell>
          <cell r="G2045" t="str">
            <v>2523_VGH</v>
          </cell>
          <cell r="H2045" t="str">
            <v>Liabilities</v>
          </cell>
          <cell r="I2045" t="str">
            <v>D_VAR_EXPCOM_SL</v>
          </cell>
          <cell r="J2045" t="str">
            <v>EUR</v>
          </cell>
        </row>
        <row r="2046">
          <cell r="F2046" t="str">
            <v>IVOD</v>
          </cell>
          <cell r="G2046" t="str">
            <v>2523_VGH</v>
          </cell>
          <cell r="H2046" t="str">
            <v>Liabilities</v>
          </cell>
          <cell r="I2046" t="str">
            <v>D_VAR_EXPCOM_SL</v>
          </cell>
          <cell r="J2046" t="str">
            <v>EUR</v>
          </cell>
        </row>
        <row r="2047">
          <cell r="F2047" t="str">
            <v>IVOV</v>
          </cell>
          <cell r="G2047" t="str">
            <v>2523_VGH</v>
          </cell>
          <cell r="H2047" t="str">
            <v>Liabilities</v>
          </cell>
          <cell r="I2047" t="str">
            <v>D_VAR_EXPCOM_SL</v>
          </cell>
          <cell r="J2047" t="str">
            <v>EUR</v>
          </cell>
        </row>
        <row r="2048">
          <cell r="F2048" t="str">
            <v>IVRA</v>
          </cell>
          <cell r="G2048" t="str">
            <v>2523_VGH</v>
          </cell>
          <cell r="H2048" t="str">
            <v>Liabilities</v>
          </cell>
          <cell r="I2048" t="str">
            <v>D_VAR_EXPCOM_SL</v>
          </cell>
          <cell r="J2048" t="str">
            <v>EUR</v>
          </cell>
        </row>
        <row r="2049">
          <cell r="F2049" t="str">
            <v>IVRN</v>
          </cell>
          <cell r="G2049" t="str">
            <v>2523_VGH</v>
          </cell>
          <cell r="H2049" t="str">
            <v>Liabilities</v>
          </cell>
          <cell r="I2049" t="str">
            <v>D_VAR_EXPCOM_SL</v>
          </cell>
          <cell r="J2049" t="str">
            <v>EUR</v>
          </cell>
        </row>
        <row r="2050">
          <cell r="F2050" t="str">
            <v>EUNW</v>
          </cell>
          <cell r="G2050" t="str">
            <v>2523_VGH</v>
          </cell>
          <cell r="H2050" t="str">
            <v>Liabilities</v>
          </cell>
          <cell r="I2050" t="str">
            <v>D_VAR_EXPCOM_SL</v>
          </cell>
          <cell r="J2050" t="str">
            <v>EUR</v>
          </cell>
        </row>
        <row r="2051">
          <cell r="F2051" t="str">
            <v>ANWH</v>
          </cell>
          <cell r="G2051" t="str">
            <v>2523_VGH</v>
          </cell>
          <cell r="H2051" t="str">
            <v>Liabilities</v>
          </cell>
          <cell r="I2051" t="str">
            <v>D_VAR_EXPCOM_SL</v>
          </cell>
          <cell r="J2051" t="str">
            <v>EUR</v>
          </cell>
        </row>
        <row r="2052">
          <cell r="F2052" t="str">
            <v>EACG</v>
          </cell>
          <cell r="G2052" t="str">
            <v>2523_VGH</v>
          </cell>
          <cell r="H2052" t="str">
            <v>Liabilities</v>
          </cell>
          <cell r="I2052" t="str">
            <v>D_VAR_EXPCOM_SL</v>
          </cell>
          <cell r="J2052" t="str">
            <v>EUR</v>
          </cell>
        </row>
        <row r="2053">
          <cell r="F2053" t="str">
            <v>EACN</v>
          </cell>
          <cell r="G2053" t="str">
            <v>2523_VGH</v>
          </cell>
          <cell r="H2053" t="str">
            <v>Liabilities</v>
          </cell>
          <cell r="I2053" t="str">
            <v>D_VAR_EXPCOM_SL</v>
          </cell>
          <cell r="J2053" t="str">
            <v>EUR</v>
          </cell>
        </row>
        <row r="2054">
          <cell r="F2054" t="str">
            <v>EADP</v>
          </cell>
          <cell r="G2054" t="str">
            <v>2523_VGH</v>
          </cell>
          <cell r="H2054" t="str">
            <v>Liabilities</v>
          </cell>
          <cell r="I2054" t="str">
            <v>D_VAR_EXPCOM_SL</v>
          </cell>
          <cell r="J2054" t="str">
            <v>EUR</v>
          </cell>
        </row>
        <row r="2055">
          <cell r="F2055" t="str">
            <v>EANW</v>
          </cell>
          <cell r="G2055" t="str">
            <v>2523_VGH</v>
          </cell>
          <cell r="H2055" t="str">
            <v>Liabilities</v>
          </cell>
          <cell r="I2055" t="str">
            <v>D_VAR_EXPCOM_SL</v>
          </cell>
          <cell r="J2055" t="str">
            <v>EUR</v>
          </cell>
        </row>
        <row r="2056">
          <cell r="F2056" t="str">
            <v>WPNW</v>
          </cell>
          <cell r="G2056" t="str">
            <v>2523_VGH</v>
          </cell>
          <cell r="H2056" t="str">
            <v>Liabilities</v>
          </cell>
          <cell r="I2056" t="str">
            <v>D_VAR_EXPCOM_SL</v>
          </cell>
          <cell r="J2056" t="str">
            <v>EUR</v>
          </cell>
        </row>
        <row r="2057">
          <cell r="F2057" t="str">
            <v>WPVZ</v>
          </cell>
          <cell r="G2057" t="str">
            <v>2523_VGH</v>
          </cell>
          <cell r="H2057" t="str">
            <v>Liabilities</v>
          </cell>
          <cell r="I2057" t="str">
            <v>D_VAR_EXPCOM_SL</v>
          </cell>
          <cell r="J2057" t="str">
            <v>EUR</v>
          </cell>
        </row>
        <row r="2058">
          <cell r="F2058" t="str">
            <v>WPFN</v>
          </cell>
          <cell r="G2058" t="str">
            <v>2523_VGH</v>
          </cell>
          <cell r="H2058" t="str">
            <v>Liabilities</v>
          </cell>
          <cell r="I2058" t="str">
            <v>D_VAR_EXPCOM_SL</v>
          </cell>
          <cell r="J2058" t="str">
            <v>EUR</v>
          </cell>
        </row>
        <row r="2059">
          <cell r="F2059" t="str">
            <v>WPFV</v>
          </cell>
          <cell r="G2059" t="str">
            <v>2523_VGH</v>
          </cell>
          <cell r="H2059" t="str">
            <v>Liabilities</v>
          </cell>
          <cell r="I2059" t="str">
            <v>D_VAR_EXPCOM_SL</v>
          </cell>
          <cell r="J2059" t="str">
            <v>EUR</v>
          </cell>
        </row>
        <row r="2060">
          <cell r="F2060" t="str">
            <v>EONW</v>
          </cell>
          <cell r="G2060" t="str">
            <v>2523_VGH</v>
          </cell>
          <cell r="H2060" t="str">
            <v>Liabilities</v>
          </cell>
          <cell r="I2060" t="str">
            <v>D_VAR_EXPCOM_SL</v>
          </cell>
          <cell r="J2060" t="str">
            <v>EUR</v>
          </cell>
        </row>
        <row r="2061">
          <cell r="F2061" t="str">
            <v>IAAN</v>
          </cell>
          <cell r="G2061" t="str">
            <v>2523_VGH</v>
          </cell>
          <cell r="H2061" t="str">
            <v>Liabilities</v>
          </cell>
          <cell r="I2061" t="str">
            <v>D_TOT_PREM_SL</v>
          </cell>
          <cell r="J2061" t="str">
            <v>EUR</v>
          </cell>
        </row>
        <row r="2062">
          <cell r="F2062" t="str">
            <v>IAAW</v>
          </cell>
          <cell r="G2062" t="str">
            <v>2523_VGH</v>
          </cell>
          <cell r="H2062" t="str">
            <v>Liabilities</v>
          </cell>
          <cell r="I2062" t="str">
            <v>D_TOT_PREM_SL</v>
          </cell>
          <cell r="J2062" t="str">
            <v>EUR</v>
          </cell>
        </row>
        <row r="2063">
          <cell r="F2063" t="str">
            <v>IABE</v>
          </cell>
          <cell r="G2063" t="str">
            <v>2523_VGH</v>
          </cell>
          <cell r="H2063" t="str">
            <v>Liabilities</v>
          </cell>
          <cell r="I2063" t="str">
            <v>D_TOT_PREM_SL</v>
          </cell>
          <cell r="J2063" t="str">
            <v>EUR</v>
          </cell>
        </row>
        <row r="2064">
          <cell r="F2064" t="str">
            <v>IADS</v>
          </cell>
          <cell r="G2064" t="str">
            <v>2523_VGH</v>
          </cell>
          <cell r="H2064" t="str">
            <v>Liabilities</v>
          </cell>
          <cell r="I2064" t="str">
            <v>D_TOT_PREM_SL</v>
          </cell>
          <cell r="J2064" t="str">
            <v>EUR</v>
          </cell>
        </row>
        <row r="2065">
          <cell r="F2065" t="str">
            <v>IAFW</v>
          </cell>
          <cell r="G2065" t="str">
            <v>2523_VGH</v>
          </cell>
          <cell r="H2065" t="str">
            <v>Liabilities</v>
          </cell>
          <cell r="I2065" t="str">
            <v>D_TOT_PREM_SL</v>
          </cell>
          <cell r="J2065" t="str">
            <v>EUR</v>
          </cell>
        </row>
        <row r="2066">
          <cell r="F2066" t="str">
            <v>IAGA</v>
          </cell>
          <cell r="G2066" t="str">
            <v>2523_VGH</v>
          </cell>
          <cell r="H2066" t="str">
            <v>Liabilities</v>
          </cell>
          <cell r="I2066" t="str">
            <v>D_TOT_PREM_SL</v>
          </cell>
          <cell r="J2066" t="str">
            <v>EUR</v>
          </cell>
        </row>
        <row r="2067">
          <cell r="F2067" t="str">
            <v>IAIA</v>
          </cell>
          <cell r="G2067" t="str">
            <v>2523_VGH</v>
          </cell>
          <cell r="H2067" t="str">
            <v>Liabilities</v>
          </cell>
          <cell r="I2067" t="str">
            <v>D_TOT_PREM_SL</v>
          </cell>
          <cell r="J2067" t="str">
            <v>EUR</v>
          </cell>
        </row>
        <row r="2068">
          <cell r="F2068" t="str">
            <v>IAIN</v>
          </cell>
          <cell r="G2068" t="str">
            <v>2523_VGH</v>
          </cell>
          <cell r="H2068" t="str">
            <v>Liabilities</v>
          </cell>
          <cell r="I2068" t="str">
            <v>D_TOT_PREM_SL</v>
          </cell>
          <cell r="J2068" t="str">
            <v>EUR</v>
          </cell>
        </row>
        <row r="2069">
          <cell r="F2069" t="str">
            <v>IAMI</v>
          </cell>
          <cell r="G2069" t="str">
            <v>2523_VGH</v>
          </cell>
          <cell r="H2069" t="str">
            <v>Liabilities</v>
          </cell>
          <cell r="I2069" t="str">
            <v>D_TOT_PREM_SL</v>
          </cell>
          <cell r="J2069" t="str">
            <v>EUR</v>
          </cell>
        </row>
        <row r="2070">
          <cell r="F2070" t="str">
            <v>IANA</v>
          </cell>
          <cell r="G2070" t="str">
            <v>2523_VGH</v>
          </cell>
          <cell r="H2070" t="str">
            <v>Liabilities</v>
          </cell>
          <cell r="I2070" t="str">
            <v>D_TOT_PREM_SL</v>
          </cell>
          <cell r="J2070" t="str">
            <v>EUR</v>
          </cell>
        </row>
        <row r="2071">
          <cell r="F2071" t="str">
            <v>IAPA</v>
          </cell>
          <cell r="G2071" t="str">
            <v>2523_VGH</v>
          </cell>
          <cell r="H2071" t="str">
            <v>Liabilities</v>
          </cell>
          <cell r="I2071" t="str">
            <v>D_TOT_PREM_SL</v>
          </cell>
          <cell r="J2071" t="str">
            <v>EUR</v>
          </cell>
        </row>
        <row r="2072">
          <cell r="F2072" t="str">
            <v>IAVA</v>
          </cell>
          <cell r="G2072" t="str">
            <v>2523_VGH</v>
          </cell>
          <cell r="H2072" t="str">
            <v>Liabilities</v>
          </cell>
          <cell r="I2072" t="str">
            <v>D_TOT_PREM_SL</v>
          </cell>
          <cell r="J2072" t="str">
            <v>EUR</v>
          </cell>
        </row>
        <row r="2073">
          <cell r="F2073" t="str">
            <v>IAVO</v>
          </cell>
          <cell r="G2073" t="str">
            <v>2523_VGH</v>
          </cell>
          <cell r="H2073" t="str">
            <v>Liabilities</v>
          </cell>
          <cell r="I2073" t="str">
            <v>D_TOT_PREM_SL</v>
          </cell>
          <cell r="J2073" t="str">
            <v>EUR</v>
          </cell>
        </row>
        <row r="2074">
          <cell r="F2074" t="str">
            <v>IAZA</v>
          </cell>
          <cell r="G2074" t="str">
            <v>2523_VGH</v>
          </cell>
          <cell r="H2074" t="str">
            <v>Liabilities</v>
          </cell>
          <cell r="I2074" t="str">
            <v>D_TOT_PREM_SL</v>
          </cell>
          <cell r="J2074" t="str">
            <v>EUR</v>
          </cell>
        </row>
        <row r="2075">
          <cell r="F2075" t="str">
            <v>IAZI</v>
          </cell>
          <cell r="G2075" t="str">
            <v>2523_VGH</v>
          </cell>
          <cell r="H2075" t="str">
            <v>Liabilities</v>
          </cell>
          <cell r="I2075" t="str">
            <v>D_TOT_PREM_SL</v>
          </cell>
          <cell r="J2075" t="str">
            <v>EUR</v>
          </cell>
        </row>
        <row r="2076">
          <cell r="F2076" t="str">
            <v>IACD</v>
          </cell>
          <cell r="G2076" t="str">
            <v>2523_VGH</v>
          </cell>
          <cell r="H2076" t="str">
            <v>Liabilities</v>
          </cell>
          <cell r="I2076" t="str">
            <v>D_TOT_PREM_SL</v>
          </cell>
          <cell r="J2076" t="str">
            <v>EUR</v>
          </cell>
        </row>
        <row r="2077">
          <cell r="F2077" t="str">
            <v>IACV</v>
          </cell>
          <cell r="G2077" t="str">
            <v>2523_VGH</v>
          </cell>
          <cell r="H2077" t="str">
            <v>Liabilities</v>
          </cell>
          <cell r="I2077" t="str">
            <v>D_TOT_PREM_SL</v>
          </cell>
          <cell r="J2077" t="str">
            <v>EUR</v>
          </cell>
        </row>
        <row r="2078">
          <cell r="F2078" t="str">
            <v>IAMA</v>
          </cell>
          <cell r="G2078" t="str">
            <v>2523_VGH</v>
          </cell>
          <cell r="H2078" t="str">
            <v>Liabilities</v>
          </cell>
          <cell r="I2078" t="str">
            <v>D_TOT_PREM_SL</v>
          </cell>
          <cell r="J2078" t="str">
            <v>EUR</v>
          </cell>
        </row>
        <row r="2079">
          <cell r="F2079" t="str">
            <v>IANW</v>
          </cell>
          <cell r="G2079" t="str">
            <v>2523_VGH</v>
          </cell>
          <cell r="H2079" t="str">
            <v>Liabilities</v>
          </cell>
          <cell r="I2079" t="str">
            <v>D_TOT_PREM_SL</v>
          </cell>
          <cell r="J2079" t="str">
            <v>EUR</v>
          </cell>
        </row>
        <row r="2080">
          <cell r="F2080" t="str">
            <v>IATD</v>
          </cell>
          <cell r="G2080" t="str">
            <v>2523_VGH</v>
          </cell>
          <cell r="H2080" t="str">
            <v>Liabilities</v>
          </cell>
          <cell r="I2080" t="str">
            <v>D_TOT_PREM_SL</v>
          </cell>
          <cell r="J2080" t="str">
            <v>EUR</v>
          </cell>
        </row>
        <row r="2081">
          <cell r="F2081" t="str">
            <v>IAVD</v>
          </cell>
          <cell r="G2081" t="str">
            <v>2523_VGH</v>
          </cell>
          <cell r="H2081" t="str">
            <v>Liabilities</v>
          </cell>
          <cell r="I2081" t="str">
            <v>D_TOT_PREM_SL</v>
          </cell>
          <cell r="J2081" t="str">
            <v>EUR</v>
          </cell>
        </row>
        <row r="2082">
          <cell r="F2082" t="str">
            <v>IAVV</v>
          </cell>
          <cell r="G2082" t="str">
            <v>2523_VGH</v>
          </cell>
          <cell r="H2082" t="str">
            <v>Liabilities</v>
          </cell>
          <cell r="I2082" t="str">
            <v>D_TOT_PREM_SL</v>
          </cell>
          <cell r="J2082" t="str">
            <v>EUR</v>
          </cell>
        </row>
        <row r="2083">
          <cell r="F2083" t="str">
            <v>IAKN</v>
          </cell>
          <cell r="G2083" t="str">
            <v>2523_VGH</v>
          </cell>
          <cell r="H2083" t="str">
            <v>Liabilities</v>
          </cell>
          <cell r="I2083" t="str">
            <v>D_TOT_PREM_SL</v>
          </cell>
          <cell r="J2083" t="str">
            <v>EUR</v>
          </cell>
        </row>
        <row r="2084">
          <cell r="F2084" t="str">
            <v>IAKW</v>
          </cell>
          <cell r="G2084" t="str">
            <v>2523_VGH</v>
          </cell>
          <cell r="H2084" t="str">
            <v>Liabilities</v>
          </cell>
          <cell r="I2084" t="str">
            <v>D_TOT_PREM_SL</v>
          </cell>
          <cell r="J2084" t="str">
            <v>EUR</v>
          </cell>
        </row>
        <row r="2085">
          <cell r="F2085" t="str">
            <v>IARN</v>
          </cell>
          <cell r="G2085" t="str">
            <v>2523_VGH</v>
          </cell>
          <cell r="H2085" t="str">
            <v>Liabilities</v>
          </cell>
          <cell r="I2085" t="str">
            <v>D_TOT_PREM_SL</v>
          </cell>
          <cell r="J2085" t="str">
            <v>EUR</v>
          </cell>
        </row>
        <row r="2086">
          <cell r="F2086" t="str">
            <v>IARW</v>
          </cell>
          <cell r="G2086" t="str">
            <v>2523_VGH</v>
          </cell>
          <cell r="H2086" t="str">
            <v>Liabilities</v>
          </cell>
          <cell r="I2086" t="str">
            <v>D_TOT_PREM_SL</v>
          </cell>
          <cell r="J2086" t="str">
            <v>EUR</v>
          </cell>
        </row>
        <row r="2087">
          <cell r="F2087" t="str">
            <v>IAUA</v>
          </cell>
          <cell r="G2087" t="str">
            <v>2523_VGH</v>
          </cell>
          <cell r="H2087" t="str">
            <v>Liabilities</v>
          </cell>
          <cell r="I2087" t="str">
            <v>D_TOT_PREM_SL</v>
          </cell>
          <cell r="J2087" t="str">
            <v>EUR</v>
          </cell>
        </row>
        <row r="2088">
          <cell r="F2088" t="str">
            <v>IAUN</v>
          </cell>
          <cell r="G2088" t="str">
            <v>2523_VGH</v>
          </cell>
          <cell r="H2088" t="str">
            <v>Liabilities</v>
          </cell>
          <cell r="I2088" t="str">
            <v>D_TOT_PREM_SL</v>
          </cell>
          <cell r="J2088" t="str">
            <v>EUR</v>
          </cell>
        </row>
        <row r="2089">
          <cell r="F2089" t="str">
            <v>IAUW</v>
          </cell>
          <cell r="G2089" t="str">
            <v>2523_VGH</v>
          </cell>
          <cell r="H2089" t="str">
            <v>Liabilities</v>
          </cell>
          <cell r="I2089" t="str">
            <v>D_TOT_PREM_SL</v>
          </cell>
          <cell r="J2089" t="str">
            <v>EUR</v>
          </cell>
        </row>
        <row r="2090">
          <cell r="F2090" t="str">
            <v>IAXA</v>
          </cell>
          <cell r="G2090" t="str">
            <v>2523_VGH</v>
          </cell>
          <cell r="H2090" t="str">
            <v>Liabilities</v>
          </cell>
          <cell r="I2090" t="str">
            <v>D_TOT_PREM_SL</v>
          </cell>
          <cell r="J2090" t="str">
            <v>EUR</v>
          </cell>
        </row>
        <row r="2091">
          <cell r="F2091" t="str">
            <v>IAXB</v>
          </cell>
          <cell r="G2091" t="str">
            <v>2523_VGH</v>
          </cell>
          <cell r="H2091" t="str">
            <v>Liabilities</v>
          </cell>
          <cell r="I2091" t="str">
            <v>D_TOT_PREM_SL</v>
          </cell>
          <cell r="J2091" t="str">
            <v>EUR</v>
          </cell>
        </row>
        <row r="2092">
          <cell r="F2092" t="str">
            <v>IAXC</v>
          </cell>
          <cell r="G2092" t="str">
            <v>2523_VGH</v>
          </cell>
          <cell r="H2092" t="str">
            <v>Liabilities</v>
          </cell>
          <cell r="I2092" t="str">
            <v>D_TOT_PREM_SL</v>
          </cell>
          <cell r="J2092" t="str">
            <v>EUR</v>
          </cell>
        </row>
        <row r="2093">
          <cell r="F2093" t="str">
            <v>IAXD</v>
          </cell>
          <cell r="G2093" t="str">
            <v>2523_VGH</v>
          </cell>
          <cell r="H2093" t="str">
            <v>Liabilities</v>
          </cell>
          <cell r="I2093" t="str">
            <v>D_TOT_PREM_SL</v>
          </cell>
          <cell r="J2093" t="str">
            <v>EUR</v>
          </cell>
        </row>
        <row r="2094">
          <cell r="F2094" t="str">
            <v>IAXE</v>
          </cell>
          <cell r="G2094" t="str">
            <v>2523_VGH</v>
          </cell>
          <cell r="H2094" t="str">
            <v>Liabilities</v>
          </cell>
          <cell r="I2094" t="str">
            <v>D_TOT_PREM_SL</v>
          </cell>
          <cell r="J2094" t="str">
            <v>EUR</v>
          </cell>
        </row>
        <row r="2095">
          <cell r="F2095" t="str">
            <v>IAXF</v>
          </cell>
          <cell r="G2095" t="str">
            <v>2523_VGH</v>
          </cell>
          <cell r="H2095" t="str">
            <v>Liabilities</v>
          </cell>
          <cell r="I2095" t="str">
            <v>D_TOT_PREM_SL</v>
          </cell>
          <cell r="J2095" t="str">
            <v>EUR</v>
          </cell>
        </row>
        <row r="2096">
          <cell r="F2096" t="str">
            <v>IAXN</v>
          </cell>
          <cell r="G2096" t="str">
            <v>2523_VGH</v>
          </cell>
          <cell r="H2096" t="str">
            <v>Liabilities</v>
          </cell>
          <cell r="I2096" t="str">
            <v>D_TOT_PREM_SL</v>
          </cell>
          <cell r="J2096" t="str">
            <v>EUR</v>
          </cell>
        </row>
        <row r="2097">
          <cell r="F2097" t="str">
            <v>IAXP</v>
          </cell>
          <cell r="G2097" t="str">
            <v>2523_VGH</v>
          </cell>
          <cell r="H2097" t="str">
            <v>Liabilities</v>
          </cell>
          <cell r="I2097" t="str">
            <v>D_TOT_PREM_SL</v>
          </cell>
          <cell r="J2097" t="str">
            <v>EUR</v>
          </cell>
        </row>
        <row r="2098">
          <cell r="F2098" t="str">
            <v>IAXQ</v>
          </cell>
          <cell r="G2098" t="str">
            <v>2523_VGH</v>
          </cell>
          <cell r="H2098" t="str">
            <v>Liabilities</v>
          </cell>
          <cell r="I2098" t="str">
            <v>D_TOT_PREM_SL</v>
          </cell>
          <cell r="J2098" t="str">
            <v>EUR</v>
          </cell>
        </row>
        <row r="2099">
          <cell r="F2099" t="str">
            <v>UZRP</v>
          </cell>
          <cell r="G2099" t="str">
            <v>2523_VGH</v>
          </cell>
          <cell r="H2099" t="str">
            <v>Liabilities</v>
          </cell>
          <cell r="I2099" t="str">
            <v>D_TOT_PREM_SL</v>
          </cell>
          <cell r="J2099" t="str">
            <v>EUR</v>
          </cell>
        </row>
        <row r="2100">
          <cell r="F2100" t="str">
            <v>IQAD</v>
          </cell>
          <cell r="G2100" t="str">
            <v>2523_VGH</v>
          </cell>
          <cell r="H2100" t="str">
            <v>Liabilities</v>
          </cell>
          <cell r="I2100" t="str">
            <v>D_TOT_PREM_SL</v>
          </cell>
          <cell r="J2100" t="str">
            <v>EUR</v>
          </cell>
        </row>
        <row r="2101">
          <cell r="F2101" t="str">
            <v>IQAV</v>
          </cell>
          <cell r="G2101" t="str">
            <v>2523_VGH</v>
          </cell>
          <cell r="H2101" t="str">
            <v>Liabilities</v>
          </cell>
          <cell r="I2101" t="str">
            <v>D_TOT_PREM_SL</v>
          </cell>
          <cell r="J2101" t="str">
            <v>EUR</v>
          </cell>
        </row>
        <row r="2102">
          <cell r="F2102" t="str">
            <v>IQIH</v>
          </cell>
          <cell r="G2102" t="str">
            <v>2523_VGH</v>
          </cell>
          <cell r="H2102" t="str">
            <v>Liabilities</v>
          </cell>
          <cell r="I2102" t="str">
            <v>D_TOT_PREM_SL</v>
          </cell>
          <cell r="J2102" t="str">
            <v>EUR</v>
          </cell>
        </row>
        <row r="2103">
          <cell r="F2103" t="str">
            <v>IQNW</v>
          </cell>
          <cell r="G2103" t="str">
            <v>2523_VGH</v>
          </cell>
          <cell r="H2103" t="str">
            <v>Liabilities</v>
          </cell>
          <cell r="I2103" t="str">
            <v>D_TOT_PREM_SL</v>
          </cell>
          <cell r="J2103" t="str">
            <v>EUR</v>
          </cell>
        </row>
        <row r="2104">
          <cell r="F2104" t="str">
            <v>IQON</v>
          </cell>
          <cell r="G2104" t="str">
            <v>2523_VGH</v>
          </cell>
          <cell r="H2104" t="str">
            <v>Liabilities</v>
          </cell>
          <cell r="I2104" t="str">
            <v>D_TOT_PREM_SL</v>
          </cell>
          <cell r="J2104" t="str">
            <v>EUR</v>
          </cell>
        </row>
        <row r="2105">
          <cell r="F2105" t="str">
            <v>IQSH</v>
          </cell>
          <cell r="G2105" t="str">
            <v>2523_VGH</v>
          </cell>
          <cell r="H2105" t="str">
            <v>Liabilities</v>
          </cell>
          <cell r="I2105" t="str">
            <v>D_TOT_PREM_SL</v>
          </cell>
          <cell r="J2105" t="str">
            <v>EUR</v>
          </cell>
        </row>
        <row r="2106">
          <cell r="F2106" t="str">
            <v>UFPS</v>
          </cell>
          <cell r="G2106" t="str">
            <v>2523_VGH</v>
          </cell>
          <cell r="H2106" t="str">
            <v>Liabilities</v>
          </cell>
          <cell r="I2106" t="str">
            <v>D_TOT_PREM_SL</v>
          </cell>
          <cell r="J2106" t="str">
            <v>EUR</v>
          </cell>
        </row>
        <row r="2107">
          <cell r="F2107" t="str">
            <v>UFSS</v>
          </cell>
          <cell r="G2107" t="str">
            <v>2523_VGH</v>
          </cell>
          <cell r="H2107" t="str">
            <v>Liabilities</v>
          </cell>
          <cell r="I2107" t="str">
            <v>D_TOT_PREM_SL</v>
          </cell>
          <cell r="J2107" t="str">
            <v>EUR</v>
          </cell>
        </row>
        <row r="2108">
          <cell r="F2108" t="str">
            <v>IRIH</v>
          </cell>
          <cell r="G2108" t="str">
            <v>2523_VGH</v>
          </cell>
          <cell r="H2108" t="str">
            <v>Liabilities</v>
          </cell>
          <cell r="I2108" t="str">
            <v>D_TOT_PREM_SL</v>
          </cell>
          <cell r="J2108" t="str">
            <v>EUR</v>
          </cell>
        </row>
        <row r="2109">
          <cell r="F2109" t="str">
            <v>IRNW</v>
          </cell>
          <cell r="G2109" t="str">
            <v>2523_VGH</v>
          </cell>
          <cell r="H2109" t="str">
            <v>Liabilities</v>
          </cell>
          <cell r="I2109" t="str">
            <v>D_TOT_PREM_SL</v>
          </cell>
          <cell r="J2109" t="str">
            <v>EUR</v>
          </cell>
        </row>
        <row r="2110">
          <cell r="F2110" t="str">
            <v>IRRP</v>
          </cell>
          <cell r="G2110" t="str">
            <v>2523_VGH</v>
          </cell>
          <cell r="H2110" t="str">
            <v>Liabilities</v>
          </cell>
          <cell r="I2110" t="str">
            <v>D_TOT_PREM_SL</v>
          </cell>
          <cell r="J2110" t="str">
            <v>EUR</v>
          </cell>
        </row>
        <row r="2111">
          <cell r="F2111" t="str">
            <v>IRSH</v>
          </cell>
          <cell r="G2111" t="str">
            <v>2523_VGH</v>
          </cell>
          <cell r="H2111" t="str">
            <v>Liabilities</v>
          </cell>
          <cell r="I2111" t="str">
            <v>D_TOT_PREM_SL</v>
          </cell>
          <cell r="J2111" t="str">
            <v>EUR</v>
          </cell>
        </row>
        <row r="2112">
          <cell r="F2112" t="str">
            <v>IRWH</v>
          </cell>
          <cell r="G2112" t="str">
            <v>2523_VGH</v>
          </cell>
          <cell r="H2112" t="str">
            <v>Liabilities</v>
          </cell>
          <cell r="I2112" t="str">
            <v>D_TOT_PREM_SL</v>
          </cell>
          <cell r="J2112" t="str">
            <v>EUR</v>
          </cell>
        </row>
        <row r="2113">
          <cell r="F2113" t="str">
            <v>SIPF</v>
          </cell>
          <cell r="G2113" t="str">
            <v>2523_VGH</v>
          </cell>
          <cell r="H2113" t="str">
            <v>Liabilities</v>
          </cell>
          <cell r="I2113" t="str">
            <v>D_TOT_PREM_SL</v>
          </cell>
          <cell r="J2113" t="str">
            <v>EUR</v>
          </cell>
        </row>
        <row r="2114">
          <cell r="F2114" t="str">
            <v>SISA</v>
          </cell>
          <cell r="G2114" t="str">
            <v>2523_VGH</v>
          </cell>
          <cell r="H2114" t="str">
            <v>Liabilities</v>
          </cell>
          <cell r="I2114" t="str">
            <v>D_TOT_PREM_SL</v>
          </cell>
          <cell r="J2114" t="str">
            <v>EUR</v>
          </cell>
        </row>
        <row r="2115">
          <cell r="F2115" t="str">
            <v>IXEV</v>
          </cell>
          <cell r="G2115" t="str">
            <v>2523_VGH</v>
          </cell>
          <cell r="H2115" t="str">
            <v>Liabilities</v>
          </cell>
          <cell r="I2115" t="str">
            <v>D_TOT_PREM_SL</v>
          </cell>
          <cell r="J2115" t="str">
            <v>EUR</v>
          </cell>
        </row>
        <row r="2116">
          <cell r="F2116" t="str">
            <v>IXIH</v>
          </cell>
          <cell r="G2116" t="str">
            <v>2523_VGH</v>
          </cell>
          <cell r="H2116" t="str">
            <v>Liabilities</v>
          </cell>
          <cell r="I2116" t="str">
            <v>D_TOT_PREM_SL</v>
          </cell>
          <cell r="J2116" t="str">
            <v>EUR</v>
          </cell>
        </row>
        <row r="2117">
          <cell r="F2117" t="str">
            <v>IXKD</v>
          </cell>
          <cell r="G2117" t="str">
            <v>2523_VGH</v>
          </cell>
          <cell r="H2117" t="str">
            <v>Liabilities</v>
          </cell>
          <cell r="I2117" t="str">
            <v>D_TOT_PREM_SL</v>
          </cell>
          <cell r="J2117" t="str">
            <v>EUR</v>
          </cell>
        </row>
        <row r="2118">
          <cell r="F2118" t="str">
            <v>IXKH</v>
          </cell>
          <cell r="G2118" t="str">
            <v>2523_VGH</v>
          </cell>
          <cell r="H2118" t="str">
            <v>Liabilities</v>
          </cell>
          <cell r="I2118" t="str">
            <v>D_TOT_PREM_SL</v>
          </cell>
          <cell r="J2118" t="str">
            <v>EUR</v>
          </cell>
        </row>
        <row r="2119">
          <cell r="F2119" t="str">
            <v>IXKV</v>
          </cell>
          <cell r="G2119" t="str">
            <v>2523_VGH</v>
          </cell>
          <cell r="H2119" t="str">
            <v>Liabilities</v>
          </cell>
          <cell r="I2119" t="str">
            <v>D_TOT_PREM_SL</v>
          </cell>
          <cell r="J2119" t="str">
            <v>EUR</v>
          </cell>
        </row>
        <row r="2120">
          <cell r="F2120" t="str">
            <v>IXLR</v>
          </cell>
          <cell r="G2120" t="str">
            <v>2523_VGH</v>
          </cell>
          <cell r="H2120" t="str">
            <v>Liabilities</v>
          </cell>
          <cell r="I2120" t="str">
            <v>D_TOT_PREM_SL</v>
          </cell>
          <cell r="J2120" t="str">
            <v>EUR</v>
          </cell>
        </row>
        <row r="2121">
          <cell r="F2121" t="str">
            <v>IXNW</v>
          </cell>
          <cell r="G2121" t="str">
            <v>2523_VGH</v>
          </cell>
          <cell r="H2121" t="str">
            <v>Liabilities</v>
          </cell>
          <cell r="I2121" t="str">
            <v>D_TOT_PREM_SL</v>
          </cell>
          <cell r="J2121" t="str">
            <v>EUR</v>
          </cell>
        </row>
        <row r="2122">
          <cell r="F2122" t="str">
            <v>IXSH</v>
          </cell>
          <cell r="G2122" t="str">
            <v>2523_VGH</v>
          </cell>
          <cell r="H2122" t="str">
            <v>Liabilities</v>
          </cell>
          <cell r="I2122" t="str">
            <v>D_TOT_PREM_SL</v>
          </cell>
          <cell r="J2122" t="str">
            <v>EUR</v>
          </cell>
        </row>
        <row r="2123">
          <cell r="F2123" t="str">
            <v>ITIS</v>
          </cell>
          <cell r="G2123" t="str">
            <v>2523_VGH</v>
          </cell>
          <cell r="H2123" t="str">
            <v>Liabilities</v>
          </cell>
          <cell r="I2123" t="str">
            <v>D_TOT_PREM_SL</v>
          </cell>
          <cell r="J2123" t="str">
            <v>EUR</v>
          </cell>
        </row>
        <row r="2124">
          <cell r="F2124" t="str">
            <v>ITRP</v>
          </cell>
          <cell r="G2124" t="str">
            <v>2523_VGH</v>
          </cell>
          <cell r="H2124" t="str">
            <v>Liabilities</v>
          </cell>
          <cell r="I2124" t="str">
            <v>D_TOT_PREM_SL</v>
          </cell>
          <cell r="J2124" t="str">
            <v>EUR</v>
          </cell>
        </row>
        <row r="2125">
          <cell r="F2125" t="str">
            <v>ITSB</v>
          </cell>
          <cell r="G2125" t="str">
            <v>2523_VGH</v>
          </cell>
          <cell r="H2125" t="str">
            <v>Liabilities</v>
          </cell>
          <cell r="I2125" t="str">
            <v>D_TOT_PREM_SL</v>
          </cell>
          <cell r="J2125" t="str">
            <v>EUR</v>
          </cell>
        </row>
        <row r="2126">
          <cell r="F2126" t="str">
            <v>ITSH</v>
          </cell>
          <cell r="G2126" t="str">
            <v>2523_VGH</v>
          </cell>
          <cell r="H2126" t="str">
            <v>Liabilities</v>
          </cell>
          <cell r="I2126" t="str">
            <v>D_TOT_PREM_SL</v>
          </cell>
          <cell r="J2126" t="str">
            <v>EUR</v>
          </cell>
        </row>
        <row r="2127">
          <cell r="F2127" t="str">
            <v>ITSO</v>
          </cell>
          <cell r="G2127" t="str">
            <v>2523_VGH</v>
          </cell>
          <cell r="H2127" t="str">
            <v>Liabilities</v>
          </cell>
          <cell r="I2127" t="str">
            <v>D_TOT_PREM_SL</v>
          </cell>
          <cell r="J2127" t="str">
            <v>EUR</v>
          </cell>
        </row>
        <row r="2128">
          <cell r="F2128" t="str">
            <v>ITWD</v>
          </cell>
          <cell r="G2128" t="str">
            <v>2523_VGH</v>
          </cell>
          <cell r="H2128" t="str">
            <v>Liabilities</v>
          </cell>
          <cell r="I2128" t="str">
            <v>D_TOT_PREM_SL</v>
          </cell>
          <cell r="J2128" t="str">
            <v>EUR</v>
          </cell>
        </row>
        <row r="2129">
          <cell r="F2129" t="str">
            <v>ITWV</v>
          </cell>
          <cell r="G2129" t="str">
            <v>2523_VGH</v>
          </cell>
          <cell r="H2129" t="str">
            <v>Liabilities</v>
          </cell>
          <cell r="I2129" t="str">
            <v>D_TOT_PREM_SL</v>
          </cell>
          <cell r="J2129" t="str">
            <v>EUR</v>
          </cell>
        </row>
        <row r="2130">
          <cell r="F2130" t="str">
            <v>ULSP</v>
          </cell>
          <cell r="G2130" t="str">
            <v>2523_VGH</v>
          </cell>
          <cell r="H2130" t="str">
            <v>Liabilities</v>
          </cell>
          <cell r="I2130" t="str">
            <v>D_TOT_PREM_SL</v>
          </cell>
          <cell r="J2130" t="str">
            <v>EUR</v>
          </cell>
        </row>
        <row r="2131">
          <cell r="F2131" t="str">
            <v>ULSS</v>
          </cell>
          <cell r="G2131" t="str">
            <v>2523_VGH</v>
          </cell>
          <cell r="H2131" t="str">
            <v>Liabilities</v>
          </cell>
          <cell r="I2131" t="str">
            <v>D_TOT_PREM_SL</v>
          </cell>
          <cell r="J2131" t="str">
            <v>EUR</v>
          </cell>
        </row>
        <row r="2132">
          <cell r="F2132" t="str">
            <v>IORA</v>
          </cell>
          <cell r="G2132" t="str">
            <v>2523_VGH</v>
          </cell>
          <cell r="H2132" t="str">
            <v>Liabilities</v>
          </cell>
          <cell r="I2132" t="str">
            <v>D_TOT_PREM_SL</v>
          </cell>
          <cell r="J2132" t="str">
            <v>EUR</v>
          </cell>
        </row>
        <row r="2133">
          <cell r="F2133" t="str">
            <v>IOSH</v>
          </cell>
          <cell r="G2133" t="str">
            <v>2523_VGH</v>
          </cell>
          <cell r="H2133" t="str">
            <v>Liabilities</v>
          </cell>
          <cell r="I2133" t="str">
            <v>D_TOT_PREM_SL</v>
          </cell>
          <cell r="J2133" t="str">
            <v>EUR</v>
          </cell>
        </row>
        <row r="2134">
          <cell r="F2134" t="str">
            <v>IOWH</v>
          </cell>
          <cell r="G2134" t="str">
            <v>2523_VGH</v>
          </cell>
          <cell r="H2134" t="str">
            <v>Liabilities</v>
          </cell>
          <cell r="I2134" t="str">
            <v>D_TOT_PREM_SL</v>
          </cell>
          <cell r="J2134" t="str">
            <v>EUR</v>
          </cell>
        </row>
        <row r="2135">
          <cell r="F2135" t="str">
            <v>IGRN</v>
          </cell>
          <cell r="G2135" t="str">
            <v>2523_VGH</v>
          </cell>
          <cell r="H2135" t="str">
            <v>Liabilities</v>
          </cell>
          <cell r="I2135" t="str">
            <v>D_TOT_PREM_SL</v>
          </cell>
          <cell r="J2135" t="str">
            <v>EUR</v>
          </cell>
        </row>
        <row r="2136">
          <cell r="F2136" t="str">
            <v>ISAP</v>
          </cell>
          <cell r="G2136" t="str">
            <v>2523_VGH</v>
          </cell>
          <cell r="H2136" t="str">
            <v>Liabilities</v>
          </cell>
          <cell r="I2136" t="str">
            <v>D_TOT_PREM_SL</v>
          </cell>
          <cell r="J2136" t="str">
            <v>AUD</v>
          </cell>
        </row>
        <row r="2137">
          <cell r="F2137" t="str">
            <v>ISCD</v>
          </cell>
          <cell r="G2137" t="str">
            <v>2523_VGH</v>
          </cell>
          <cell r="H2137" t="str">
            <v>Liabilities</v>
          </cell>
          <cell r="I2137" t="str">
            <v>D_TOT_PREM_SL</v>
          </cell>
          <cell r="J2137" t="str">
            <v>EUR</v>
          </cell>
        </row>
        <row r="2138">
          <cell r="F2138" t="str">
            <v>ISCV</v>
          </cell>
          <cell r="G2138" t="str">
            <v>2523_VGH</v>
          </cell>
          <cell r="H2138" t="str">
            <v>Liabilities</v>
          </cell>
          <cell r="I2138" t="str">
            <v>D_TOT_PREM_SL</v>
          </cell>
          <cell r="J2138" t="str">
            <v>EUR</v>
          </cell>
        </row>
        <row r="2139">
          <cell r="F2139" t="str">
            <v>ISIH</v>
          </cell>
          <cell r="G2139" t="str">
            <v>2523_VGH</v>
          </cell>
          <cell r="H2139" t="str">
            <v>Liabilities</v>
          </cell>
          <cell r="I2139" t="str">
            <v>D_TOT_PREM_SL</v>
          </cell>
          <cell r="J2139" t="str">
            <v>EUR</v>
          </cell>
        </row>
        <row r="2140">
          <cell r="F2140" t="str">
            <v>ISLR</v>
          </cell>
          <cell r="G2140" t="str">
            <v>2523_VGH</v>
          </cell>
          <cell r="H2140" t="str">
            <v>Liabilities</v>
          </cell>
          <cell r="I2140" t="str">
            <v>D_TOT_PREM_SL</v>
          </cell>
          <cell r="J2140" t="str">
            <v>EUR</v>
          </cell>
        </row>
        <row r="2141">
          <cell r="F2141" t="str">
            <v>ISMA</v>
          </cell>
          <cell r="G2141" t="str">
            <v>2523_VGH</v>
          </cell>
          <cell r="H2141" t="str">
            <v>Liabilities</v>
          </cell>
          <cell r="I2141" t="str">
            <v>D_TOT_PREM_SL</v>
          </cell>
          <cell r="J2141" t="str">
            <v>EUR</v>
          </cell>
        </row>
        <row r="2142">
          <cell r="F2142" t="str">
            <v>ISNW</v>
          </cell>
          <cell r="G2142" t="str">
            <v>2523_VGH</v>
          </cell>
          <cell r="H2142" t="str">
            <v>Liabilities</v>
          </cell>
          <cell r="I2142" t="str">
            <v>D_TOT_PREM_SL</v>
          </cell>
          <cell r="J2142" t="str">
            <v>EUR</v>
          </cell>
        </row>
        <row r="2143">
          <cell r="F2143" t="str">
            <v>ISSH</v>
          </cell>
          <cell r="G2143" t="str">
            <v>2523_VGH</v>
          </cell>
          <cell r="H2143" t="str">
            <v>Liabilities</v>
          </cell>
          <cell r="I2143" t="str">
            <v>D_TOT_PREM_SL</v>
          </cell>
          <cell r="J2143" t="str">
            <v>EUR</v>
          </cell>
        </row>
        <row r="2144">
          <cell r="F2144" t="str">
            <v>ISTD</v>
          </cell>
          <cell r="G2144" t="str">
            <v>2523_VGH</v>
          </cell>
          <cell r="H2144" t="str">
            <v>Liabilities</v>
          </cell>
          <cell r="I2144" t="str">
            <v>D_TOT_PREM_SL</v>
          </cell>
          <cell r="J2144" t="str">
            <v>EUR</v>
          </cell>
        </row>
        <row r="2145">
          <cell r="F2145" t="str">
            <v>ISUD</v>
          </cell>
          <cell r="G2145" t="str">
            <v>2523_VGH</v>
          </cell>
          <cell r="H2145" t="str">
            <v>Liabilities</v>
          </cell>
          <cell r="I2145" t="str">
            <v>D_TOT_PREM_SL</v>
          </cell>
          <cell r="J2145" t="str">
            <v>USD</v>
          </cell>
        </row>
        <row r="2146">
          <cell r="F2146" t="str">
            <v>ISVD</v>
          </cell>
          <cell r="G2146" t="str">
            <v>2523_VGH</v>
          </cell>
          <cell r="H2146" t="str">
            <v>Liabilities</v>
          </cell>
          <cell r="I2146" t="str">
            <v>D_TOT_PREM_SL</v>
          </cell>
          <cell r="J2146" t="str">
            <v>EUR</v>
          </cell>
        </row>
        <row r="2147">
          <cell r="F2147" t="str">
            <v>ISVV</v>
          </cell>
          <cell r="G2147" t="str">
            <v>2523_VGH</v>
          </cell>
          <cell r="H2147" t="str">
            <v>Liabilities</v>
          </cell>
          <cell r="I2147" t="str">
            <v>D_TOT_PREM_SL</v>
          </cell>
          <cell r="J2147" t="str">
            <v>EUR</v>
          </cell>
        </row>
        <row r="2148">
          <cell r="F2148" t="str">
            <v>IBNW</v>
          </cell>
          <cell r="G2148" t="str">
            <v>2523_VGH</v>
          </cell>
          <cell r="H2148" t="str">
            <v>Liabilities</v>
          </cell>
          <cell r="I2148" t="str">
            <v>D_TOT_PREM_SL</v>
          </cell>
          <cell r="J2148" t="str">
            <v>EUR</v>
          </cell>
        </row>
        <row r="2149">
          <cell r="F2149" t="str">
            <v>IBSH</v>
          </cell>
          <cell r="G2149" t="str">
            <v>2523_VGH</v>
          </cell>
          <cell r="H2149" t="str">
            <v>Liabilities</v>
          </cell>
          <cell r="I2149" t="str">
            <v>D_TOT_PREM_SL</v>
          </cell>
          <cell r="J2149" t="str">
            <v>EUR</v>
          </cell>
        </row>
        <row r="2150">
          <cell r="F2150" t="str">
            <v>IBWD</v>
          </cell>
          <cell r="G2150" t="str">
            <v>2523_VGH</v>
          </cell>
          <cell r="H2150" t="str">
            <v>Liabilities</v>
          </cell>
          <cell r="I2150" t="str">
            <v>D_TOT_PREM_SL</v>
          </cell>
          <cell r="J2150" t="str">
            <v>EUR</v>
          </cell>
        </row>
        <row r="2151">
          <cell r="F2151" t="str">
            <v>IVNW</v>
          </cell>
          <cell r="G2151" t="str">
            <v>2523_VGH</v>
          </cell>
          <cell r="H2151" t="str">
            <v>Liabilities</v>
          </cell>
          <cell r="I2151" t="str">
            <v>D_TOT_PREM_SL</v>
          </cell>
          <cell r="J2151" t="str">
            <v>EUR</v>
          </cell>
        </row>
        <row r="2152">
          <cell r="F2152" t="str">
            <v>IVOD</v>
          </cell>
          <cell r="G2152" t="str">
            <v>2523_VGH</v>
          </cell>
          <cell r="H2152" t="str">
            <v>Liabilities</v>
          </cell>
          <cell r="I2152" t="str">
            <v>D_TOT_PREM_SL</v>
          </cell>
          <cell r="J2152" t="str">
            <v>EUR</v>
          </cell>
        </row>
        <row r="2153">
          <cell r="F2153" t="str">
            <v>IVOV</v>
          </cell>
          <cell r="G2153" t="str">
            <v>2523_VGH</v>
          </cell>
          <cell r="H2153" t="str">
            <v>Liabilities</v>
          </cell>
          <cell r="I2153" t="str">
            <v>D_TOT_PREM_SL</v>
          </cell>
          <cell r="J2153" t="str">
            <v>EUR</v>
          </cell>
        </row>
        <row r="2154">
          <cell r="F2154" t="str">
            <v>IVRA</v>
          </cell>
          <cell r="G2154" t="str">
            <v>2523_VGH</v>
          </cell>
          <cell r="H2154" t="str">
            <v>Liabilities</v>
          </cell>
          <cell r="I2154" t="str">
            <v>D_TOT_PREM_SL</v>
          </cell>
          <cell r="J2154" t="str">
            <v>EUR</v>
          </cell>
        </row>
        <row r="2155">
          <cell r="F2155" t="str">
            <v>EUNW</v>
          </cell>
          <cell r="G2155" t="str">
            <v>2523_VGH</v>
          </cell>
          <cell r="H2155" t="str">
            <v>Liabilities</v>
          </cell>
          <cell r="I2155" t="str">
            <v>D_TOT_PREM_SL</v>
          </cell>
          <cell r="J2155" t="str">
            <v>EUR</v>
          </cell>
        </row>
        <row r="2156">
          <cell r="F2156" t="str">
            <v>ANWH</v>
          </cell>
          <cell r="G2156" t="str">
            <v>2523_VGH</v>
          </cell>
          <cell r="H2156" t="str">
            <v>Liabilities</v>
          </cell>
          <cell r="I2156" t="str">
            <v>D_TOT_PREM_SL</v>
          </cell>
          <cell r="J2156" t="str">
            <v>EUR</v>
          </cell>
        </row>
        <row r="2157">
          <cell r="F2157" t="str">
            <v>EANW</v>
          </cell>
          <cell r="G2157" t="str">
            <v>2523_VGH</v>
          </cell>
          <cell r="H2157" t="str">
            <v>Liabilities</v>
          </cell>
          <cell r="I2157" t="str">
            <v>D_TOT_PREM_SL</v>
          </cell>
          <cell r="J2157" t="str">
            <v>EUR</v>
          </cell>
        </row>
        <row r="2158">
          <cell r="F2158" t="str">
            <v>WPNW</v>
          </cell>
          <cell r="G2158" t="str">
            <v>2523_VGH</v>
          </cell>
          <cell r="H2158" t="str">
            <v>Liabilities</v>
          </cell>
          <cell r="I2158" t="str">
            <v>D_TOT_PREM_SL</v>
          </cell>
          <cell r="J2158" t="str">
            <v>EUR</v>
          </cell>
        </row>
        <row r="2159">
          <cell r="F2159" t="str">
            <v>WPVZ</v>
          </cell>
          <cell r="G2159" t="str">
            <v>2523_VGH</v>
          </cell>
          <cell r="H2159" t="str">
            <v>Liabilities</v>
          </cell>
          <cell r="I2159" t="str">
            <v>D_TOT_PREM_SL</v>
          </cell>
          <cell r="J2159" t="str">
            <v>EUR</v>
          </cell>
        </row>
        <row r="2160">
          <cell r="F2160" t="str">
            <v>WPFN</v>
          </cell>
          <cell r="G2160" t="str">
            <v>2523_VGH</v>
          </cell>
          <cell r="H2160" t="str">
            <v>Liabilities</v>
          </cell>
          <cell r="I2160" t="str">
            <v>D_TOT_PREM_SL</v>
          </cell>
          <cell r="J2160" t="str">
            <v>EUR</v>
          </cell>
        </row>
        <row r="2161">
          <cell r="F2161" t="str">
            <v>WPFV</v>
          </cell>
          <cell r="G2161" t="str">
            <v>2523_VGH</v>
          </cell>
          <cell r="H2161" t="str">
            <v>Liabilities</v>
          </cell>
          <cell r="I2161" t="str">
            <v>D_TOT_PREM_SL</v>
          </cell>
          <cell r="J2161" t="str">
            <v>EUR</v>
          </cell>
        </row>
        <row r="2162">
          <cell r="F2162" t="str">
            <v>IAAW</v>
          </cell>
          <cell r="G2162" t="str">
            <v>2523_VGH</v>
          </cell>
          <cell r="H2162" t="str">
            <v>Liabilities</v>
          </cell>
          <cell r="I2162" t="str">
            <v>D_PS_BENEFIT_OUTGO_SL</v>
          </cell>
          <cell r="J2162" t="str">
            <v>EUR</v>
          </cell>
        </row>
        <row r="2163">
          <cell r="F2163" t="str">
            <v>IABE</v>
          </cell>
          <cell r="G2163" t="str">
            <v>2523_VGH</v>
          </cell>
          <cell r="H2163" t="str">
            <v>Liabilities</v>
          </cell>
          <cell r="I2163" t="str">
            <v>D_PS_BENEFIT_OUTGO_SL</v>
          </cell>
          <cell r="J2163" t="str">
            <v>EUR</v>
          </cell>
        </row>
        <row r="2164">
          <cell r="F2164" t="str">
            <v>IADS</v>
          </cell>
          <cell r="G2164" t="str">
            <v>2523_VGH</v>
          </cell>
          <cell r="H2164" t="str">
            <v>Liabilities</v>
          </cell>
          <cell r="I2164" t="str">
            <v>D_PS_BENEFIT_OUTGO_SL</v>
          </cell>
          <cell r="J2164" t="str">
            <v>EUR</v>
          </cell>
        </row>
        <row r="2165">
          <cell r="F2165" t="str">
            <v>IAFW</v>
          </cell>
          <cell r="G2165" t="str">
            <v>2523_VGH</v>
          </cell>
          <cell r="H2165" t="str">
            <v>Liabilities</v>
          </cell>
          <cell r="I2165" t="str">
            <v>D_PS_BENEFIT_OUTGO_SL</v>
          </cell>
          <cell r="J2165" t="str">
            <v>EUR</v>
          </cell>
        </row>
        <row r="2166">
          <cell r="F2166" t="str">
            <v>IAGA</v>
          </cell>
          <cell r="G2166" t="str">
            <v>2523_VGH</v>
          </cell>
          <cell r="H2166" t="str">
            <v>Liabilities</v>
          </cell>
          <cell r="I2166" t="str">
            <v>D_PS_BENEFIT_OUTGO_SL</v>
          </cell>
          <cell r="J2166" t="str">
            <v>EUR</v>
          </cell>
        </row>
        <row r="2167">
          <cell r="F2167" t="str">
            <v>IAMI</v>
          </cell>
          <cell r="G2167" t="str">
            <v>2523_VGH</v>
          </cell>
          <cell r="H2167" t="str">
            <v>Liabilities</v>
          </cell>
          <cell r="I2167" t="str">
            <v>D_PS_BENEFIT_OUTGO_SL</v>
          </cell>
          <cell r="J2167" t="str">
            <v>EUR</v>
          </cell>
        </row>
        <row r="2168">
          <cell r="F2168" t="str">
            <v>IAVA</v>
          </cell>
          <cell r="G2168" t="str">
            <v>2523_VGH</v>
          </cell>
          <cell r="H2168" t="str">
            <v>Liabilities</v>
          </cell>
          <cell r="I2168" t="str">
            <v>D_PS_BENEFIT_OUTGO_SL</v>
          </cell>
          <cell r="J2168" t="str">
            <v>EUR</v>
          </cell>
        </row>
        <row r="2169">
          <cell r="F2169" t="str">
            <v>IAVO</v>
          </cell>
          <cell r="G2169" t="str">
            <v>2523_VGH</v>
          </cell>
          <cell r="H2169" t="str">
            <v>Liabilities</v>
          </cell>
          <cell r="I2169" t="str">
            <v>D_PS_BENEFIT_OUTGO_SL</v>
          </cell>
          <cell r="J2169" t="str">
            <v>EUR</v>
          </cell>
        </row>
        <row r="2170">
          <cell r="F2170" t="str">
            <v>IACD</v>
          </cell>
          <cell r="G2170" t="str">
            <v>2523_VGH</v>
          </cell>
          <cell r="H2170" t="str">
            <v>Liabilities</v>
          </cell>
          <cell r="I2170" t="str">
            <v>D_PS_BENEFIT_OUTGO_SL</v>
          </cell>
          <cell r="J2170" t="str">
            <v>EUR</v>
          </cell>
        </row>
        <row r="2171">
          <cell r="F2171" t="str">
            <v>IACV</v>
          </cell>
          <cell r="G2171" t="str">
            <v>2523_VGH</v>
          </cell>
          <cell r="H2171" t="str">
            <v>Liabilities</v>
          </cell>
          <cell r="I2171" t="str">
            <v>D_PS_BENEFIT_OUTGO_SL</v>
          </cell>
          <cell r="J2171" t="str">
            <v>EUR</v>
          </cell>
        </row>
        <row r="2172">
          <cell r="F2172" t="str">
            <v>IAMA</v>
          </cell>
          <cell r="G2172" t="str">
            <v>2523_VGH</v>
          </cell>
          <cell r="H2172" t="str">
            <v>Liabilities</v>
          </cell>
          <cell r="I2172" t="str">
            <v>D_PS_BENEFIT_OUTGO_SL</v>
          </cell>
          <cell r="J2172" t="str">
            <v>EUR</v>
          </cell>
        </row>
        <row r="2173">
          <cell r="F2173" t="str">
            <v>IATD</v>
          </cell>
          <cell r="G2173" t="str">
            <v>2523_VGH</v>
          </cell>
          <cell r="H2173" t="str">
            <v>Liabilities</v>
          </cell>
          <cell r="I2173" t="str">
            <v>D_PS_BENEFIT_OUTGO_SL</v>
          </cell>
          <cell r="J2173" t="str">
            <v>EUR</v>
          </cell>
        </row>
        <row r="2174">
          <cell r="F2174" t="str">
            <v>IAVD</v>
          </cell>
          <cell r="G2174" t="str">
            <v>2523_VGH</v>
          </cell>
          <cell r="H2174" t="str">
            <v>Liabilities</v>
          </cell>
          <cell r="I2174" t="str">
            <v>D_PS_BENEFIT_OUTGO_SL</v>
          </cell>
          <cell r="J2174" t="str">
            <v>EUR</v>
          </cell>
        </row>
        <row r="2175">
          <cell r="F2175" t="str">
            <v>IAVV</v>
          </cell>
          <cell r="G2175" t="str">
            <v>2523_VGH</v>
          </cell>
          <cell r="H2175" t="str">
            <v>Liabilities</v>
          </cell>
          <cell r="I2175" t="str">
            <v>D_PS_BENEFIT_OUTGO_SL</v>
          </cell>
          <cell r="J2175" t="str">
            <v>EUR</v>
          </cell>
        </row>
        <row r="2176">
          <cell r="F2176" t="str">
            <v>IARW</v>
          </cell>
          <cell r="G2176" t="str">
            <v>2523_VGH</v>
          </cell>
          <cell r="H2176" t="str">
            <v>Liabilities</v>
          </cell>
          <cell r="I2176" t="str">
            <v>D_PS_BENEFIT_OUTGO_SL</v>
          </cell>
          <cell r="J2176" t="str">
            <v>EUR</v>
          </cell>
        </row>
        <row r="2177">
          <cell r="F2177" t="str">
            <v>IAXA</v>
          </cell>
          <cell r="G2177" t="str">
            <v>2523_VGH</v>
          </cell>
          <cell r="H2177" t="str">
            <v>Liabilities</v>
          </cell>
          <cell r="I2177" t="str">
            <v>D_PS_BENEFIT_OUTGO_SL</v>
          </cell>
          <cell r="J2177" t="str">
            <v>EUR</v>
          </cell>
        </row>
        <row r="2178">
          <cell r="F2178" t="str">
            <v>IAXE</v>
          </cell>
          <cell r="G2178" t="str">
            <v>2523_VGH</v>
          </cell>
          <cell r="H2178" t="str">
            <v>Liabilities</v>
          </cell>
          <cell r="I2178" t="str">
            <v>D_PS_BENEFIT_OUTGO_SL</v>
          </cell>
          <cell r="J2178" t="str">
            <v>EUR</v>
          </cell>
        </row>
        <row r="2179">
          <cell r="F2179" t="str">
            <v>IAXF</v>
          </cell>
          <cell r="G2179" t="str">
            <v>2523_VGH</v>
          </cell>
          <cell r="H2179" t="str">
            <v>Liabilities</v>
          </cell>
          <cell r="I2179" t="str">
            <v>D_PS_BENEFIT_OUTGO_SL</v>
          </cell>
          <cell r="J2179" t="str">
            <v>EUR</v>
          </cell>
        </row>
        <row r="2180">
          <cell r="F2180" t="str">
            <v>IQAD</v>
          </cell>
          <cell r="G2180" t="str">
            <v>2523_VGH</v>
          </cell>
          <cell r="H2180" t="str">
            <v>Liabilities</v>
          </cell>
          <cell r="I2180" t="str">
            <v>D_PS_BENEFIT_OUTGO_SL</v>
          </cell>
          <cell r="J2180" t="str">
            <v>EUR</v>
          </cell>
        </row>
        <row r="2181">
          <cell r="F2181" t="str">
            <v>IQAV</v>
          </cell>
          <cell r="G2181" t="str">
            <v>2523_VGH</v>
          </cell>
          <cell r="H2181" t="str">
            <v>Liabilities</v>
          </cell>
          <cell r="I2181" t="str">
            <v>D_PS_BENEFIT_OUTGO_SL</v>
          </cell>
          <cell r="J2181" t="str">
            <v>EUR</v>
          </cell>
        </row>
        <row r="2182">
          <cell r="F2182" t="str">
            <v>IRWH</v>
          </cell>
          <cell r="G2182" t="str">
            <v>2523_VGH</v>
          </cell>
          <cell r="H2182" t="str">
            <v>Liabilities</v>
          </cell>
          <cell r="I2182" t="str">
            <v>D_PS_BENEFIT_OUTGO_SL</v>
          </cell>
          <cell r="J2182" t="str">
            <v>EUR</v>
          </cell>
        </row>
        <row r="2183">
          <cell r="F2183" t="str">
            <v>ITWD</v>
          </cell>
          <cell r="G2183" t="str">
            <v>2523_VGH</v>
          </cell>
          <cell r="H2183" t="str">
            <v>Liabilities</v>
          </cell>
          <cell r="I2183" t="str">
            <v>D_PS_BENEFIT_OUTGO_SL</v>
          </cell>
          <cell r="J2183" t="str">
            <v>EUR</v>
          </cell>
        </row>
        <row r="2184">
          <cell r="F2184" t="str">
            <v>ITWV</v>
          </cell>
          <cell r="G2184" t="str">
            <v>2523_VGH</v>
          </cell>
          <cell r="H2184" t="str">
            <v>Liabilities</v>
          </cell>
          <cell r="I2184" t="str">
            <v>D_PS_BENEFIT_OUTGO_SL</v>
          </cell>
          <cell r="J2184" t="str">
            <v>EUR</v>
          </cell>
        </row>
        <row r="2185">
          <cell r="F2185" t="str">
            <v>IOWH</v>
          </cell>
          <cell r="G2185" t="str">
            <v>2523_VGH</v>
          </cell>
          <cell r="H2185" t="str">
            <v>Liabilities</v>
          </cell>
          <cell r="I2185" t="str">
            <v>D_PS_BENEFIT_OUTGO_SL</v>
          </cell>
          <cell r="J2185" t="str">
            <v>EUR</v>
          </cell>
        </row>
        <row r="2186">
          <cell r="F2186" t="str">
            <v>ISAP</v>
          </cell>
          <cell r="G2186" t="str">
            <v>2523_VGH</v>
          </cell>
          <cell r="H2186" t="str">
            <v>Liabilities</v>
          </cell>
          <cell r="I2186" t="str">
            <v>D_PS_BENEFIT_OUTGO_SL</v>
          </cell>
          <cell r="J2186" t="str">
            <v>AUD</v>
          </cell>
        </row>
        <row r="2187">
          <cell r="F2187" t="str">
            <v>ISCD</v>
          </cell>
          <cell r="G2187" t="str">
            <v>2523_VGH</v>
          </cell>
          <cell r="H2187" t="str">
            <v>Liabilities</v>
          </cell>
          <cell r="I2187" t="str">
            <v>D_PS_BENEFIT_OUTGO_SL</v>
          </cell>
          <cell r="J2187" t="str">
            <v>EUR</v>
          </cell>
        </row>
        <row r="2188">
          <cell r="F2188" t="str">
            <v>ISCV</v>
          </cell>
          <cell r="G2188" t="str">
            <v>2523_VGH</v>
          </cell>
          <cell r="H2188" t="str">
            <v>Liabilities</v>
          </cell>
          <cell r="I2188" t="str">
            <v>D_PS_BENEFIT_OUTGO_SL</v>
          </cell>
          <cell r="J2188" t="str">
            <v>EUR</v>
          </cell>
        </row>
        <row r="2189">
          <cell r="F2189" t="str">
            <v>ISMA</v>
          </cell>
          <cell r="G2189" t="str">
            <v>2523_VGH</v>
          </cell>
          <cell r="H2189" t="str">
            <v>Liabilities</v>
          </cell>
          <cell r="I2189" t="str">
            <v>D_PS_BENEFIT_OUTGO_SL</v>
          </cell>
          <cell r="J2189" t="str">
            <v>EUR</v>
          </cell>
        </row>
        <row r="2190">
          <cell r="F2190" t="str">
            <v>ISTD</v>
          </cell>
          <cell r="G2190" t="str">
            <v>2523_VGH</v>
          </cell>
          <cell r="H2190" t="str">
            <v>Liabilities</v>
          </cell>
          <cell r="I2190" t="str">
            <v>D_PS_BENEFIT_OUTGO_SL</v>
          </cell>
          <cell r="J2190" t="str">
            <v>EUR</v>
          </cell>
        </row>
        <row r="2191">
          <cell r="F2191" t="str">
            <v>ISVD</v>
          </cell>
          <cell r="G2191" t="str">
            <v>2523_VGH</v>
          </cell>
          <cell r="H2191" t="str">
            <v>Liabilities</v>
          </cell>
          <cell r="I2191" t="str">
            <v>D_PS_BENEFIT_OUTGO_SL</v>
          </cell>
          <cell r="J2191" t="str">
            <v>EUR</v>
          </cell>
        </row>
        <row r="2192">
          <cell r="F2192" t="str">
            <v>ISVV</v>
          </cell>
          <cell r="G2192" t="str">
            <v>2523_VGH</v>
          </cell>
          <cell r="H2192" t="str">
            <v>Liabilities</v>
          </cell>
          <cell r="I2192" t="str">
            <v>D_PS_BENEFIT_OUTGO_SL</v>
          </cell>
          <cell r="J2192" t="str">
            <v>EUR</v>
          </cell>
        </row>
        <row r="2193">
          <cell r="F2193" t="str">
            <v>IBWD</v>
          </cell>
          <cell r="G2193" t="str">
            <v>2523_VGH</v>
          </cell>
          <cell r="H2193" t="str">
            <v>Liabilities</v>
          </cell>
          <cell r="I2193" t="str">
            <v>D_PS_BENEFIT_OUTGO_SL</v>
          </cell>
          <cell r="J2193" t="str">
            <v>EUR</v>
          </cell>
        </row>
        <row r="2194">
          <cell r="F2194" t="str">
            <v>IVOD</v>
          </cell>
          <cell r="G2194" t="str">
            <v>2523_VGH</v>
          </cell>
          <cell r="H2194" t="str">
            <v>Liabilities</v>
          </cell>
          <cell r="I2194" t="str">
            <v>D_PS_BENEFIT_OUTGO_SL</v>
          </cell>
          <cell r="J2194" t="str">
            <v>EUR</v>
          </cell>
        </row>
        <row r="2195">
          <cell r="F2195" t="str">
            <v>IVOV</v>
          </cell>
          <cell r="G2195" t="str">
            <v>2523_VGH</v>
          </cell>
          <cell r="H2195" t="str">
            <v>Liabilities</v>
          </cell>
          <cell r="I2195" t="str">
            <v>D_PS_BENEFIT_OUTGO_SL</v>
          </cell>
          <cell r="J2195" t="str">
            <v>EUR</v>
          </cell>
        </row>
        <row r="2196">
          <cell r="F2196" t="str">
            <v>IAAN</v>
          </cell>
          <cell r="G2196" t="str">
            <v>2523_VGH</v>
          </cell>
          <cell r="H2196" t="str">
            <v>Liabilities</v>
          </cell>
          <cell r="I2196" t="str">
            <v>D_ASSET_IF_END_SL</v>
          </cell>
          <cell r="J2196" t="str">
            <v>EUR</v>
          </cell>
        </row>
        <row r="2197">
          <cell r="F2197" t="str">
            <v>IABE</v>
          </cell>
          <cell r="G2197" t="str">
            <v>2523_VGH</v>
          </cell>
          <cell r="H2197" t="str">
            <v>Liabilities</v>
          </cell>
          <cell r="I2197" t="str">
            <v>D_ASSET_IF_END_SL</v>
          </cell>
          <cell r="J2197" t="str">
            <v>EUR</v>
          </cell>
        </row>
        <row r="2198">
          <cell r="F2198" t="str">
            <v>IADS</v>
          </cell>
          <cell r="G2198" t="str">
            <v>2523_VGH</v>
          </cell>
          <cell r="H2198" t="str">
            <v>Liabilities</v>
          </cell>
          <cell r="I2198" t="str">
            <v>D_ASSET_IF_END_SL</v>
          </cell>
          <cell r="J2198" t="str">
            <v>EUR</v>
          </cell>
        </row>
        <row r="2199">
          <cell r="F2199" t="str">
            <v>IAFW</v>
          </cell>
          <cell r="G2199" t="str">
            <v>2523_VGH</v>
          </cell>
          <cell r="H2199" t="str">
            <v>Liabilities</v>
          </cell>
          <cell r="I2199" t="str">
            <v>D_ASSET_IF_END_SL</v>
          </cell>
          <cell r="J2199" t="str">
            <v>EUR</v>
          </cell>
        </row>
        <row r="2200">
          <cell r="F2200" t="str">
            <v>IAGA</v>
          </cell>
          <cell r="G2200" t="str">
            <v>2523_VGH</v>
          </cell>
          <cell r="H2200" t="str">
            <v>Liabilities</v>
          </cell>
          <cell r="I2200" t="str">
            <v>D_ASSET_IF_END_SL</v>
          </cell>
          <cell r="J2200" t="str">
            <v>EUR</v>
          </cell>
        </row>
        <row r="2201">
          <cell r="F2201" t="str">
            <v>IAIA</v>
          </cell>
          <cell r="G2201" t="str">
            <v>2523_VGH</v>
          </cell>
          <cell r="H2201" t="str">
            <v>Liabilities</v>
          </cell>
          <cell r="I2201" t="str">
            <v>D_ASSET_IF_END_SL</v>
          </cell>
          <cell r="J2201" t="str">
            <v>EUR</v>
          </cell>
        </row>
        <row r="2202">
          <cell r="F2202" t="str">
            <v>IAIN</v>
          </cell>
          <cell r="G2202" t="str">
            <v>2523_VGH</v>
          </cell>
          <cell r="H2202" t="str">
            <v>Liabilities</v>
          </cell>
          <cell r="I2202" t="str">
            <v>D_ASSET_IF_END_SL</v>
          </cell>
          <cell r="J2202" t="str">
            <v>EUR</v>
          </cell>
        </row>
        <row r="2203">
          <cell r="F2203" t="str">
            <v>IAMI</v>
          </cell>
          <cell r="G2203" t="str">
            <v>2523_VGH</v>
          </cell>
          <cell r="H2203" t="str">
            <v>Liabilities</v>
          </cell>
          <cell r="I2203" t="str">
            <v>D_ASSET_IF_END_SL</v>
          </cell>
          <cell r="J2203" t="str">
            <v>EUR</v>
          </cell>
        </row>
        <row r="2204">
          <cell r="F2204" t="str">
            <v>IANA</v>
          </cell>
          <cell r="G2204" t="str">
            <v>2523_VGH</v>
          </cell>
          <cell r="H2204" t="str">
            <v>Liabilities</v>
          </cell>
          <cell r="I2204" t="str">
            <v>D_ASSET_IF_END_SL</v>
          </cell>
          <cell r="J2204" t="str">
            <v>EUR</v>
          </cell>
        </row>
        <row r="2205">
          <cell r="F2205" t="str">
            <v>IAPA</v>
          </cell>
          <cell r="G2205" t="str">
            <v>2523_VGH</v>
          </cell>
          <cell r="H2205" t="str">
            <v>Liabilities</v>
          </cell>
          <cell r="I2205" t="str">
            <v>D_ASSET_IF_END_SL</v>
          </cell>
          <cell r="J2205" t="str">
            <v>EUR</v>
          </cell>
        </row>
        <row r="2206">
          <cell r="F2206" t="str">
            <v>IAVA</v>
          </cell>
          <cell r="G2206" t="str">
            <v>2523_VGH</v>
          </cell>
          <cell r="H2206" t="str">
            <v>Liabilities</v>
          </cell>
          <cell r="I2206" t="str">
            <v>D_ASSET_IF_END_SL</v>
          </cell>
          <cell r="J2206" t="str">
            <v>EUR</v>
          </cell>
        </row>
        <row r="2207">
          <cell r="F2207" t="str">
            <v>IAVO</v>
          </cell>
          <cell r="G2207" t="str">
            <v>2523_VGH</v>
          </cell>
          <cell r="H2207" t="str">
            <v>Liabilities</v>
          </cell>
          <cell r="I2207" t="str">
            <v>D_ASSET_IF_END_SL</v>
          </cell>
          <cell r="J2207" t="str">
            <v>EUR</v>
          </cell>
        </row>
        <row r="2208">
          <cell r="F2208" t="str">
            <v>IAZA</v>
          </cell>
          <cell r="G2208" t="str">
            <v>2523_VGH</v>
          </cell>
          <cell r="H2208" t="str">
            <v>Liabilities</v>
          </cell>
          <cell r="I2208" t="str">
            <v>D_ASSET_IF_END_SL</v>
          </cell>
          <cell r="J2208" t="str">
            <v>EUR</v>
          </cell>
        </row>
        <row r="2209">
          <cell r="F2209" t="str">
            <v>IAZI</v>
          </cell>
          <cell r="G2209" t="str">
            <v>2523_VGH</v>
          </cell>
          <cell r="H2209" t="str">
            <v>Liabilities</v>
          </cell>
          <cell r="I2209" t="str">
            <v>D_ASSET_IF_END_SL</v>
          </cell>
          <cell r="J2209" t="str">
            <v>EUR</v>
          </cell>
        </row>
        <row r="2210">
          <cell r="F2210" t="str">
            <v>IACD</v>
          </cell>
          <cell r="G2210" t="str">
            <v>2523_VGH</v>
          </cell>
          <cell r="H2210" t="str">
            <v>Liabilities</v>
          </cell>
          <cell r="I2210" t="str">
            <v>D_ASSET_IF_END_SL</v>
          </cell>
          <cell r="J2210" t="str">
            <v>EUR</v>
          </cell>
        </row>
        <row r="2211">
          <cell r="F2211" t="str">
            <v>IACV</v>
          </cell>
          <cell r="G2211" t="str">
            <v>2523_VGH</v>
          </cell>
          <cell r="H2211" t="str">
            <v>Liabilities</v>
          </cell>
          <cell r="I2211" t="str">
            <v>D_ASSET_IF_END_SL</v>
          </cell>
          <cell r="J2211" t="str">
            <v>EUR</v>
          </cell>
        </row>
        <row r="2212">
          <cell r="F2212" t="str">
            <v>IANW</v>
          </cell>
          <cell r="G2212" t="str">
            <v>2523_VGH</v>
          </cell>
          <cell r="H2212" t="str">
            <v>Liabilities</v>
          </cell>
          <cell r="I2212" t="str">
            <v>D_ASSET_IF_END_SL</v>
          </cell>
          <cell r="J2212" t="str">
            <v>EUR</v>
          </cell>
        </row>
        <row r="2213">
          <cell r="F2213" t="str">
            <v>IAXB</v>
          </cell>
          <cell r="G2213" t="str">
            <v>2523_VGH</v>
          </cell>
          <cell r="H2213" t="str">
            <v>Liabilities</v>
          </cell>
          <cell r="I2213" t="str">
            <v>D_ASSET_IF_END_SL</v>
          </cell>
          <cell r="J2213" t="str">
            <v>EUR</v>
          </cell>
        </row>
        <row r="2214">
          <cell r="F2214" t="str">
            <v>IAAN</v>
          </cell>
          <cell r="G2214" t="str">
            <v>2523_VGH</v>
          </cell>
          <cell r="H2214" t="str">
            <v>Assets</v>
          </cell>
          <cell r="I2214" t="str">
            <v>ASSET_MV_IF_SL</v>
          </cell>
          <cell r="J2214" t="str">
            <v>EUR</v>
          </cell>
        </row>
        <row r="2215">
          <cell r="F2215" t="str">
            <v>IAAW</v>
          </cell>
          <cell r="G2215" t="str">
            <v>2523_VGH</v>
          </cell>
          <cell r="H2215" t="str">
            <v>Assets</v>
          </cell>
          <cell r="I2215" t="str">
            <v>ASSET_MV_IF_SL</v>
          </cell>
          <cell r="J2215" t="str">
            <v>EUR</v>
          </cell>
        </row>
        <row r="2216">
          <cell r="F2216" t="str">
            <v>IABE</v>
          </cell>
          <cell r="G2216" t="str">
            <v>2523_VGH</v>
          </cell>
          <cell r="H2216" t="str">
            <v>Assets</v>
          </cell>
          <cell r="I2216" t="str">
            <v>ASSET_MV_IF_SL</v>
          </cell>
          <cell r="J2216" t="str">
            <v>EUR</v>
          </cell>
        </row>
        <row r="2217">
          <cell r="F2217" t="str">
            <v>IADS</v>
          </cell>
          <cell r="G2217" t="str">
            <v>2523_VGH</v>
          </cell>
          <cell r="H2217" t="str">
            <v>Assets</v>
          </cell>
          <cell r="I2217" t="str">
            <v>ASSET_MV_IF_SL</v>
          </cell>
          <cell r="J2217" t="str">
            <v>EUR</v>
          </cell>
        </row>
        <row r="2218">
          <cell r="F2218" t="str">
            <v>IAFN</v>
          </cell>
          <cell r="G2218" t="str">
            <v>2523_VGH</v>
          </cell>
          <cell r="H2218" t="str">
            <v>Assets</v>
          </cell>
          <cell r="I2218" t="str">
            <v>ASSET_MV_IF_SL</v>
          </cell>
          <cell r="J2218" t="str">
            <v>EUR</v>
          </cell>
        </row>
        <row r="2219">
          <cell r="F2219" t="str">
            <v>IAFW</v>
          </cell>
          <cell r="G2219" t="str">
            <v>2523_VGH</v>
          </cell>
          <cell r="H2219" t="str">
            <v>Assets</v>
          </cell>
          <cell r="I2219" t="str">
            <v>ASSET_MV_IF_SL</v>
          </cell>
          <cell r="J2219" t="str">
            <v>EUR</v>
          </cell>
        </row>
        <row r="2220">
          <cell r="F2220" t="str">
            <v>IAGA</v>
          </cell>
          <cell r="G2220" t="str">
            <v>2523_VGH</v>
          </cell>
          <cell r="H2220" t="str">
            <v>Assets</v>
          </cell>
          <cell r="I2220" t="str">
            <v>ASSET_MV_IF_SL</v>
          </cell>
          <cell r="J2220" t="str">
            <v>EUR</v>
          </cell>
        </row>
        <row r="2221">
          <cell r="F2221" t="str">
            <v>IAIA</v>
          </cell>
          <cell r="G2221" t="str">
            <v>2523_VGH</v>
          </cell>
          <cell r="H2221" t="str">
            <v>Assets</v>
          </cell>
          <cell r="I2221" t="str">
            <v>ASSET_MV_IF_SL</v>
          </cell>
          <cell r="J2221" t="str">
            <v>EUR</v>
          </cell>
        </row>
        <row r="2222">
          <cell r="F2222" t="str">
            <v>IAIN</v>
          </cell>
          <cell r="G2222" t="str">
            <v>2523_VGH</v>
          </cell>
          <cell r="H2222" t="str">
            <v>Assets</v>
          </cell>
          <cell r="I2222" t="str">
            <v>ASSET_MV_IF_SL</v>
          </cell>
          <cell r="J2222" t="str">
            <v>EUR</v>
          </cell>
        </row>
        <row r="2223">
          <cell r="F2223" t="str">
            <v>IAMI</v>
          </cell>
          <cell r="G2223" t="str">
            <v>2523_VGH</v>
          </cell>
          <cell r="H2223" t="str">
            <v>Assets</v>
          </cell>
          <cell r="I2223" t="str">
            <v>ASSET_MV_IF_SL</v>
          </cell>
          <cell r="J2223" t="str">
            <v>EUR</v>
          </cell>
        </row>
        <row r="2224">
          <cell r="F2224" t="str">
            <v>IANA</v>
          </cell>
          <cell r="G2224" t="str">
            <v>2523_VGH</v>
          </cell>
          <cell r="H2224" t="str">
            <v>Assets</v>
          </cell>
          <cell r="I2224" t="str">
            <v>ASSET_MV_IF_SL</v>
          </cell>
          <cell r="J2224" t="str">
            <v>EUR</v>
          </cell>
        </row>
        <row r="2225">
          <cell r="F2225" t="str">
            <v>IANN</v>
          </cell>
          <cell r="G2225" t="str">
            <v>2523_VGH</v>
          </cell>
          <cell r="H2225" t="str">
            <v>Assets</v>
          </cell>
          <cell r="I2225" t="str">
            <v>ASSET_MV_IF_SL</v>
          </cell>
          <cell r="J2225" t="str">
            <v>EUR</v>
          </cell>
        </row>
        <row r="2226">
          <cell r="F2226" t="str">
            <v>IAPA</v>
          </cell>
          <cell r="G2226" t="str">
            <v>2523_VGH</v>
          </cell>
          <cell r="H2226" t="str">
            <v>Assets</v>
          </cell>
          <cell r="I2226" t="str">
            <v>ASSET_MV_IF_SL</v>
          </cell>
          <cell r="J2226" t="str">
            <v>EUR</v>
          </cell>
        </row>
        <row r="2227">
          <cell r="F2227" t="str">
            <v>IAPN</v>
          </cell>
          <cell r="G2227" t="str">
            <v>2523_VGH</v>
          </cell>
          <cell r="H2227" t="str">
            <v>Assets</v>
          </cell>
          <cell r="I2227" t="str">
            <v>ASSET_MV_IF_SL</v>
          </cell>
          <cell r="J2227" t="str">
            <v>EUR</v>
          </cell>
        </row>
        <row r="2228">
          <cell r="F2228" t="str">
            <v>IAVA</v>
          </cell>
          <cell r="G2228" t="str">
            <v>2523_VGH</v>
          </cell>
          <cell r="H2228" t="str">
            <v>Assets</v>
          </cell>
          <cell r="I2228" t="str">
            <v>ASSET_MV_IF_SL</v>
          </cell>
          <cell r="J2228" t="str">
            <v>EUR</v>
          </cell>
        </row>
        <row r="2229">
          <cell r="F2229" t="str">
            <v>IAVO</v>
          </cell>
          <cell r="G2229" t="str">
            <v>2523_VGH</v>
          </cell>
          <cell r="H2229" t="str">
            <v>Assets</v>
          </cell>
          <cell r="I2229" t="str">
            <v>ASSET_MV_IF_SL</v>
          </cell>
          <cell r="J2229" t="str">
            <v>EUR</v>
          </cell>
        </row>
        <row r="2230">
          <cell r="F2230" t="str">
            <v>IAZA</v>
          </cell>
          <cell r="G2230" t="str">
            <v>2523_VGH</v>
          </cell>
          <cell r="H2230" t="str">
            <v>Assets</v>
          </cell>
          <cell r="I2230" t="str">
            <v>ASSET_MV_IF_SL</v>
          </cell>
          <cell r="J2230" t="str">
            <v>EUR</v>
          </cell>
        </row>
        <row r="2231">
          <cell r="F2231" t="str">
            <v>IAZI</v>
          </cell>
          <cell r="G2231" t="str">
            <v>2523_VGH</v>
          </cell>
          <cell r="H2231" t="str">
            <v>Assets</v>
          </cell>
          <cell r="I2231" t="str">
            <v>ASSET_MV_IF_SL</v>
          </cell>
          <cell r="J2231" t="str">
            <v>EUR</v>
          </cell>
        </row>
        <row r="2232">
          <cell r="F2232" t="str">
            <v>IACD</v>
          </cell>
          <cell r="G2232" t="str">
            <v>2523_VGH</v>
          </cell>
          <cell r="H2232" t="str">
            <v>Assets</v>
          </cell>
          <cell r="I2232" t="str">
            <v>ASSET_MV_IF_SL</v>
          </cell>
          <cell r="J2232" t="str">
            <v>EUR</v>
          </cell>
        </row>
        <row r="2233">
          <cell r="F2233" t="str">
            <v>IACV</v>
          </cell>
          <cell r="G2233" t="str">
            <v>2523_VGH</v>
          </cell>
          <cell r="H2233" t="str">
            <v>Assets</v>
          </cell>
          <cell r="I2233" t="str">
            <v>ASSET_MV_IF_SL</v>
          </cell>
          <cell r="J2233" t="str">
            <v>EUR</v>
          </cell>
        </row>
        <row r="2234">
          <cell r="F2234" t="str">
            <v>IAMA</v>
          </cell>
          <cell r="G2234" t="str">
            <v>2523_VGH</v>
          </cell>
          <cell r="H2234" t="str">
            <v>Assets</v>
          </cell>
          <cell r="I2234" t="str">
            <v>ASSET_MV_IF_SL</v>
          </cell>
          <cell r="J2234" t="str">
            <v>EUR</v>
          </cell>
        </row>
        <row r="2235">
          <cell r="F2235" t="str">
            <v>IANW</v>
          </cell>
          <cell r="G2235" t="str">
            <v>2523_VGH</v>
          </cell>
          <cell r="H2235" t="str">
            <v>Assets</v>
          </cell>
          <cell r="I2235" t="str">
            <v>ASSET_MV_IF_SL</v>
          </cell>
          <cell r="J2235" t="str">
            <v>EUR</v>
          </cell>
        </row>
        <row r="2236">
          <cell r="F2236" t="str">
            <v>IATD</v>
          </cell>
          <cell r="G2236" t="str">
            <v>2523_VGH</v>
          </cell>
          <cell r="H2236" t="str">
            <v>Assets</v>
          </cell>
          <cell r="I2236" t="str">
            <v>ASSET_MV_IF_SL</v>
          </cell>
          <cell r="J2236" t="str">
            <v>EUR</v>
          </cell>
        </row>
        <row r="2237">
          <cell r="F2237" t="str">
            <v>IAVD</v>
          </cell>
          <cell r="G2237" t="str">
            <v>2523_VGH</v>
          </cell>
          <cell r="H2237" t="str">
            <v>Assets</v>
          </cell>
          <cell r="I2237" t="str">
            <v>ASSET_MV_IF_SL</v>
          </cell>
          <cell r="J2237" t="str">
            <v>EUR</v>
          </cell>
        </row>
        <row r="2238">
          <cell r="F2238" t="str">
            <v>IAVV</v>
          </cell>
          <cell r="G2238" t="str">
            <v>2523_VGH</v>
          </cell>
          <cell r="H2238" t="str">
            <v>Assets</v>
          </cell>
          <cell r="I2238" t="str">
            <v>ASSET_MV_IF_SL</v>
          </cell>
          <cell r="J2238" t="str">
            <v>EUR</v>
          </cell>
        </row>
        <row r="2239">
          <cell r="F2239" t="str">
            <v>IAKN</v>
          </cell>
          <cell r="G2239" t="str">
            <v>2523_VGH</v>
          </cell>
          <cell r="H2239" t="str">
            <v>Assets</v>
          </cell>
          <cell r="I2239" t="str">
            <v>ASSET_MV_IF_SL</v>
          </cell>
          <cell r="J2239" t="str">
            <v>EUR</v>
          </cell>
        </row>
        <row r="2240">
          <cell r="F2240" t="str">
            <v>IAKW</v>
          </cell>
          <cell r="G2240" t="str">
            <v>2523_VGH</v>
          </cell>
          <cell r="H2240" t="str">
            <v>Assets</v>
          </cell>
          <cell r="I2240" t="str">
            <v>ASSET_MV_IF_SL</v>
          </cell>
          <cell r="J2240" t="str">
            <v>EUR</v>
          </cell>
        </row>
        <row r="2241">
          <cell r="F2241" t="str">
            <v>IARN</v>
          </cell>
          <cell r="G2241" t="str">
            <v>2523_VGH</v>
          </cell>
          <cell r="H2241" t="str">
            <v>Assets</v>
          </cell>
          <cell r="I2241" t="str">
            <v>ASSET_MV_IF_SL</v>
          </cell>
          <cell r="J2241" t="str">
            <v>EUR</v>
          </cell>
        </row>
        <row r="2242">
          <cell r="F2242" t="str">
            <v>IARW</v>
          </cell>
          <cell r="G2242" t="str">
            <v>2523_VGH</v>
          </cell>
          <cell r="H2242" t="str">
            <v>Assets</v>
          </cell>
          <cell r="I2242" t="str">
            <v>ASSET_MV_IF_SL</v>
          </cell>
          <cell r="J2242" t="str">
            <v>EUR</v>
          </cell>
        </row>
        <row r="2243">
          <cell r="F2243" t="str">
            <v>IAUA</v>
          </cell>
          <cell r="G2243" t="str">
            <v>2523_VGH</v>
          </cell>
          <cell r="H2243" t="str">
            <v>Assets</v>
          </cell>
          <cell r="I2243" t="str">
            <v>ASSET_MV_IF_SL</v>
          </cell>
          <cell r="J2243" t="str">
            <v>EUR</v>
          </cell>
        </row>
        <row r="2244">
          <cell r="F2244" t="str">
            <v>IAUN</v>
          </cell>
          <cell r="G2244" t="str">
            <v>2523_VGH</v>
          </cell>
          <cell r="H2244" t="str">
            <v>Assets</v>
          </cell>
          <cell r="I2244" t="str">
            <v>ASSET_MV_IF_SL</v>
          </cell>
          <cell r="J2244" t="str">
            <v>EUR</v>
          </cell>
        </row>
        <row r="2245">
          <cell r="F2245" t="str">
            <v>IAUW</v>
          </cell>
          <cell r="G2245" t="str">
            <v>2523_VGH</v>
          </cell>
          <cell r="H2245" t="str">
            <v>Assets</v>
          </cell>
          <cell r="I2245" t="str">
            <v>ASSET_MV_IF_SL</v>
          </cell>
          <cell r="J2245" t="str">
            <v>EUR</v>
          </cell>
        </row>
        <row r="2246">
          <cell r="F2246" t="str">
            <v>IAXA</v>
          </cell>
          <cell r="G2246" t="str">
            <v>2523_VGH</v>
          </cell>
          <cell r="H2246" t="str">
            <v>Assets</v>
          </cell>
          <cell r="I2246" t="str">
            <v>ASSET_MV_IF_SL</v>
          </cell>
          <cell r="J2246" t="str">
            <v>EUR</v>
          </cell>
        </row>
        <row r="2247">
          <cell r="F2247" t="str">
            <v>IAXB</v>
          </cell>
          <cell r="G2247" t="str">
            <v>2523_VGH</v>
          </cell>
          <cell r="H2247" t="str">
            <v>Assets</v>
          </cell>
          <cell r="I2247" t="str">
            <v>ASSET_MV_IF_SL</v>
          </cell>
          <cell r="J2247" t="str">
            <v>EUR</v>
          </cell>
        </row>
        <row r="2248">
          <cell r="F2248" t="str">
            <v>IAXC</v>
          </cell>
          <cell r="G2248" t="str">
            <v>2523_VGH</v>
          </cell>
          <cell r="H2248" t="str">
            <v>Assets</v>
          </cell>
          <cell r="I2248" t="str">
            <v>ASSET_MV_IF_SL</v>
          </cell>
          <cell r="J2248" t="str">
            <v>EUR</v>
          </cell>
        </row>
        <row r="2249">
          <cell r="F2249" t="str">
            <v>IAXD</v>
          </cell>
          <cell r="G2249" t="str">
            <v>2523_VGH</v>
          </cell>
          <cell r="H2249" t="str">
            <v>Assets</v>
          </cell>
          <cell r="I2249" t="str">
            <v>ASSET_MV_IF_SL</v>
          </cell>
          <cell r="J2249" t="str">
            <v>EUR</v>
          </cell>
        </row>
        <row r="2250">
          <cell r="F2250" t="str">
            <v>IAXE</v>
          </cell>
          <cell r="G2250" t="str">
            <v>2523_VGH</v>
          </cell>
          <cell r="H2250" t="str">
            <v>Assets</v>
          </cell>
          <cell r="I2250" t="str">
            <v>ASSET_MV_IF_SL</v>
          </cell>
          <cell r="J2250" t="str">
            <v>EUR</v>
          </cell>
        </row>
        <row r="2251">
          <cell r="F2251" t="str">
            <v>IAXF</v>
          </cell>
          <cell r="G2251" t="str">
            <v>2523_VGH</v>
          </cell>
          <cell r="H2251" t="str">
            <v>Assets</v>
          </cell>
          <cell r="I2251" t="str">
            <v>ASSET_MV_IF_SL</v>
          </cell>
          <cell r="J2251" t="str">
            <v>EUR</v>
          </cell>
        </row>
        <row r="2252">
          <cell r="F2252" t="str">
            <v>IAXN</v>
          </cell>
          <cell r="G2252" t="str">
            <v>2523_VGH</v>
          </cell>
          <cell r="H2252" t="str">
            <v>Assets</v>
          </cell>
          <cell r="I2252" t="str">
            <v>ASSET_MV_IF_SL</v>
          </cell>
          <cell r="J2252" t="str">
            <v>EUR</v>
          </cell>
        </row>
        <row r="2253">
          <cell r="F2253" t="str">
            <v>IAXP</v>
          </cell>
          <cell r="G2253" t="str">
            <v>2523_VGH</v>
          </cell>
          <cell r="H2253" t="str">
            <v>Assets</v>
          </cell>
          <cell r="I2253" t="str">
            <v>ASSET_MV_IF_SL</v>
          </cell>
          <cell r="J2253" t="str">
            <v>EUR</v>
          </cell>
        </row>
        <row r="2254">
          <cell r="F2254" t="str">
            <v>IAXQ</v>
          </cell>
          <cell r="G2254" t="str">
            <v>2523_VGH</v>
          </cell>
          <cell r="H2254" t="str">
            <v>Assets</v>
          </cell>
          <cell r="I2254" t="str">
            <v>ASSET_MV_IF_SL</v>
          </cell>
          <cell r="J2254" t="str">
            <v>EUR</v>
          </cell>
        </row>
        <row r="2255">
          <cell r="F2255" t="str">
            <v>IMNM</v>
          </cell>
          <cell r="G2255" t="str">
            <v>2523_VGH</v>
          </cell>
          <cell r="H2255" t="str">
            <v>Assets</v>
          </cell>
          <cell r="I2255" t="str">
            <v>ASSET_MV_IF_SL</v>
          </cell>
          <cell r="J2255" t="str">
            <v>EUR</v>
          </cell>
        </row>
        <row r="2256">
          <cell r="F2256" t="str">
            <v>UZRP</v>
          </cell>
          <cell r="G2256" t="str">
            <v>2523_VGH</v>
          </cell>
          <cell r="H2256" t="str">
            <v>Assets</v>
          </cell>
          <cell r="I2256" t="str">
            <v>ASSET_MV_IF_SL</v>
          </cell>
          <cell r="J2256" t="str">
            <v>EUR</v>
          </cell>
        </row>
        <row r="2257">
          <cell r="F2257" t="str">
            <v>IQAD</v>
          </cell>
          <cell r="G2257" t="str">
            <v>2523_VGH</v>
          </cell>
          <cell r="H2257" t="str">
            <v>Assets</v>
          </cell>
          <cell r="I2257" t="str">
            <v>ASSET_MV_IF_SL</v>
          </cell>
          <cell r="J2257" t="str">
            <v>EUR</v>
          </cell>
        </row>
        <row r="2258">
          <cell r="F2258" t="str">
            <v>IQAV</v>
          </cell>
          <cell r="G2258" t="str">
            <v>2523_VGH</v>
          </cell>
          <cell r="H2258" t="str">
            <v>Assets</v>
          </cell>
          <cell r="I2258" t="str">
            <v>ASSET_MV_IF_SL</v>
          </cell>
          <cell r="J2258" t="str">
            <v>EUR</v>
          </cell>
        </row>
        <row r="2259">
          <cell r="F2259" t="str">
            <v>IQDP</v>
          </cell>
          <cell r="G2259" t="str">
            <v>2523_VGH</v>
          </cell>
          <cell r="H2259" t="str">
            <v>Assets</v>
          </cell>
          <cell r="I2259" t="str">
            <v>ASSET_MV_IF_SL</v>
          </cell>
          <cell r="J2259" t="str">
            <v>EUR</v>
          </cell>
        </row>
        <row r="2260">
          <cell r="F2260" t="str">
            <v>IQIH</v>
          </cell>
          <cell r="G2260" t="str">
            <v>2523_VGH</v>
          </cell>
          <cell r="H2260" t="str">
            <v>Assets</v>
          </cell>
          <cell r="I2260" t="str">
            <v>ASSET_MV_IF_SL</v>
          </cell>
          <cell r="J2260" t="str">
            <v>EUR</v>
          </cell>
        </row>
        <row r="2261">
          <cell r="F2261" t="str">
            <v>IQLR</v>
          </cell>
          <cell r="G2261" t="str">
            <v>2523_VGH</v>
          </cell>
          <cell r="H2261" t="str">
            <v>Assets</v>
          </cell>
          <cell r="I2261" t="str">
            <v>ASSET_MV_IF_SL</v>
          </cell>
          <cell r="J2261" t="str">
            <v>EUR</v>
          </cell>
        </row>
        <row r="2262">
          <cell r="F2262" t="str">
            <v>IQNW</v>
          </cell>
          <cell r="G2262" t="str">
            <v>2523_VGH</v>
          </cell>
          <cell r="H2262" t="str">
            <v>Assets</v>
          </cell>
          <cell r="I2262" t="str">
            <v>ASSET_MV_IF_SL</v>
          </cell>
          <cell r="J2262" t="str">
            <v>EUR</v>
          </cell>
        </row>
        <row r="2263">
          <cell r="F2263" t="str">
            <v>IQON</v>
          </cell>
          <cell r="G2263" t="str">
            <v>2523_VGH</v>
          </cell>
          <cell r="H2263" t="str">
            <v>Assets</v>
          </cell>
          <cell r="I2263" t="str">
            <v>ASSET_MV_IF_SL</v>
          </cell>
          <cell r="J2263" t="str">
            <v>EUR</v>
          </cell>
        </row>
        <row r="2264">
          <cell r="F2264" t="str">
            <v>IQSH</v>
          </cell>
          <cell r="G2264" t="str">
            <v>2523_VGH</v>
          </cell>
          <cell r="H2264" t="str">
            <v>Assets</v>
          </cell>
          <cell r="I2264" t="str">
            <v>ASSET_MV_IF_SL</v>
          </cell>
          <cell r="J2264" t="str">
            <v>EUR</v>
          </cell>
        </row>
        <row r="2265">
          <cell r="F2265" t="str">
            <v>IQUL</v>
          </cell>
          <cell r="G2265" t="str">
            <v>2523_VGH</v>
          </cell>
          <cell r="H2265" t="str">
            <v>Assets</v>
          </cell>
          <cell r="I2265" t="str">
            <v>ASSET_MV_IF_SL</v>
          </cell>
          <cell r="J2265" t="str">
            <v>EUR</v>
          </cell>
        </row>
        <row r="2266">
          <cell r="F2266" t="str">
            <v>IFNM</v>
          </cell>
          <cell r="G2266" t="str">
            <v>2523_VGH</v>
          </cell>
          <cell r="H2266" t="str">
            <v>Assets</v>
          </cell>
          <cell r="I2266" t="str">
            <v>ASSET_MV_IF_SL</v>
          </cell>
          <cell r="J2266" t="str">
            <v>EUR</v>
          </cell>
        </row>
        <row r="2267">
          <cell r="F2267" t="str">
            <v>UFPS</v>
          </cell>
          <cell r="G2267" t="str">
            <v>2523_VGH</v>
          </cell>
          <cell r="H2267" t="str">
            <v>Assets</v>
          </cell>
          <cell r="I2267" t="str">
            <v>ASSET_MV_IF_SL</v>
          </cell>
          <cell r="J2267" t="str">
            <v>EUR</v>
          </cell>
        </row>
        <row r="2268">
          <cell r="F2268" t="str">
            <v>UFSS</v>
          </cell>
          <cell r="G2268" t="str">
            <v>2523_VGH</v>
          </cell>
          <cell r="H2268" t="str">
            <v>Assets</v>
          </cell>
          <cell r="I2268" t="str">
            <v>ASSET_MV_IF_SL</v>
          </cell>
          <cell r="J2268" t="str">
            <v>EUR</v>
          </cell>
        </row>
        <row r="2269">
          <cell r="F2269" t="str">
            <v>IRIH</v>
          </cell>
          <cell r="G2269" t="str">
            <v>2523_VGH</v>
          </cell>
          <cell r="H2269" t="str">
            <v>Assets</v>
          </cell>
          <cell r="I2269" t="str">
            <v>ASSET_MV_IF_SL</v>
          </cell>
          <cell r="J2269" t="str">
            <v>EUR</v>
          </cell>
        </row>
        <row r="2270">
          <cell r="F2270" t="str">
            <v>IRKP</v>
          </cell>
          <cell r="G2270" t="str">
            <v>2523_VGH</v>
          </cell>
          <cell r="H2270" t="str">
            <v>Assets</v>
          </cell>
          <cell r="I2270" t="str">
            <v>ASSET_MV_IF_SL</v>
          </cell>
          <cell r="J2270" t="str">
            <v>EUR</v>
          </cell>
        </row>
        <row r="2271">
          <cell r="F2271" t="str">
            <v>IRLR</v>
          </cell>
          <cell r="G2271" t="str">
            <v>2523_VGH</v>
          </cell>
          <cell r="H2271" t="str">
            <v>Assets</v>
          </cell>
          <cell r="I2271" t="str">
            <v>ASSET_MV_IF_SL</v>
          </cell>
          <cell r="J2271" t="str">
            <v>EUR</v>
          </cell>
        </row>
        <row r="2272">
          <cell r="F2272" t="str">
            <v>IRMD</v>
          </cell>
          <cell r="G2272" t="str">
            <v>2523_VGH</v>
          </cell>
          <cell r="H2272" t="str">
            <v>Assets</v>
          </cell>
          <cell r="I2272" t="str">
            <v>ASSET_MV_IF_SL</v>
          </cell>
          <cell r="J2272" t="str">
            <v>EUR</v>
          </cell>
        </row>
        <row r="2273">
          <cell r="F2273" t="str">
            <v>IRMV</v>
          </cell>
          <cell r="G2273" t="str">
            <v>2523_VGH</v>
          </cell>
          <cell r="H2273" t="str">
            <v>Assets</v>
          </cell>
          <cell r="I2273" t="str">
            <v>ASSET_MV_IF_SL</v>
          </cell>
          <cell r="J2273" t="str">
            <v>EUR</v>
          </cell>
        </row>
        <row r="2274">
          <cell r="F2274" t="str">
            <v>IRNW</v>
          </cell>
          <cell r="G2274" t="str">
            <v>2523_VGH</v>
          </cell>
          <cell r="H2274" t="str">
            <v>Assets</v>
          </cell>
          <cell r="I2274" t="str">
            <v>ASSET_MV_IF_SL</v>
          </cell>
          <cell r="J2274" t="str">
            <v>EUR</v>
          </cell>
        </row>
        <row r="2275">
          <cell r="F2275" t="str">
            <v>IRRP</v>
          </cell>
          <cell r="G2275" t="str">
            <v>2523_VGH</v>
          </cell>
          <cell r="H2275" t="str">
            <v>Assets</v>
          </cell>
          <cell r="I2275" t="str">
            <v>ASSET_MV_IF_SL</v>
          </cell>
          <cell r="J2275" t="str">
            <v>EUR</v>
          </cell>
        </row>
        <row r="2276">
          <cell r="F2276" t="str">
            <v>IRSH</v>
          </cell>
          <cell r="G2276" t="str">
            <v>2523_VGH</v>
          </cell>
          <cell r="H2276" t="str">
            <v>Assets</v>
          </cell>
          <cell r="I2276" t="str">
            <v>ASSET_MV_IF_SL</v>
          </cell>
          <cell r="J2276" t="str">
            <v>EUR</v>
          </cell>
        </row>
        <row r="2277">
          <cell r="F2277" t="str">
            <v>IRWH</v>
          </cell>
          <cell r="G2277" t="str">
            <v>2523_VGH</v>
          </cell>
          <cell r="H2277" t="str">
            <v>Assets</v>
          </cell>
          <cell r="I2277" t="str">
            <v>ASSET_MV_IF_SL</v>
          </cell>
          <cell r="J2277" t="str">
            <v>EUR</v>
          </cell>
        </row>
        <row r="2278">
          <cell r="F2278" t="str">
            <v>IIUL</v>
          </cell>
          <cell r="G2278" t="str">
            <v>2523_VGH</v>
          </cell>
          <cell r="H2278" t="str">
            <v>Assets</v>
          </cell>
          <cell r="I2278" t="str">
            <v>ASSET_MV_IF_SL</v>
          </cell>
          <cell r="J2278" t="str">
            <v>EUR</v>
          </cell>
        </row>
        <row r="2279">
          <cell r="F2279" t="str">
            <v>SIPF</v>
          </cell>
          <cell r="G2279" t="str">
            <v>2523_VGH</v>
          </cell>
          <cell r="H2279" t="str">
            <v>Assets</v>
          </cell>
          <cell r="I2279" t="str">
            <v>ASSET_MV_IF_SL</v>
          </cell>
          <cell r="J2279" t="str">
            <v>EUR</v>
          </cell>
        </row>
        <row r="2280">
          <cell r="F2280" t="str">
            <v>SISA</v>
          </cell>
          <cell r="G2280" t="str">
            <v>2523_VGH</v>
          </cell>
          <cell r="H2280" t="str">
            <v>Assets</v>
          </cell>
          <cell r="I2280" t="str">
            <v>ASSET_MV_IF_SL</v>
          </cell>
          <cell r="J2280" t="str">
            <v>EUR</v>
          </cell>
        </row>
        <row r="2281">
          <cell r="F2281" t="str">
            <v>IXAD</v>
          </cell>
          <cell r="G2281" t="str">
            <v>2523_VGH</v>
          </cell>
          <cell r="H2281" t="str">
            <v>Assets</v>
          </cell>
          <cell r="I2281" t="str">
            <v>ASSET_MV_IF_SL</v>
          </cell>
          <cell r="J2281" t="str">
            <v>AUD</v>
          </cell>
        </row>
        <row r="2282">
          <cell r="F2282" t="str">
            <v>IXEV</v>
          </cell>
          <cell r="G2282" t="str">
            <v>2523_VGH</v>
          </cell>
          <cell r="H2282" t="str">
            <v>Assets</v>
          </cell>
          <cell r="I2282" t="str">
            <v>ASSET_MV_IF_SL</v>
          </cell>
          <cell r="J2282" t="str">
            <v>EUR</v>
          </cell>
        </row>
        <row r="2283">
          <cell r="F2283" t="str">
            <v>IXIH</v>
          </cell>
          <cell r="G2283" t="str">
            <v>2523_VGH</v>
          </cell>
          <cell r="H2283" t="str">
            <v>Assets</v>
          </cell>
          <cell r="I2283" t="str">
            <v>ASSET_MV_IF_SL</v>
          </cell>
          <cell r="J2283" t="str">
            <v>EUR</v>
          </cell>
        </row>
        <row r="2284">
          <cell r="F2284" t="str">
            <v>IXKD</v>
          </cell>
          <cell r="G2284" t="str">
            <v>2523_VGH</v>
          </cell>
          <cell r="H2284" t="str">
            <v>Assets</v>
          </cell>
          <cell r="I2284" t="str">
            <v>ASSET_MV_IF_SL</v>
          </cell>
          <cell r="J2284" t="str">
            <v>EUR</v>
          </cell>
        </row>
        <row r="2285">
          <cell r="F2285" t="str">
            <v>IXKH</v>
          </cell>
          <cell r="G2285" t="str">
            <v>2523_VGH</v>
          </cell>
          <cell r="H2285" t="str">
            <v>Assets</v>
          </cell>
          <cell r="I2285" t="str">
            <v>ASSET_MV_IF_SL</v>
          </cell>
          <cell r="J2285" t="str">
            <v>EUR</v>
          </cell>
        </row>
        <row r="2286">
          <cell r="F2286" t="str">
            <v>IXKP</v>
          </cell>
          <cell r="G2286" t="str">
            <v>2523_VGH</v>
          </cell>
          <cell r="H2286" t="str">
            <v>Assets</v>
          </cell>
          <cell r="I2286" t="str">
            <v>ASSET_MV_IF_SL</v>
          </cell>
          <cell r="J2286" t="str">
            <v>EUR</v>
          </cell>
        </row>
        <row r="2287">
          <cell r="F2287" t="str">
            <v>IXKV</v>
          </cell>
          <cell r="G2287" t="str">
            <v>2523_VGH</v>
          </cell>
          <cell r="H2287" t="str">
            <v>Assets</v>
          </cell>
          <cell r="I2287" t="str">
            <v>ASSET_MV_IF_SL</v>
          </cell>
          <cell r="J2287" t="str">
            <v>EUR</v>
          </cell>
        </row>
        <row r="2288">
          <cell r="F2288" t="str">
            <v>IXKY</v>
          </cell>
          <cell r="G2288" t="str">
            <v>2523_VGH</v>
          </cell>
          <cell r="H2288" t="str">
            <v>Assets</v>
          </cell>
          <cell r="I2288" t="str">
            <v>ASSET_MV_IF_SL</v>
          </cell>
          <cell r="J2288" t="str">
            <v>EUR</v>
          </cell>
        </row>
        <row r="2289">
          <cell r="F2289" t="str">
            <v>IXLR</v>
          </cell>
          <cell r="G2289" t="str">
            <v>2523_VGH</v>
          </cell>
          <cell r="H2289" t="str">
            <v>Assets</v>
          </cell>
          <cell r="I2289" t="str">
            <v>ASSET_MV_IF_SL</v>
          </cell>
          <cell r="J2289" t="str">
            <v>EUR</v>
          </cell>
        </row>
        <row r="2290">
          <cell r="F2290" t="str">
            <v>IXLY</v>
          </cell>
          <cell r="G2290" t="str">
            <v>2523_VGH</v>
          </cell>
          <cell r="H2290" t="str">
            <v>Assets</v>
          </cell>
          <cell r="I2290" t="str">
            <v>ASSET_MV_IF_SL</v>
          </cell>
          <cell r="J2290" t="str">
            <v>EUR</v>
          </cell>
        </row>
        <row r="2291">
          <cell r="F2291" t="str">
            <v>IXNW</v>
          </cell>
          <cell r="G2291" t="str">
            <v>2523_VGH</v>
          </cell>
          <cell r="H2291" t="str">
            <v>Assets</v>
          </cell>
          <cell r="I2291" t="str">
            <v>ASSET_MV_IF_SL</v>
          </cell>
          <cell r="J2291" t="str">
            <v>EUR</v>
          </cell>
        </row>
        <row r="2292">
          <cell r="F2292" t="str">
            <v>IXSH</v>
          </cell>
          <cell r="G2292" t="str">
            <v>2523_VGH</v>
          </cell>
          <cell r="H2292" t="str">
            <v>Assets</v>
          </cell>
          <cell r="I2292" t="str">
            <v>ASSET_MV_IF_SL</v>
          </cell>
          <cell r="J2292" t="str">
            <v>EUR</v>
          </cell>
        </row>
        <row r="2293">
          <cell r="F2293" t="str">
            <v>IXUD</v>
          </cell>
          <cell r="G2293" t="str">
            <v>2523_VGH</v>
          </cell>
          <cell r="H2293" t="str">
            <v>Assets</v>
          </cell>
          <cell r="I2293" t="str">
            <v>ASSET_MV_IF_SL</v>
          </cell>
          <cell r="J2293" t="str">
            <v>USD</v>
          </cell>
        </row>
        <row r="2294">
          <cell r="F2294" t="str">
            <v>ITIN</v>
          </cell>
          <cell r="G2294" t="str">
            <v>2523_VGH</v>
          </cell>
          <cell r="H2294" t="str">
            <v>Assets</v>
          </cell>
          <cell r="I2294" t="str">
            <v>ASSET_MV_IF_SL</v>
          </cell>
          <cell r="J2294" t="str">
            <v>EUR</v>
          </cell>
        </row>
        <row r="2295">
          <cell r="F2295" t="str">
            <v>ITIS</v>
          </cell>
          <cell r="G2295" t="str">
            <v>2523_VGH</v>
          </cell>
          <cell r="H2295" t="str">
            <v>Assets</v>
          </cell>
          <cell r="I2295" t="str">
            <v>ASSET_MV_IF_SL</v>
          </cell>
          <cell r="J2295" t="str">
            <v>EUR</v>
          </cell>
        </row>
        <row r="2296">
          <cell r="F2296" t="str">
            <v>ITNH</v>
          </cell>
          <cell r="G2296" t="str">
            <v>2523_VGH</v>
          </cell>
          <cell r="H2296" t="str">
            <v>Assets</v>
          </cell>
          <cell r="I2296" t="str">
            <v>ASSET_MV_IF_SL</v>
          </cell>
          <cell r="J2296" t="str">
            <v>EUR</v>
          </cell>
        </row>
        <row r="2297">
          <cell r="F2297" t="str">
            <v>ITRP</v>
          </cell>
          <cell r="G2297" t="str">
            <v>2523_VGH</v>
          </cell>
          <cell r="H2297" t="str">
            <v>Assets</v>
          </cell>
          <cell r="I2297" t="str">
            <v>ASSET_MV_IF_SL</v>
          </cell>
          <cell r="J2297" t="str">
            <v>EUR</v>
          </cell>
        </row>
        <row r="2298">
          <cell r="F2298" t="str">
            <v>ITSB</v>
          </cell>
          <cell r="G2298" t="str">
            <v>2523_VGH</v>
          </cell>
          <cell r="H2298" t="str">
            <v>Assets</v>
          </cell>
          <cell r="I2298" t="str">
            <v>ASSET_MV_IF_SL</v>
          </cell>
          <cell r="J2298" t="str">
            <v>EUR</v>
          </cell>
        </row>
        <row r="2299">
          <cell r="F2299" t="str">
            <v>ITSH</v>
          </cell>
          <cell r="G2299" t="str">
            <v>2523_VGH</v>
          </cell>
          <cell r="H2299" t="str">
            <v>Assets</v>
          </cell>
          <cell r="I2299" t="str">
            <v>ASSET_MV_IF_SL</v>
          </cell>
          <cell r="J2299" t="str">
            <v>EUR</v>
          </cell>
        </row>
        <row r="2300">
          <cell r="F2300" t="str">
            <v>ITSO</v>
          </cell>
          <cell r="G2300" t="str">
            <v>2523_VGH</v>
          </cell>
          <cell r="H2300" t="str">
            <v>Assets</v>
          </cell>
          <cell r="I2300" t="str">
            <v>ASSET_MV_IF_SL</v>
          </cell>
          <cell r="J2300" t="str">
            <v>EUR</v>
          </cell>
        </row>
        <row r="2301">
          <cell r="F2301" t="str">
            <v>ITWD</v>
          </cell>
          <cell r="G2301" t="str">
            <v>2523_VGH</v>
          </cell>
          <cell r="H2301" t="str">
            <v>Assets</v>
          </cell>
          <cell r="I2301" t="str">
            <v>ASSET_MV_IF_SL</v>
          </cell>
          <cell r="J2301" t="str">
            <v>EUR</v>
          </cell>
        </row>
        <row r="2302">
          <cell r="F2302" t="str">
            <v>ITWV</v>
          </cell>
          <cell r="G2302" t="str">
            <v>2523_VGH</v>
          </cell>
          <cell r="H2302" t="str">
            <v>Assets</v>
          </cell>
          <cell r="I2302" t="str">
            <v>ASSET_MV_IF_SL</v>
          </cell>
          <cell r="J2302" t="str">
            <v>EUR</v>
          </cell>
        </row>
        <row r="2303">
          <cell r="F2303" t="str">
            <v>ILNM</v>
          </cell>
          <cell r="G2303" t="str">
            <v>2523_VGH</v>
          </cell>
          <cell r="H2303" t="str">
            <v>Assets</v>
          </cell>
          <cell r="I2303" t="str">
            <v>ASSET_MV_IF_SL</v>
          </cell>
          <cell r="J2303" t="str">
            <v>EUR</v>
          </cell>
        </row>
        <row r="2304">
          <cell r="F2304" t="str">
            <v>ULSP</v>
          </cell>
          <cell r="G2304" t="str">
            <v>2523_VGH</v>
          </cell>
          <cell r="H2304" t="str">
            <v>Assets</v>
          </cell>
          <cell r="I2304" t="str">
            <v>ASSET_MV_IF_SL</v>
          </cell>
          <cell r="J2304" t="str">
            <v>EUR</v>
          </cell>
        </row>
        <row r="2305">
          <cell r="F2305" t="str">
            <v>ULSS</v>
          </cell>
          <cell r="G2305" t="str">
            <v>2523_VGH</v>
          </cell>
          <cell r="H2305" t="str">
            <v>Assets</v>
          </cell>
          <cell r="I2305" t="str">
            <v>ASSET_MV_IF_SL</v>
          </cell>
          <cell r="J2305" t="str">
            <v>EUR</v>
          </cell>
        </row>
        <row r="2306">
          <cell r="F2306" t="str">
            <v>IOLM</v>
          </cell>
          <cell r="G2306" t="str">
            <v>2523_VGH</v>
          </cell>
          <cell r="H2306" t="str">
            <v>Assets</v>
          </cell>
          <cell r="I2306" t="str">
            <v>ASSET_MV_IF_SL</v>
          </cell>
          <cell r="J2306" t="str">
            <v>EUR</v>
          </cell>
        </row>
        <row r="2307">
          <cell r="F2307" t="str">
            <v>IOLZ</v>
          </cell>
          <cell r="G2307" t="str">
            <v>2523_VGH</v>
          </cell>
          <cell r="H2307" t="str">
            <v>Assets</v>
          </cell>
          <cell r="I2307" t="str">
            <v>ASSET_MV_IF_SL</v>
          </cell>
          <cell r="J2307" t="str">
            <v>EUR</v>
          </cell>
        </row>
        <row r="2308">
          <cell r="F2308" t="str">
            <v>IONW</v>
          </cell>
          <cell r="G2308" t="str">
            <v>2523_VGH</v>
          </cell>
          <cell r="H2308" t="str">
            <v>Assets</v>
          </cell>
          <cell r="I2308" t="str">
            <v>ASSET_MV_IF_SL</v>
          </cell>
          <cell r="J2308" t="str">
            <v>EUR</v>
          </cell>
        </row>
        <row r="2309">
          <cell r="F2309" t="str">
            <v>IORA</v>
          </cell>
          <cell r="G2309" t="str">
            <v>2523_VGH</v>
          </cell>
          <cell r="H2309" t="str">
            <v>Assets</v>
          </cell>
          <cell r="I2309" t="str">
            <v>ASSET_MV_IF_SL</v>
          </cell>
          <cell r="J2309" t="str">
            <v>EUR</v>
          </cell>
        </row>
        <row r="2310">
          <cell r="F2310" t="str">
            <v>IORN</v>
          </cell>
          <cell r="G2310" t="str">
            <v>2523_VGH</v>
          </cell>
          <cell r="H2310" t="str">
            <v>Assets</v>
          </cell>
          <cell r="I2310" t="str">
            <v>ASSET_MV_IF_SL</v>
          </cell>
          <cell r="J2310" t="str">
            <v>EUR</v>
          </cell>
        </row>
        <row r="2311">
          <cell r="F2311" t="str">
            <v>IOSH</v>
          </cell>
          <cell r="G2311" t="str">
            <v>2523_VGH</v>
          </cell>
          <cell r="H2311" t="str">
            <v>Assets</v>
          </cell>
          <cell r="I2311" t="str">
            <v>ASSET_MV_IF_SL</v>
          </cell>
          <cell r="J2311" t="str">
            <v>EUR</v>
          </cell>
        </row>
        <row r="2312">
          <cell r="F2312" t="str">
            <v>IOWH</v>
          </cell>
          <cell r="G2312" t="str">
            <v>2523_VGH</v>
          </cell>
          <cell r="H2312" t="str">
            <v>Assets</v>
          </cell>
          <cell r="I2312" t="str">
            <v>ASSET_MV_IF_SL</v>
          </cell>
          <cell r="J2312" t="str">
            <v>EUR</v>
          </cell>
        </row>
        <row r="2313">
          <cell r="F2313" t="str">
            <v>IOUL</v>
          </cell>
          <cell r="G2313" t="str">
            <v>2523_VGH</v>
          </cell>
          <cell r="H2313" t="str">
            <v>Assets</v>
          </cell>
          <cell r="I2313" t="str">
            <v>ASSET_MV_IF_SL</v>
          </cell>
          <cell r="J2313" t="str">
            <v>EUR</v>
          </cell>
        </row>
        <row r="2314">
          <cell r="F2314" t="str">
            <v>IGLR</v>
          </cell>
          <cell r="G2314" t="str">
            <v>2523_VGH</v>
          </cell>
          <cell r="H2314" t="str">
            <v>Assets</v>
          </cell>
          <cell r="I2314" t="str">
            <v>ASSET_MV_IF_SL</v>
          </cell>
          <cell r="J2314" t="str">
            <v>EUR</v>
          </cell>
        </row>
        <row r="2315">
          <cell r="F2315" t="str">
            <v>IGRN</v>
          </cell>
          <cell r="G2315" t="str">
            <v>2523_VGH</v>
          </cell>
          <cell r="H2315" t="str">
            <v>Assets</v>
          </cell>
          <cell r="I2315" t="str">
            <v>ASSET_MV_IF_SL</v>
          </cell>
          <cell r="J2315" t="str">
            <v>EUR</v>
          </cell>
        </row>
        <row r="2316">
          <cell r="F2316" t="str">
            <v>ISAK</v>
          </cell>
          <cell r="G2316" t="str">
            <v>2523_VGH</v>
          </cell>
          <cell r="H2316" t="str">
            <v>Assets</v>
          </cell>
          <cell r="I2316" t="str">
            <v>ASSET_MV_IF_SL</v>
          </cell>
          <cell r="J2316" t="str">
            <v>AUD</v>
          </cell>
        </row>
        <row r="2317">
          <cell r="F2317" t="str">
            <v>ISAP</v>
          </cell>
          <cell r="G2317" t="str">
            <v>2523_VGH</v>
          </cell>
          <cell r="H2317" t="str">
            <v>Assets</v>
          </cell>
          <cell r="I2317" t="str">
            <v>ASSET_MV_IF_SL</v>
          </cell>
          <cell r="J2317" t="str">
            <v>AUD</v>
          </cell>
        </row>
        <row r="2318">
          <cell r="F2318" t="str">
            <v>ISCD</v>
          </cell>
          <cell r="G2318" t="str">
            <v>2523_VGH</v>
          </cell>
          <cell r="H2318" t="str">
            <v>Assets</v>
          </cell>
          <cell r="I2318" t="str">
            <v>ASSET_MV_IF_SL</v>
          </cell>
          <cell r="J2318" t="str">
            <v>EUR</v>
          </cell>
        </row>
        <row r="2319">
          <cell r="F2319" t="str">
            <v>ISCV</v>
          </cell>
          <cell r="G2319" t="str">
            <v>2523_VGH</v>
          </cell>
          <cell r="H2319" t="str">
            <v>Assets</v>
          </cell>
          <cell r="I2319" t="str">
            <v>ASSET_MV_IF_SL</v>
          </cell>
          <cell r="J2319" t="str">
            <v>EUR</v>
          </cell>
        </row>
        <row r="2320">
          <cell r="F2320" t="str">
            <v>ISIH</v>
          </cell>
          <cell r="G2320" t="str">
            <v>2523_VGH</v>
          </cell>
          <cell r="H2320" t="str">
            <v>Assets</v>
          </cell>
          <cell r="I2320" t="str">
            <v>ASSET_MV_IF_SL</v>
          </cell>
          <cell r="J2320" t="str">
            <v>EUR</v>
          </cell>
        </row>
        <row r="2321">
          <cell r="F2321" t="str">
            <v>ISKP</v>
          </cell>
          <cell r="G2321" t="str">
            <v>2523_VGH</v>
          </cell>
          <cell r="H2321" t="str">
            <v>Assets</v>
          </cell>
          <cell r="I2321" t="str">
            <v>ASSET_MV_IF_SL</v>
          </cell>
          <cell r="J2321" t="str">
            <v>EUR</v>
          </cell>
        </row>
        <row r="2322">
          <cell r="F2322" t="str">
            <v>ISLR</v>
          </cell>
          <cell r="G2322" t="str">
            <v>2523_VGH</v>
          </cell>
          <cell r="H2322" t="str">
            <v>Assets</v>
          </cell>
          <cell r="I2322" t="str">
            <v>ASSET_MV_IF_SL</v>
          </cell>
          <cell r="J2322" t="str">
            <v>EUR</v>
          </cell>
        </row>
        <row r="2323">
          <cell r="F2323" t="str">
            <v>ISMA</v>
          </cell>
          <cell r="G2323" t="str">
            <v>2523_VGH</v>
          </cell>
          <cell r="H2323" t="str">
            <v>Assets</v>
          </cell>
          <cell r="I2323" t="str">
            <v>ASSET_MV_IF_SL</v>
          </cell>
          <cell r="J2323" t="str">
            <v>EUR</v>
          </cell>
        </row>
        <row r="2324">
          <cell r="F2324" t="str">
            <v>ISNW</v>
          </cell>
          <cell r="G2324" t="str">
            <v>2523_VGH</v>
          </cell>
          <cell r="H2324" t="str">
            <v>Assets</v>
          </cell>
          <cell r="I2324" t="str">
            <v>ASSET_MV_IF_SL</v>
          </cell>
          <cell r="J2324" t="str">
            <v>EUR</v>
          </cell>
        </row>
        <row r="2325">
          <cell r="F2325" t="str">
            <v>ISSH</v>
          </cell>
          <cell r="G2325" t="str">
            <v>2523_VGH</v>
          </cell>
          <cell r="H2325" t="str">
            <v>Assets</v>
          </cell>
          <cell r="I2325" t="str">
            <v>ASSET_MV_IF_SL</v>
          </cell>
          <cell r="J2325" t="str">
            <v>EUR</v>
          </cell>
        </row>
        <row r="2326">
          <cell r="F2326" t="str">
            <v>ISTD</v>
          </cell>
          <cell r="G2326" t="str">
            <v>2523_VGH</v>
          </cell>
          <cell r="H2326" t="str">
            <v>Assets</v>
          </cell>
          <cell r="I2326" t="str">
            <v>ASSET_MV_IF_SL</v>
          </cell>
          <cell r="J2326" t="str">
            <v>EUR</v>
          </cell>
        </row>
        <row r="2327">
          <cell r="F2327" t="str">
            <v>ISUD</v>
          </cell>
          <cell r="G2327" t="str">
            <v>2523_VGH</v>
          </cell>
          <cell r="H2327" t="str">
            <v>Assets</v>
          </cell>
          <cell r="I2327" t="str">
            <v>ASSET_MV_IF_SL</v>
          </cell>
          <cell r="J2327" t="str">
            <v>USD</v>
          </cell>
        </row>
        <row r="2328">
          <cell r="F2328" t="str">
            <v>ISVD</v>
          </cell>
          <cell r="G2328" t="str">
            <v>2523_VGH</v>
          </cell>
          <cell r="H2328" t="str">
            <v>Assets</v>
          </cell>
          <cell r="I2328" t="str">
            <v>ASSET_MV_IF_SL</v>
          </cell>
          <cell r="J2328" t="str">
            <v>EUR</v>
          </cell>
        </row>
        <row r="2329">
          <cell r="F2329" t="str">
            <v>ISVV</v>
          </cell>
          <cell r="G2329" t="str">
            <v>2523_VGH</v>
          </cell>
          <cell r="H2329" t="str">
            <v>Assets</v>
          </cell>
          <cell r="I2329" t="str">
            <v>ASSET_MV_IF_SL</v>
          </cell>
          <cell r="J2329" t="str">
            <v>EUR</v>
          </cell>
        </row>
        <row r="2330">
          <cell r="F2330" t="str">
            <v>ISZA</v>
          </cell>
          <cell r="G2330" t="str">
            <v>2523_VGH</v>
          </cell>
          <cell r="H2330" t="str">
            <v>Assets</v>
          </cell>
          <cell r="I2330" t="str">
            <v>ASSET_MV_IF_SL</v>
          </cell>
          <cell r="J2330" t="str">
            <v>ZAR</v>
          </cell>
        </row>
        <row r="2331">
          <cell r="F2331" t="str">
            <v>FRNM</v>
          </cell>
          <cell r="G2331" t="str">
            <v>2523_VGH</v>
          </cell>
          <cell r="H2331" t="str">
            <v>Assets</v>
          </cell>
          <cell r="I2331" t="str">
            <v>ASSET_MV_IF_SL</v>
          </cell>
          <cell r="J2331" t="str">
            <v>EUR</v>
          </cell>
        </row>
        <row r="2332">
          <cell r="F2332" t="str">
            <v>IBNW</v>
          </cell>
          <cell r="G2332" t="str">
            <v>2523_VGH</v>
          </cell>
          <cell r="H2332" t="str">
            <v>Assets</v>
          </cell>
          <cell r="I2332" t="str">
            <v>ASSET_MV_IF_SL</v>
          </cell>
          <cell r="J2332" t="str">
            <v>EUR</v>
          </cell>
        </row>
        <row r="2333">
          <cell r="F2333" t="str">
            <v>IBSH</v>
          </cell>
          <cell r="G2333" t="str">
            <v>2523_VGH</v>
          </cell>
          <cell r="H2333" t="str">
            <v>Assets</v>
          </cell>
          <cell r="I2333" t="str">
            <v>ASSET_MV_IF_SL</v>
          </cell>
          <cell r="J2333" t="str">
            <v>EUR</v>
          </cell>
        </row>
        <row r="2334">
          <cell r="F2334" t="str">
            <v>IBWD</v>
          </cell>
          <cell r="G2334" t="str">
            <v>2523_VGH</v>
          </cell>
          <cell r="H2334" t="str">
            <v>Assets</v>
          </cell>
          <cell r="I2334" t="str">
            <v>ASSET_MV_IF_SL</v>
          </cell>
          <cell r="J2334" t="str">
            <v>EUR</v>
          </cell>
        </row>
        <row r="2335">
          <cell r="F2335" t="str">
            <v>IBNM</v>
          </cell>
          <cell r="G2335" t="str">
            <v>2523_VGH</v>
          </cell>
          <cell r="H2335" t="str">
            <v>Assets</v>
          </cell>
          <cell r="I2335" t="str">
            <v>ASSET_MV_IF_SL</v>
          </cell>
          <cell r="J2335" t="str">
            <v>EUR</v>
          </cell>
        </row>
        <row r="2336">
          <cell r="F2336" t="str">
            <v>IVLR</v>
          </cell>
          <cell r="G2336" t="str">
            <v>2523_VGH</v>
          </cell>
          <cell r="H2336" t="str">
            <v>Assets</v>
          </cell>
          <cell r="I2336" t="str">
            <v>ASSET_MV_IF_SL</v>
          </cell>
          <cell r="J2336" t="str">
            <v>EUR</v>
          </cell>
        </row>
        <row r="2337">
          <cell r="F2337" t="str">
            <v>IVLW</v>
          </cell>
          <cell r="G2337" t="str">
            <v>2523_VGH</v>
          </cell>
          <cell r="H2337" t="str">
            <v>Assets</v>
          </cell>
          <cell r="I2337" t="str">
            <v>ASSET_MV_IF_SL</v>
          </cell>
          <cell r="J2337" t="str">
            <v>EUR</v>
          </cell>
        </row>
        <row r="2338">
          <cell r="F2338" t="str">
            <v>IVNW</v>
          </cell>
          <cell r="G2338" t="str">
            <v>2523_VGH</v>
          </cell>
          <cell r="H2338" t="str">
            <v>Assets</v>
          </cell>
          <cell r="I2338" t="str">
            <v>ASSET_MV_IF_SL</v>
          </cell>
          <cell r="J2338" t="str">
            <v>EUR</v>
          </cell>
        </row>
        <row r="2339">
          <cell r="F2339" t="str">
            <v>IVOD</v>
          </cell>
          <cell r="G2339" t="str">
            <v>2523_VGH</v>
          </cell>
          <cell r="H2339" t="str">
            <v>Assets</v>
          </cell>
          <cell r="I2339" t="str">
            <v>ASSET_MV_IF_SL</v>
          </cell>
          <cell r="J2339" t="str">
            <v>EUR</v>
          </cell>
        </row>
        <row r="2340">
          <cell r="F2340" t="str">
            <v>IVOV</v>
          </cell>
          <cell r="G2340" t="str">
            <v>2523_VGH</v>
          </cell>
          <cell r="H2340" t="str">
            <v>Assets</v>
          </cell>
          <cell r="I2340" t="str">
            <v>ASSET_MV_IF_SL</v>
          </cell>
          <cell r="J2340" t="str">
            <v>EUR</v>
          </cell>
        </row>
        <row r="2341">
          <cell r="F2341" t="str">
            <v>IVRA</v>
          </cell>
          <cell r="G2341" t="str">
            <v>2523_VGH</v>
          </cell>
          <cell r="H2341" t="str">
            <v>Assets</v>
          </cell>
          <cell r="I2341" t="str">
            <v>ASSET_MV_IF_SL</v>
          </cell>
          <cell r="J2341" t="str">
            <v>EUR</v>
          </cell>
        </row>
        <row r="2342">
          <cell r="F2342" t="str">
            <v>IVRN</v>
          </cell>
          <cell r="G2342" t="str">
            <v>2523_VGH</v>
          </cell>
          <cell r="H2342" t="str">
            <v>Assets</v>
          </cell>
          <cell r="I2342" t="str">
            <v>ASSET_MV_IF_SL</v>
          </cell>
          <cell r="J2342" t="str">
            <v>EUR</v>
          </cell>
        </row>
        <row r="2343">
          <cell r="F2343" t="str">
            <v>EUNW</v>
          </cell>
          <cell r="G2343" t="str">
            <v>2523_VGH</v>
          </cell>
          <cell r="H2343" t="str">
            <v>Assets</v>
          </cell>
          <cell r="I2343" t="str">
            <v>ASSET_MV_IF_SL</v>
          </cell>
          <cell r="J2343" t="str">
            <v>EUR</v>
          </cell>
        </row>
        <row r="2344">
          <cell r="F2344" t="str">
            <v>ANWH</v>
          </cell>
          <cell r="G2344" t="str">
            <v>2523_VGH</v>
          </cell>
          <cell r="H2344" t="str">
            <v>Assets</v>
          </cell>
          <cell r="I2344" t="str">
            <v>ASSET_MV_IF_SL</v>
          </cell>
          <cell r="J2344" t="str">
            <v>EUR</v>
          </cell>
        </row>
        <row r="2345">
          <cell r="F2345" t="str">
            <v>EACG</v>
          </cell>
          <cell r="G2345" t="str">
            <v>2523_VGH</v>
          </cell>
          <cell r="H2345" t="str">
            <v>Assets</v>
          </cell>
          <cell r="I2345" t="str">
            <v>ASSET_MV_IF_SL</v>
          </cell>
          <cell r="J2345" t="str">
            <v>EUR</v>
          </cell>
        </row>
        <row r="2346">
          <cell r="F2346" t="str">
            <v>EACN</v>
          </cell>
          <cell r="G2346" t="str">
            <v>2523_VGH</v>
          </cell>
          <cell r="H2346" t="str">
            <v>Assets</v>
          </cell>
          <cell r="I2346" t="str">
            <v>ASSET_MV_IF_SL</v>
          </cell>
          <cell r="J2346" t="str">
            <v>EUR</v>
          </cell>
        </row>
        <row r="2347">
          <cell r="F2347" t="str">
            <v>EADP</v>
          </cell>
          <cell r="G2347" t="str">
            <v>2523_VGH</v>
          </cell>
          <cell r="H2347" t="str">
            <v>Assets</v>
          </cell>
          <cell r="I2347" t="str">
            <v>ASSET_MV_IF_SL</v>
          </cell>
          <cell r="J2347" t="str">
            <v>EUR</v>
          </cell>
        </row>
        <row r="2348">
          <cell r="F2348" t="str">
            <v>EANW</v>
          </cell>
          <cell r="G2348" t="str">
            <v>2523_VGH</v>
          </cell>
          <cell r="H2348" t="str">
            <v>Assets</v>
          </cell>
          <cell r="I2348" t="str">
            <v>ASSET_MV_IF_SL</v>
          </cell>
          <cell r="J2348" t="str">
            <v>EUR</v>
          </cell>
        </row>
        <row r="2349">
          <cell r="F2349" t="str">
            <v>WPNW</v>
          </cell>
          <cell r="G2349" t="str">
            <v>2523_VGH</v>
          </cell>
          <cell r="H2349" t="str">
            <v>Assets</v>
          </cell>
          <cell r="I2349" t="str">
            <v>ASSET_MV_IF_SL</v>
          </cell>
          <cell r="J2349" t="str">
            <v>EUR</v>
          </cell>
        </row>
        <row r="2350">
          <cell r="F2350" t="str">
            <v>WPVZ</v>
          </cell>
          <cell r="G2350" t="str">
            <v>2523_VGH</v>
          </cell>
          <cell r="H2350" t="str">
            <v>Assets</v>
          </cell>
          <cell r="I2350" t="str">
            <v>ASSET_MV_IF_SL</v>
          </cell>
          <cell r="J2350" t="str">
            <v>EUR</v>
          </cell>
        </row>
        <row r="2351">
          <cell r="F2351" t="str">
            <v>WPFN</v>
          </cell>
          <cell r="G2351" t="str">
            <v>2523_VGH</v>
          </cell>
          <cell r="H2351" t="str">
            <v>Assets</v>
          </cell>
          <cell r="I2351" t="str">
            <v>ASSET_MV_IF_SL</v>
          </cell>
          <cell r="J2351" t="str">
            <v>EUR</v>
          </cell>
        </row>
        <row r="2352">
          <cell r="F2352" t="str">
            <v>WPFV</v>
          </cell>
          <cell r="G2352" t="str">
            <v>2523_VGH</v>
          </cell>
          <cell r="H2352" t="str">
            <v>Assets</v>
          </cell>
          <cell r="I2352" t="str">
            <v>ASSET_MV_IF_SL</v>
          </cell>
          <cell r="J2352" t="str">
            <v>EUR</v>
          </cell>
        </row>
        <row r="2353">
          <cell r="F2353" t="str">
            <v>EONW</v>
          </cell>
          <cell r="G2353" t="str">
            <v>2523_VGH</v>
          </cell>
          <cell r="H2353" t="str">
            <v>Assets</v>
          </cell>
          <cell r="I2353" t="str">
            <v>ASSET_MV_IF_SL</v>
          </cell>
          <cell r="J2353" t="str">
            <v>EUR</v>
          </cell>
        </row>
        <row r="2354">
          <cell r="F2354" t="str">
            <v>UMSA</v>
          </cell>
          <cell r="G2354" t="str">
            <v>2523_VGH</v>
          </cell>
          <cell r="H2354" t="str">
            <v>Liabilities</v>
          </cell>
          <cell r="I2354" t="str">
            <v>MATH_RES_IF_SL</v>
          </cell>
          <cell r="J2354" t="str">
            <v>EUR</v>
          </cell>
        </row>
        <row r="2355">
          <cell r="F2355" t="str">
            <v>UZPF</v>
          </cell>
          <cell r="G2355" t="str">
            <v>2523_VGH</v>
          </cell>
          <cell r="H2355" t="str">
            <v>Liabilities</v>
          </cell>
          <cell r="I2355" t="str">
            <v>MATH_RES_IF_SL</v>
          </cell>
          <cell r="J2355" t="str">
            <v>EUR</v>
          </cell>
        </row>
        <row r="2356">
          <cell r="F2356" t="str">
            <v>UQGP</v>
          </cell>
          <cell r="G2356" t="str">
            <v>2523_VGH</v>
          </cell>
          <cell r="H2356" t="str">
            <v>Liabilities</v>
          </cell>
          <cell r="I2356" t="str">
            <v>MATH_RES_IF_SL</v>
          </cell>
          <cell r="J2356" t="str">
            <v>EUR</v>
          </cell>
        </row>
        <row r="2357">
          <cell r="F2357" t="str">
            <v>UQGS</v>
          </cell>
          <cell r="G2357" t="str">
            <v>2523_VGH</v>
          </cell>
          <cell r="H2357" t="str">
            <v>Liabilities</v>
          </cell>
          <cell r="I2357" t="str">
            <v>MATH_RES_IF_SL</v>
          </cell>
          <cell r="J2357" t="str">
            <v>EUR</v>
          </cell>
        </row>
        <row r="2358">
          <cell r="F2358" t="str">
            <v>UQPF</v>
          </cell>
          <cell r="G2358" t="str">
            <v>2523_VGH</v>
          </cell>
          <cell r="H2358" t="str">
            <v>Liabilities</v>
          </cell>
          <cell r="I2358" t="str">
            <v>MATH_RES_IF_SL</v>
          </cell>
          <cell r="J2358" t="str">
            <v>EUR</v>
          </cell>
        </row>
        <row r="2359">
          <cell r="F2359" t="str">
            <v>UQSA</v>
          </cell>
          <cell r="G2359" t="str">
            <v>2523_VGH</v>
          </cell>
          <cell r="H2359" t="str">
            <v>Liabilities</v>
          </cell>
          <cell r="I2359" t="str">
            <v>MATH_RES_IF_SL</v>
          </cell>
          <cell r="J2359" t="str">
            <v>EUR</v>
          </cell>
        </row>
        <row r="2360">
          <cell r="F2360" t="str">
            <v>UFGP</v>
          </cell>
          <cell r="G2360" t="str">
            <v>2523_VGH</v>
          </cell>
          <cell r="H2360" t="str">
            <v>Liabilities</v>
          </cell>
          <cell r="I2360" t="str">
            <v>MATH_RES_IF_SL</v>
          </cell>
          <cell r="J2360" t="str">
            <v>EUR</v>
          </cell>
        </row>
        <row r="2361">
          <cell r="F2361" t="str">
            <v>UFGS</v>
          </cell>
          <cell r="G2361" t="str">
            <v>2523_VGH</v>
          </cell>
          <cell r="H2361" t="str">
            <v>Liabilities</v>
          </cell>
          <cell r="I2361" t="str">
            <v>MATH_RES_IF_SL</v>
          </cell>
          <cell r="J2361" t="str">
            <v>EUR</v>
          </cell>
        </row>
        <row r="2362">
          <cell r="F2362" t="str">
            <v>UFPF</v>
          </cell>
          <cell r="G2362" t="str">
            <v>2523_VGH</v>
          </cell>
          <cell r="H2362" t="str">
            <v>Liabilities</v>
          </cell>
          <cell r="I2362" t="str">
            <v>MATH_RES_IF_SL</v>
          </cell>
          <cell r="J2362" t="str">
            <v>EUR</v>
          </cell>
        </row>
        <row r="2363">
          <cell r="F2363" t="str">
            <v>UFSA</v>
          </cell>
          <cell r="G2363" t="str">
            <v>2523_VGH</v>
          </cell>
          <cell r="H2363" t="str">
            <v>Liabilities</v>
          </cell>
          <cell r="I2363" t="str">
            <v>MATH_RES_IF_SL</v>
          </cell>
          <cell r="J2363" t="str">
            <v>EUR</v>
          </cell>
        </row>
        <row r="2364">
          <cell r="F2364" t="str">
            <v>URGP</v>
          </cell>
          <cell r="G2364" t="str">
            <v>2523_VGH</v>
          </cell>
          <cell r="H2364" t="str">
            <v>Liabilities</v>
          </cell>
          <cell r="I2364" t="str">
            <v>MATH_RES_IF_SL</v>
          </cell>
          <cell r="J2364" t="str">
            <v>EUR</v>
          </cell>
        </row>
        <row r="2365">
          <cell r="F2365" t="str">
            <v>URGS</v>
          </cell>
          <cell r="G2365" t="str">
            <v>2523_VGH</v>
          </cell>
          <cell r="H2365" t="str">
            <v>Liabilities</v>
          </cell>
          <cell r="I2365" t="str">
            <v>MATH_RES_IF_SL</v>
          </cell>
          <cell r="J2365" t="str">
            <v>EUR</v>
          </cell>
        </row>
        <row r="2366">
          <cell r="F2366" t="str">
            <v>URPF</v>
          </cell>
          <cell r="G2366" t="str">
            <v>2523_VGH</v>
          </cell>
          <cell r="H2366" t="str">
            <v>Liabilities</v>
          </cell>
          <cell r="I2366" t="str">
            <v>MATH_RES_IF_SL</v>
          </cell>
          <cell r="J2366" t="str">
            <v>EUR</v>
          </cell>
        </row>
        <row r="2367">
          <cell r="F2367" t="str">
            <v>URSA</v>
          </cell>
          <cell r="G2367" t="str">
            <v>2523_VGH</v>
          </cell>
          <cell r="H2367" t="str">
            <v>Liabilities</v>
          </cell>
          <cell r="I2367" t="str">
            <v>MATH_RES_IF_SL</v>
          </cell>
          <cell r="J2367" t="str">
            <v>EUR</v>
          </cell>
        </row>
        <row r="2368">
          <cell r="F2368" t="str">
            <v>UIGP</v>
          </cell>
          <cell r="G2368" t="str">
            <v>2523_VGH</v>
          </cell>
          <cell r="H2368" t="str">
            <v>Liabilities</v>
          </cell>
          <cell r="I2368" t="str">
            <v>MATH_RES_IF_SL</v>
          </cell>
          <cell r="J2368" t="str">
            <v>EUR</v>
          </cell>
        </row>
        <row r="2369">
          <cell r="F2369" t="str">
            <v>UIGS</v>
          </cell>
          <cell r="G2369" t="str">
            <v>2523_VGH</v>
          </cell>
          <cell r="H2369" t="str">
            <v>Liabilities</v>
          </cell>
          <cell r="I2369" t="str">
            <v>MATH_RES_IF_SL</v>
          </cell>
          <cell r="J2369" t="str">
            <v>EUR</v>
          </cell>
        </row>
        <row r="2370">
          <cell r="F2370" t="str">
            <v>UIPF</v>
          </cell>
          <cell r="G2370" t="str">
            <v>2523_VGH</v>
          </cell>
          <cell r="H2370" t="str">
            <v>Liabilities</v>
          </cell>
          <cell r="I2370" t="str">
            <v>MATH_RES_IF_SL</v>
          </cell>
          <cell r="J2370" t="str">
            <v>EUR</v>
          </cell>
        </row>
        <row r="2371">
          <cell r="F2371" t="str">
            <v>UISA</v>
          </cell>
          <cell r="G2371" t="str">
            <v>2523_VGH</v>
          </cell>
          <cell r="H2371" t="str">
            <v>Liabilities</v>
          </cell>
          <cell r="I2371" t="str">
            <v>MATH_RES_IF_SL</v>
          </cell>
          <cell r="J2371" t="str">
            <v>EUR</v>
          </cell>
        </row>
        <row r="2372">
          <cell r="F2372" t="str">
            <v>ULGP</v>
          </cell>
          <cell r="G2372" t="str">
            <v>2523_VGH</v>
          </cell>
          <cell r="H2372" t="str">
            <v>Liabilities</v>
          </cell>
          <cell r="I2372" t="str">
            <v>MATH_RES_IF_SL</v>
          </cell>
          <cell r="J2372" t="str">
            <v>EUR</v>
          </cell>
        </row>
        <row r="2373">
          <cell r="F2373" t="str">
            <v>ULGS</v>
          </cell>
          <cell r="G2373" t="str">
            <v>2523_VGH</v>
          </cell>
          <cell r="H2373" t="str">
            <v>Liabilities</v>
          </cell>
          <cell r="I2373" t="str">
            <v>MATH_RES_IF_SL</v>
          </cell>
          <cell r="J2373" t="str">
            <v>EUR</v>
          </cell>
        </row>
        <row r="2374">
          <cell r="F2374" t="str">
            <v>ULHP</v>
          </cell>
          <cell r="G2374" t="str">
            <v>2523_VGH</v>
          </cell>
          <cell r="H2374" t="str">
            <v>Liabilities</v>
          </cell>
          <cell r="I2374" t="str">
            <v>MATH_RES_IF_SL</v>
          </cell>
          <cell r="J2374" t="str">
            <v>EUR</v>
          </cell>
        </row>
        <row r="2375">
          <cell r="F2375" t="str">
            <v>ULHS</v>
          </cell>
          <cell r="G2375" t="str">
            <v>2523_VGH</v>
          </cell>
          <cell r="H2375" t="str">
            <v>Liabilities</v>
          </cell>
          <cell r="I2375" t="str">
            <v>MATH_RES_IF_SL</v>
          </cell>
          <cell r="J2375" t="str">
            <v>EUR</v>
          </cell>
        </row>
        <row r="2376">
          <cell r="F2376" t="str">
            <v>ULPF</v>
          </cell>
          <cell r="G2376" t="str">
            <v>2523_VGH</v>
          </cell>
          <cell r="H2376" t="str">
            <v>Liabilities</v>
          </cell>
          <cell r="I2376" t="str">
            <v>MATH_RES_IF_SL</v>
          </cell>
          <cell r="J2376" t="str">
            <v>EUR</v>
          </cell>
        </row>
        <row r="2377">
          <cell r="F2377" t="str">
            <v>ULSA</v>
          </cell>
          <cell r="G2377" t="str">
            <v>2523_VGH</v>
          </cell>
          <cell r="H2377" t="str">
            <v>Liabilities</v>
          </cell>
          <cell r="I2377" t="str">
            <v>MATH_RES_IF_SL</v>
          </cell>
          <cell r="J2377" t="str">
            <v>EUR</v>
          </cell>
        </row>
        <row r="2378">
          <cell r="F2378" t="str">
            <v>UOGP</v>
          </cell>
          <cell r="G2378" t="str">
            <v>2523_VGH</v>
          </cell>
          <cell r="H2378" t="str">
            <v>Liabilities</v>
          </cell>
          <cell r="I2378" t="str">
            <v>MATH_RES_IF_SL</v>
          </cell>
          <cell r="J2378" t="str">
            <v>EUR</v>
          </cell>
        </row>
        <row r="2379">
          <cell r="F2379" t="str">
            <v>UOPF</v>
          </cell>
          <cell r="G2379" t="str">
            <v>2523_VGH</v>
          </cell>
          <cell r="H2379" t="str">
            <v>Liabilities</v>
          </cell>
          <cell r="I2379" t="str">
            <v>MATH_RES_IF_SL</v>
          </cell>
          <cell r="J2379" t="str">
            <v>EUR</v>
          </cell>
        </row>
        <row r="2380">
          <cell r="F2380" t="str">
            <v>UGGA</v>
          </cell>
          <cell r="G2380" t="str">
            <v>2523_VGH</v>
          </cell>
          <cell r="H2380" t="str">
            <v>Liabilities</v>
          </cell>
          <cell r="I2380" t="str">
            <v>MATH_RES_IF_SL</v>
          </cell>
          <cell r="J2380" t="str">
            <v>EUR</v>
          </cell>
        </row>
        <row r="2381">
          <cell r="F2381" t="str">
            <v>UGNA</v>
          </cell>
          <cell r="G2381" t="str">
            <v>2523_VGH</v>
          </cell>
          <cell r="H2381" t="str">
            <v>Liabilities</v>
          </cell>
          <cell r="I2381" t="str">
            <v>MATH_RES_IF_SL</v>
          </cell>
          <cell r="J2381" t="str">
            <v>EUR</v>
          </cell>
        </row>
        <row r="2382">
          <cell r="F2382" t="str">
            <v>FRGG</v>
          </cell>
          <cell r="G2382" t="str">
            <v>2523_VGH</v>
          </cell>
          <cell r="H2382" t="str">
            <v>Liabilities</v>
          </cell>
          <cell r="I2382" t="str">
            <v>MATH_RES_IF_SL</v>
          </cell>
          <cell r="J2382" t="str">
            <v>EUR</v>
          </cell>
        </row>
        <row r="2383">
          <cell r="F2383" t="str">
            <v>FRGL</v>
          </cell>
          <cell r="G2383" t="str">
            <v>2523_VGH</v>
          </cell>
          <cell r="H2383" t="str">
            <v>Liabilities</v>
          </cell>
          <cell r="I2383" t="str">
            <v>MATH_RES_IF_SL</v>
          </cell>
          <cell r="J2383" t="str">
            <v>EUR</v>
          </cell>
        </row>
        <row r="2384">
          <cell r="F2384" t="str">
            <v>FRGM</v>
          </cell>
          <cell r="G2384" t="str">
            <v>2523_VGH</v>
          </cell>
          <cell r="H2384" t="str">
            <v>Liabilities</v>
          </cell>
          <cell r="I2384" t="str">
            <v>MATH_RES_IF_SL</v>
          </cell>
          <cell r="J2384" t="str">
            <v>EUR</v>
          </cell>
        </row>
        <row r="2385">
          <cell r="F2385" t="str">
            <v>FRGR</v>
          </cell>
          <cell r="G2385" t="str">
            <v>2523_VGH</v>
          </cell>
          <cell r="H2385" t="str">
            <v>Liabilities</v>
          </cell>
          <cell r="I2385" t="str">
            <v>MATH_RES_IF_SL</v>
          </cell>
          <cell r="J2385" t="str">
            <v>EUR</v>
          </cell>
        </row>
        <row r="2386">
          <cell r="F2386" t="str">
            <v>FRKL</v>
          </cell>
          <cell r="G2386" t="str">
            <v>2523_VGH</v>
          </cell>
          <cell r="H2386" t="str">
            <v>Liabilities</v>
          </cell>
          <cell r="I2386" t="str">
            <v>MATH_RES_IF_SL</v>
          </cell>
          <cell r="J2386" t="str">
            <v>EUR</v>
          </cell>
        </row>
        <row r="2387">
          <cell r="F2387" t="str">
            <v>FRKR</v>
          </cell>
          <cell r="G2387" t="str">
            <v>2523_VGH</v>
          </cell>
          <cell r="H2387" t="str">
            <v>Liabilities</v>
          </cell>
          <cell r="I2387" t="str">
            <v>MATH_RES_IF_SL</v>
          </cell>
          <cell r="J2387" t="str">
            <v>EUR</v>
          </cell>
        </row>
        <row r="2388">
          <cell r="F2388" t="str">
            <v>UVPF</v>
          </cell>
          <cell r="G2388" t="str">
            <v>2523_VGH</v>
          </cell>
          <cell r="H2388" t="str">
            <v>Liabilities</v>
          </cell>
          <cell r="I2388" t="str">
            <v>MATH_RES_IF_SL</v>
          </cell>
          <cell r="J2388" t="str">
            <v>EUR</v>
          </cell>
        </row>
        <row r="2389">
          <cell r="F2389" t="str">
            <v>UVSA</v>
          </cell>
          <cell r="G2389" t="str">
            <v>2523_VGH</v>
          </cell>
          <cell r="H2389" t="str">
            <v>Liabilities</v>
          </cell>
          <cell r="I2389" t="str">
            <v>MATH_RES_IF_SL</v>
          </cell>
          <cell r="J2389" t="str">
            <v>EUR</v>
          </cell>
        </row>
        <row r="2390">
          <cell r="F2390" t="str">
            <v>EADV</v>
          </cell>
          <cell r="G2390" t="str">
            <v>2523_VGH</v>
          </cell>
          <cell r="H2390" t="str">
            <v>Liabilities</v>
          </cell>
          <cell r="I2390" t="str">
            <v>MATH_RES_IF_SL</v>
          </cell>
          <cell r="J2390" t="str">
            <v>EUR</v>
          </cell>
        </row>
        <row r="2391">
          <cell r="F2391" t="str">
            <v>GAGS</v>
          </cell>
          <cell r="G2391" t="str">
            <v>2523_VGH</v>
          </cell>
          <cell r="H2391" t="str">
            <v>Liabilities</v>
          </cell>
          <cell r="I2391" t="str">
            <v>MATH_RES_IF_SL</v>
          </cell>
          <cell r="J2391" t="str">
            <v>EUR</v>
          </cell>
        </row>
        <row r="2392">
          <cell r="F2392" t="str">
            <v>GASA</v>
          </cell>
          <cell r="G2392" t="str">
            <v>2523_VGH</v>
          </cell>
          <cell r="H2392" t="str">
            <v>Liabilities</v>
          </cell>
          <cell r="I2392" t="str">
            <v>MATH_RES_IF_SL</v>
          </cell>
          <cell r="J2392" t="str">
            <v>EUR</v>
          </cell>
        </row>
        <row r="2393">
          <cell r="F2393" t="str">
            <v>WPSA</v>
          </cell>
          <cell r="G2393" t="str">
            <v>2523_VGH</v>
          </cell>
          <cell r="H2393" t="str">
            <v>Liabilities</v>
          </cell>
          <cell r="I2393" t="str">
            <v>MATH_RES_IF_SL</v>
          </cell>
          <cell r="J2393" t="str">
            <v>EUR</v>
          </cell>
        </row>
        <row r="2394">
          <cell r="F2394" t="str">
            <v>WPFS</v>
          </cell>
          <cell r="G2394" t="str">
            <v>2523_VGH</v>
          </cell>
          <cell r="H2394" t="str">
            <v>Liabilities</v>
          </cell>
          <cell r="I2394" t="str">
            <v>MATH_RES_IF_SL</v>
          </cell>
          <cell r="J2394" t="str">
            <v>EUR</v>
          </cell>
        </row>
        <row r="2395">
          <cell r="F2395" t="str">
            <v>UMSA</v>
          </cell>
          <cell r="G2395" t="str">
            <v>2523_VGH</v>
          </cell>
          <cell r="H2395" t="str">
            <v>UL value</v>
          </cell>
          <cell r="I2395" t="str">
            <v>D_GROSS_PROFIT_MV_SL</v>
          </cell>
          <cell r="J2395" t="str">
            <v>EUR</v>
          </cell>
        </row>
        <row r="2396">
          <cell r="F2396" t="str">
            <v>UZPF</v>
          </cell>
          <cell r="G2396" t="str">
            <v>2523_VGH</v>
          </cell>
          <cell r="H2396" t="str">
            <v>UL value</v>
          </cell>
          <cell r="I2396" t="str">
            <v>D_GROSS_PROFIT_MV_SL</v>
          </cell>
          <cell r="J2396" t="str">
            <v>EUR</v>
          </cell>
        </row>
        <row r="2397">
          <cell r="F2397" t="str">
            <v>UQGP</v>
          </cell>
          <cell r="G2397" t="str">
            <v>2523_VGH</v>
          </cell>
          <cell r="H2397" t="str">
            <v>UL value</v>
          </cell>
          <cell r="I2397" t="str">
            <v>D_GROSS_PROFIT_MV_SL</v>
          </cell>
          <cell r="J2397" t="str">
            <v>EUR</v>
          </cell>
        </row>
        <row r="2398">
          <cell r="F2398" t="str">
            <v>UQGS</v>
          </cell>
          <cell r="G2398" t="str">
            <v>2523_VGH</v>
          </cell>
          <cell r="H2398" t="str">
            <v>UL value</v>
          </cell>
          <cell r="I2398" t="str">
            <v>D_GROSS_PROFIT_MV_SL</v>
          </cell>
          <cell r="J2398" t="str">
            <v>EUR</v>
          </cell>
        </row>
        <row r="2399">
          <cell r="F2399" t="str">
            <v>UQPF</v>
          </cell>
          <cell r="G2399" t="str">
            <v>2523_VGH</v>
          </cell>
          <cell r="H2399" t="str">
            <v>UL value</v>
          </cell>
          <cell r="I2399" t="str">
            <v>D_GROSS_PROFIT_MV_SL</v>
          </cell>
          <cell r="J2399" t="str">
            <v>EUR</v>
          </cell>
        </row>
        <row r="2400">
          <cell r="F2400" t="str">
            <v>UQSA</v>
          </cell>
          <cell r="G2400" t="str">
            <v>2523_VGH</v>
          </cell>
          <cell r="H2400" t="str">
            <v>UL value</v>
          </cell>
          <cell r="I2400" t="str">
            <v>D_GROSS_PROFIT_MV_SL</v>
          </cell>
          <cell r="J2400" t="str">
            <v>EUR</v>
          </cell>
        </row>
        <row r="2401">
          <cell r="F2401" t="str">
            <v>UFGP</v>
          </cell>
          <cell r="G2401" t="str">
            <v>2523_VGH</v>
          </cell>
          <cell r="H2401" t="str">
            <v>UL value</v>
          </cell>
          <cell r="I2401" t="str">
            <v>D_GROSS_PROFIT_MV_SL</v>
          </cell>
          <cell r="J2401" t="str">
            <v>EUR</v>
          </cell>
        </row>
        <row r="2402">
          <cell r="F2402" t="str">
            <v>UFGS</v>
          </cell>
          <cell r="G2402" t="str">
            <v>2523_VGH</v>
          </cell>
          <cell r="H2402" t="str">
            <v>UL value</v>
          </cell>
          <cell r="I2402" t="str">
            <v>D_GROSS_PROFIT_MV_SL</v>
          </cell>
          <cell r="J2402" t="str">
            <v>EUR</v>
          </cell>
        </row>
        <row r="2403">
          <cell r="F2403" t="str">
            <v>UFPF</v>
          </cell>
          <cell r="G2403" t="str">
            <v>2523_VGH</v>
          </cell>
          <cell r="H2403" t="str">
            <v>UL value</v>
          </cell>
          <cell r="I2403" t="str">
            <v>D_GROSS_PROFIT_MV_SL</v>
          </cell>
          <cell r="J2403" t="str">
            <v>EUR</v>
          </cell>
        </row>
        <row r="2404">
          <cell r="F2404" t="str">
            <v>UFSA</v>
          </cell>
          <cell r="G2404" t="str">
            <v>2523_VGH</v>
          </cell>
          <cell r="H2404" t="str">
            <v>UL value</v>
          </cell>
          <cell r="I2404" t="str">
            <v>D_GROSS_PROFIT_MV_SL</v>
          </cell>
          <cell r="J2404" t="str">
            <v>EUR</v>
          </cell>
        </row>
        <row r="2405">
          <cell r="F2405" t="str">
            <v>URGP</v>
          </cell>
          <cell r="G2405" t="str">
            <v>2523_VGH</v>
          </cell>
          <cell r="H2405" t="str">
            <v>UL value</v>
          </cell>
          <cell r="I2405" t="str">
            <v>D_GROSS_PROFIT_MV_SL</v>
          </cell>
          <cell r="J2405" t="str">
            <v>EUR</v>
          </cell>
        </row>
        <row r="2406">
          <cell r="F2406" t="str">
            <v>URGS</v>
          </cell>
          <cell r="G2406" t="str">
            <v>2523_VGH</v>
          </cell>
          <cell r="H2406" t="str">
            <v>UL value</v>
          </cell>
          <cell r="I2406" t="str">
            <v>D_GROSS_PROFIT_MV_SL</v>
          </cell>
          <cell r="J2406" t="str">
            <v>EUR</v>
          </cell>
        </row>
        <row r="2407">
          <cell r="F2407" t="str">
            <v>URPF</v>
          </cell>
          <cell r="G2407" t="str">
            <v>2523_VGH</v>
          </cell>
          <cell r="H2407" t="str">
            <v>UL value</v>
          </cell>
          <cell r="I2407" t="str">
            <v>D_GROSS_PROFIT_MV_SL</v>
          </cell>
          <cell r="J2407" t="str">
            <v>EUR</v>
          </cell>
        </row>
        <row r="2408">
          <cell r="F2408" t="str">
            <v>URSA</v>
          </cell>
          <cell r="G2408" t="str">
            <v>2523_VGH</v>
          </cell>
          <cell r="H2408" t="str">
            <v>UL value</v>
          </cell>
          <cell r="I2408" t="str">
            <v>D_GROSS_PROFIT_MV_SL</v>
          </cell>
          <cell r="J2408" t="str">
            <v>EUR</v>
          </cell>
        </row>
        <row r="2409">
          <cell r="F2409" t="str">
            <v>UIGP</v>
          </cell>
          <cell r="G2409" t="str">
            <v>2523_VGH</v>
          </cell>
          <cell r="H2409" t="str">
            <v>UL value</v>
          </cell>
          <cell r="I2409" t="str">
            <v>D_GROSS_PROFIT_MV_SL</v>
          </cell>
          <cell r="J2409" t="str">
            <v>EUR</v>
          </cell>
        </row>
        <row r="2410">
          <cell r="F2410" t="str">
            <v>UIGS</v>
          </cell>
          <cell r="G2410" t="str">
            <v>2523_VGH</v>
          </cell>
          <cell r="H2410" t="str">
            <v>UL value</v>
          </cell>
          <cell r="I2410" t="str">
            <v>D_GROSS_PROFIT_MV_SL</v>
          </cell>
          <cell r="J2410" t="str">
            <v>EUR</v>
          </cell>
        </row>
        <row r="2411">
          <cell r="F2411" t="str">
            <v>UIPF</v>
          </cell>
          <cell r="G2411" t="str">
            <v>2523_VGH</v>
          </cell>
          <cell r="H2411" t="str">
            <v>UL value</v>
          </cell>
          <cell r="I2411" t="str">
            <v>D_GROSS_PROFIT_MV_SL</v>
          </cell>
          <cell r="J2411" t="str">
            <v>EUR</v>
          </cell>
        </row>
        <row r="2412">
          <cell r="F2412" t="str">
            <v>UISA</v>
          </cell>
          <cell r="G2412" t="str">
            <v>2523_VGH</v>
          </cell>
          <cell r="H2412" t="str">
            <v>UL value</v>
          </cell>
          <cell r="I2412" t="str">
            <v>D_GROSS_PROFIT_MV_SL</v>
          </cell>
          <cell r="J2412" t="str">
            <v>EUR</v>
          </cell>
        </row>
        <row r="2413">
          <cell r="F2413" t="str">
            <v>ULGP</v>
          </cell>
          <cell r="G2413" t="str">
            <v>2523_VGH</v>
          </cell>
          <cell r="H2413" t="str">
            <v>UL value</v>
          </cell>
          <cell r="I2413" t="str">
            <v>D_GROSS_PROFIT_MV_SL</v>
          </cell>
          <cell r="J2413" t="str">
            <v>EUR</v>
          </cell>
        </row>
        <row r="2414">
          <cell r="F2414" t="str">
            <v>ULGS</v>
          </cell>
          <cell r="G2414" t="str">
            <v>2523_VGH</v>
          </cell>
          <cell r="H2414" t="str">
            <v>UL value</v>
          </cell>
          <cell r="I2414" t="str">
            <v>D_GROSS_PROFIT_MV_SL</v>
          </cell>
          <cell r="J2414" t="str">
            <v>EUR</v>
          </cell>
        </row>
        <row r="2415">
          <cell r="F2415" t="str">
            <v>ULHP</v>
          </cell>
          <cell r="G2415" t="str">
            <v>2523_VGH</v>
          </cell>
          <cell r="H2415" t="str">
            <v>UL value</v>
          </cell>
          <cell r="I2415" t="str">
            <v>D_GROSS_PROFIT_MV_SL</v>
          </cell>
          <cell r="J2415" t="str">
            <v>EUR</v>
          </cell>
        </row>
        <row r="2416">
          <cell r="F2416" t="str">
            <v>ULHS</v>
          </cell>
          <cell r="G2416" t="str">
            <v>2523_VGH</v>
          </cell>
          <cell r="H2416" t="str">
            <v>UL value</v>
          </cell>
          <cell r="I2416" t="str">
            <v>D_GROSS_PROFIT_MV_SL</v>
          </cell>
          <cell r="J2416" t="str">
            <v>EUR</v>
          </cell>
        </row>
        <row r="2417">
          <cell r="F2417" t="str">
            <v>ULPF</v>
          </cell>
          <cell r="G2417" t="str">
            <v>2523_VGH</v>
          </cell>
          <cell r="H2417" t="str">
            <v>UL value</v>
          </cell>
          <cell r="I2417" t="str">
            <v>D_GROSS_PROFIT_MV_SL</v>
          </cell>
          <cell r="J2417" t="str">
            <v>EUR</v>
          </cell>
        </row>
        <row r="2418">
          <cell r="F2418" t="str">
            <v>ULSA</v>
          </cell>
          <cell r="G2418" t="str">
            <v>2523_VGH</v>
          </cell>
          <cell r="H2418" t="str">
            <v>UL value</v>
          </cell>
          <cell r="I2418" t="str">
            <v>D_GROSS_PROFIT_MV_SL</v>
          </cell>
          <cell r="J2418" t="str">
            <v>EUR</v>
          </cell>
        </row>
        <row r="2419">
          <cell r="F2419" t="str">
            <v>UOGP</v>
          </cell>
          <cell r="G2419" t="str">
            <v>2523_VGH</v>
          </cell>
          <cell r="H2419" t="str">
            <v>UL value</v>
          </cell>
          <cell r="I2419" t="str">
            <v>D_GROSS_PROFIT_MV_SL</v>
          </cell>
          <cell r="J2419" t="str">
            <v>EUR</v>
          </cell>
        </row>
        <row r="2420">
          <cell r="F2420" t="str">
            <v>UOPF</v>
          </cell>
          <cell r="G2420" t="str">
            <v>2523_VGH</v>
          </cell>
          <cell r="H2420" t="str">
            <v>UL value</v>
          </cell>
          <cell r="I2420" t="str">
            <v>D_GROSS_PROFIT_MV_SL</v>
          </cell>
          <cell r="J2420" t="str">
            <v>EUR</v>
          </cell>
        </row>
        <row r="2421">
          <cell r="F2421" t="str">
            <v>UGGA</v>
          </cell>
          <cell r="G2421" t="str">
            <v>2523_VGH</v>
          </cell>
          <cell r="H2421" t="str">
            <v>UL value</v>
          </cell>
          <cell r="I2421" t="str">
            <v>D_GROSS_PROFIT_MV_SL</v>
          </cell>
          <cell r="J2421" t="str">
            <v>EUR</v>
          </cell>
        </row>
        <row r="2422">
          <cell r="F2422" t="str">
            <v>UGNA</v>
          </cell>
          <cell r="G2422" t="str">
            <v>2523_VGH</v>
          </cell>
          <cell r="H2422" t="str">
            <v>UL value</v>
          </cell>
          <cell r="I2422" t="str">
            <v>D_GROSS_PROFIT_MV_SL</v>
          </cell>
          <cell r="J2422" t="str">
            <v>EUR</v>
          </cell>
        </row>
        <row r="2423">
          <cell r="F2423" t="str">
            <v>FRGG</v>
          </cell>
          <cell r="G2423" t="str">
            <v>2523_VGH</v>
          </cell>
          <cell r="H2423" t="str">
            <v>UL value</v>
          </cell>
          <cell r="I2423" t="str">
            <v>D_GROSS_PROFIT_MV_SL</v>
          </cell>
          <cell r="J2423" t="str">
            <v>EUR</v>
          </cell>
        </row>
        <row r="2424">
          <cell r="F2424" t="str">
            <v>FRGL</v>
          </cell>
          <cell r="G2424" t="str">
            <v>2523_VGH</v>
          </cell>
          <cell r="H2424" t="str">
            <v>UL value</v>
          </cell>
          <cell r="I2424" t="str">
            <v>D_GROSS_PROFIT_MV_SL</v>
          </cell>
          <cell r="J2424" t="str">
            <v>EUR</v>
          </cell>
        </row>
        <row r="2425">
          <cell r="F2425" t="str">
            <v>FRGM</v>
          </cell>
          <cell r="G2425" t="str">
            <v>2523_VGH</v>
          </cell>
          <cell r="H2425" t="str">
            <v>UL value</v>
          </cell>
          <cell r="I2425" t="str">
            <v>D_GROSS_PROFIT_MV_SL</v>
          </cell>
          <cell r="J2425" t="str">
            <v>EUR</v>
          </cell>
        </row>
        <row r="2426">
          <cell r="F2426" t="str">
            <v>FRGR</v>
          </cell>
          <cell r="G2426" t="str">
            <v>2523_VGH</v>
          </cell>
          <cell r="H2426" t="str">
            <v>UL value</v>
          </cell>
          <cell r="I2426" t="str">
            <v>D_GROSS_PROFIT_MV_SL</v>
          </cell>
          <cell r="J2426" t="str">
            <v>EUR</v>
          </cell>
        </row>
        <row r="2427">
          <cell r="F2427" t="str">
            <v>FRKL</v>
          </cell>
          <cell r="G2427" t="str">
            <v>2523_VGH</v>
          </cell>
          <cell r="H2427" t="str">
            <v>UL value</v>
          </cell>
          <cell r="I2427" t="str">
            <v>D_GROSS_PROFIT_MV_SL</v>
          </cell>
          <cell r="J2427" t="str">
            <v>EUR</v>
          </cell>
        </row>
        <row r="2428">
          <cell r="F2428" t="str">
            <v>FRKR</v>
          </cell>
          <cell r="G2428" t="str">
            <v>2523_VGH</v>
          </cell>
          <cell r="H2428" t="str">
            <v>UL value</v>
          </cell>
          <cell r="I2428" t="str">
            <v>D_GROSS_PROFIT_MV_SL</v>
          </cell>
          <cell r="J2428" t="str">
            <v>EUR</v>
          </cell>
        </row>
        <row r="2429">
          <cell r="F2429" t="str">
            <v>UVPF</v>
          </cell>
          <cell r="G2429" t="str">
            <v>2523_VGH</v>
          </cell>
          <cell r="H2429" t="str">
            <v>UL value</v>
          </cell>
          <cell r="I2429" t="str">
            <v>D_GROSS_PROFIT_MV_SL</v>
          </cell>
          <cell r="J2429" t="str">
            <v>EUR</v>
          </cell>
        </row>
        <row r="2430">
          <cell r="F2430" t="str">
            <v>UVSA</v>
          </cell>
          <cell r="G2430" t="str">
            <v>2523_VGH</v>
          </cell>
          <cell r="H2430" t="str">
            <v>UL value</v>
          </cell>
          <cell r="I2430" t="str">
            <v>D_GROSS_PROFIT_MV_SL</v>
          </cell>
          <cell r="J2430" t="str">
            <v>EUR</v>
          </cell>
        </row>
        <row r="2431">
          <cell r="F2431" t="str">
            <v>EADV</v>
          </cell>
          <cell r="G2431" t="str">
            <v>2523_VGH</v>
          </cell>
          <cell r="H2431" t="str">
            <v>UL value</v>
          </cell>
          <cell r="I2431" t="str">
            <v>D_GROSS_PROFIT_MV_SL</v>
          </cell>
          <cell r="J2431" t="str">
            <v>EUR</v>
          </cell>
        </row>
        <row r="2432">
          <cell r="F2432" t="str">
            <v>GAGS</v>
          </cell>
          <cell r="G2432" t="str">
            <v>2523_VGH</v>
          </cell>
          <cell r="H2432" t="str">
            <v>UL value</v>
          </cell>
          <cell r="I2432" t="str">
            <v>D_GROSS_PROFIT_MV_SL</v>
          </cell>
          <cell r="J2432" t="str">
            <v>EUR</v>
          </cell>
        </row>
        <row r="2433">
          <cell r="F2433" t="str">
            <v>GASA</v>
          </cell>
          <cell r="G2433" t="str">
            <v>2523_VGH</v>
          </cell>
          <cell r="H2433" t="str">
            <v>UL value</v>
          </cell>
          <cell r="I2433" t="str">
            <v>D_GROSS_PROFIT_MV_SL</v>
          </cell>
          <cell r="J2433" t="str">
            <v>EUR</v>
          </cell>
        </row>
        <row r="2434">
          <cell r="F2434" t="str">
            <v>WPSA</v>
          </cell>
          <cell r="G2434" t="str">
            <v>2523_VGH</v>
          </cell>
          <cell r="H2434" t="str">
            <v>UL value</v>
          </cell>
          <cell r="I2434" t="str">
            <v>D_GROSS_PROFIT_MV_SL</v>
          </cell>
          <cell r="J2434" t="str">
            <v>EUR</v>
          </cell>
        </row>
        <row r="2435">
          <cell r="F2435" t="str">
            <v>WPFS</v>
          </cell>
          <cell r="G2435" t="str">
            <v>2523_VGH</v>
          </cell>
          <cell r="H2435" t="str">
            <v>UL value</v>
          </cell>
          <cell r="I2435" t="str">
            <v>D_GROSS_PROFIT_MV_SL</v>
          </cell>
          <cell r="J2435" t="str">
            <v>EUR</v>
          </cell>
        </row>
        <row r="2436">
          <cell r="F2436" t="str">
            <v>UQGP</v>
          </cell>
          <cell r="G2436" t="str">
            <v>2523_VGH</v>
          </cell>
          <cell r="H2436" t="str">
            <v>Liabilities</v>
          </cell>
          <cell r="I2436" t="str">
            <v>D_OPT_VALUE_BS_SL</v>
          </cell>
          <cell r="J2436" t="str">
            <v>EUR</v>
          </cell>
        </row>
        <row r="2437">
          <cell r="F2437" t="str">
            <v>UQGS</v>
          </cell>
          <cell r="G2437" t="str">
            <v>2523_VGH</v>
          </cell>
          <cell r="H2437" t="str">
            <v>Liabilities</v>
          </cell>
          <cell r="I2437" t="str">
            <v>D_OPT_VALUE_BS_SL</v>
          </cell>
          <cell r="J2437" t="str">
            <v>EUR</v>
          </cell>
        </row>
        <row r="2438">
          <cell r="F2438" t="str">
            <v>UFGP</v>
          </cell>
          <cell r="G2438" t="str">
            <v>2523_VGH</v>
          </cell>
          <cell r="H2438" t="str">
            <v>Liabilities</v>
          </cell>
          <cell r="I2438" t="str">
            <v>D_OPT_VALUE_BS_SL</v>
          </cell>
          <cell r="J2438" t="str">
            <v>EUR</v>
          </cell>
        </row>
        <row r="2439">
          <cell r="F2439" t="str">
            <v>UFGS</v>
          </cell>
          <cell r="G2439" t="str">
            <v>2523_VGH</v>
          </cell>
          <cell r="H2439" t="str">
            <v>Liabilities</v>
          </cell>
          <cell r="I2439" t="str">
            <v>D_OPT_VALUE_BS_SL</v>
          </cell>
          <cell r="J2439" t="str">
            <v>EUR</v>
          </cell>
        </row>
        <row r="2440">
          <cell r="F2440" t="str">
            <v>UFPF</v>
          </cell>
          <cell r="G2440" t="str">
            <v>2523_VGH</v>
          </cell>
          <cell r="H2440" t="str">
            <v>Liabilities</v>
          </cell>
          <cell r="I2440" t="str">
            <v>D_OPT_VALUE_BS_SL</v>
          </cell>
          <cell r="J2440" t="str">
            <v>EUR</v>
          </cell>
        </row>
        <row r="2441">
          <cell r="F2441" t="str">
            <v>UFSA</v>
          </cell>
          <cell r="G2441" t="str">
            <v>2523_VGH</v>
          </cell>
          <cell r="H2441" t="str">
            <v>Liabilities</v>
          </cell>
          <cell r="I2441" t="str">
            <v>D_OPT_VALUE_BS_SL</v>
          </cell>
          <cell r="J2441" t="str">
            <v>EUR</v>
          </cell>
        </row>
        <row r="2442">
          <cell r="F2442" t="str">
            <v>URGP</v>
          </cell>
          <cell r="G2442" t="str">
            <v>2523_VGH</v>
          </cell>
          <cell r="H2442" t="str">
            <v>Liabilities</v>
          </cell>
          <cell r="I2442" t="str">
            <v>D_OPT_VALUE_BS_SL</v>
          </cell>
          <cell r="J2442" t="str">
            <v>EUR</v>
          </cell>
        </row>
        <row r="2443">
          <cell r="F2443" t="str">
            <v>URGS</v>
          </cell>
          <cell r="G2443" t="str">
            <v>2523_VGH</v>
          </cell>
          <cell r="H2443" t="str">
            <v>Liabilities</v>
          </cell>
          <cell r="I2443" t="str">
            <v>D_OPT_VALUE_BS_SL</v>
          </cell>
          <cell r="J2443" t="str">
            <v>EUR</v>
          </cell>
        </row>
        <row r="2444">
          <cell r="F2444" t="str">
            <v>URPF</v>
          </cell>
          <cell r="G2444" t="str">
            <v>2523_VGH</v>
          </cell>
          <cell r="H2444" t="str">
            <v>Liabilities</v>
          </cell>
          <cell r="I2444" t="str">
            <v>D_OPT_VALUE_BS_SL</v>
          </cell>
          <cell r="J2444" t="str">
            <v>EUR</v>
          </cell>
        </row>
        <row r="2445">
          <cell r="F2445" t="str">
            <v>URSA</v>
          </cell>
          <cell r="G2445" t="str">
            <v>2523_VGH</v>
          </cell>
          <cell r="H2445" t="str">
            <v>Liabilities</v>
          </cell>
          <cell r="I2445" t="str">
            <v>D_OPT_VALUE_BS_SL</v>
          </cell>
          <cell r="J2445" t="str">
            <v>EUR</v>
          </cell>
        </row>
        <row r="2446">
          <cell r="F2446" t="str">
            <v>UIGP</v>
          </cell>
          <cell r="G2446" t="str">
            <v>2523_VGH</v>
          </cell>
          <cell r="H2446" t="str">
            <v>Liabilities</v>
          </cell>
          <cell r="I2446" t="str">
            <v>D_OPT_VALUE_BS_SL</v>
          </cell>
          <cell r="J2446" t="str">
            <v>EUR</v>
          </cell>
        </row>
        <row r="2447">
          <cell r="F2447" t="str">
            <v>UIGS</v>
          </cell>
          <cell r="G2447" t="str">
            <v>2523_VGH</v>
          </cell>
          <cell r="H2447" t="str">
            <v>Liabilities</v>
          </cell>
          <cell r="I2447" t="str">
            <v>D_OPT_VALUE_BS_SL</v>
          </cell>
          <cell r="J2447" t="str">
            <v>EUR</v>
          </cell>
        </row>
        <row r="2448">
          <cell r="F2448" t="str">
            <v>UIPF</v>
          </cell>
          <cell r="G2448" t="str">
            <v>2523_VGH</v>
          </cell>
          <cell r="H2448" t="str">
            <v>Liabilities</v>
          </cell>
          <cell r="I2448" t="str">
            <v>D_OPT_VALUE_BS_SL</v>
          </cell>
          <cell r="J2448" t="str">
            <v>EUR</v>
          </cell>
        </row>
        <row r="2449">
          <cell r="F2449" t="str">
            <v>UISA</v>
          </cell>
          <cell r="G2449" t="str">
            <v>2523_VGH</v>
          </cell>
          <cell r="H2449" t="str">
            <v>Liabilities</v>
          </cell>
          <cell r="I2449" t="str">
            <v>D_OPT_VALUE_BS_SL</v>
          </cell>
          <cell r="J2449" t="str">
            <v>EUR</v>
          </cell>
        </row>
        <row r="2450">
          <cell r="F2450" t="str">
            <v>ULGP</v>
          </cell>
          <cell r="G2450" t="str">
            <v>2523_VGH</v>
          </cell>
          <cell r="H2450" t="str">
            <v>Liabilities</v>
          </cell>
          <cell r="I2450" t="str">
            <v>D_OPT_VALUE_BS_SL</v>
          </cell>
          <cell r="J2450" t="str">
            <v>EUR</v>
          </cell>
        </row>
        <row r="2451">
          <cell r="F2451" t="str">
            <v>ULGS</v>
          </cell>
          <cell r="G2451" t="str">
            <v>2523_VGH</v>
          </cell>
          <cell r="H2451" t="str">
            <v>Liabilities</v>
          </cell>
          <cell r="I2451" t="str">
            <v>D_OPT_VALUE_BS_SL</v>
          </cell>
          <cell r="J2451" t="str">
            <v>EUR</v>
          </cell>
        </row>
        <row r="2452">
          <cell r="F2452" t="str">
            <v>ULHS</v>
          </cell>
          <cell r="G2452" t="str">
            <v>2523_VGH</v>
          </cell>
          <cell r="H2452" t="str">
            <v>Liabilities</v>
          </cell>
          <cell r="I2452" t="str">
            <v>D_OPT_VALUE_BS_SL</v>
          </cell>
          <cell r="J2452" t="str">
            <v>EUR</v>
          </cell>
        </row>
        <row r="2453">
          <cell r="F2453" t="str">
            <v>ULPF</v>
          </cell>
          <cell r="G2453" t="str">
            <v>2523_VGH</v>
          </cell>
          <cell r="H2453" t="str">
            <v>Liabilities</v>
          </cell>
          <cell r="I2453" t="str">
            <v>D_OPT_VALUE_BS_SL</v>
          </cell>
          <cell r="J2453" t="str">
            <v>EUR</v>
          </cell>
        </row>
        <row r="2454">
          <cell r="F2454" t="str">
            <v>ULSA</v>
          </cell>
          <cell r="G2454" t="str">
            <v>2523_VGH</v>
          </cell>
          <cell r="H2454" t="str">
            <v>Liabilities</v>
          </cell>
          <cell r="I2454" t="str">
            <v>D_OPT_VALUE_BS_SL</v>
          </cell>
          <cell r="J2454" t="str">
            <v>EUR</v>
          </cell>
        </row>
        <row r="2455">
          <cell r="F2455" t="str">
            <v>UOGP</v>
          </cell>
          <cell r="G2455" t="str">
            <v>2523_VGH</v>
          </cell>
          <cell r="H2455" t="str">
            <v>Liabilities</v>
          </cell>
          <cell r="I2455" t="str">
            <v>D_OPT_VALUE_BS_SL</v>
          </cell>
          <cell r="J2455" t="str">
            <v>EUR</v>
          </cell>
        </row>
        <row r="2456">
          <cell r="F2456" t="str">
            <v>UOPF</v>
          </cell>
          <cell r="G2456" t="str">
            <v>2523_VGH</v>
          </cell>
          <cell r="H2456" t="str">
            <v>Liabilities</v>
          </cell>
          <cell r="I2456" t="str">
            <v>D_OPT_VALUE_BS_SL</v>
          </cell>
          <cell r="J2456" t="str">
            <v>EUR</v>
          </cell>
        </row>
        <row r="2457">
          <cell r="F2457" t="str">
            <v>UGGA</v>
          </cell>
          <cell r="G2457" t="str">
            <v>2523_VGH</v>
          </cell>
          <cell r="H2457" t="str">
            <v>Liabilities</v>
          </cell>
          <cell r="I2457" t="str">
            <v>D_OPT_VALUE_BS_SL</v>
          </cell>
          <cell r="J2457" t="str">
            <v>EUR</v>
          </cell>
        </row>
        <row r="2458">
          <cell r="F2458" t="str">
            <v>FRGL</v>
          </cell>
          <cell r="G2458" t="str">
            <v>2523_VGH</v>
          </cell>
          <cell r="H2458" t="str">
            <v>Liabilities</v>
          </cell>
          <cell r="I2458" t="str">
            <v>D_OPT_VALUE_BS_SL</v>
          </cell>
          <cell r="J2458" t="str">
            <v>EUR</v>
          </cell>
        </row>
        <row r="2459">
          <cell r="F2459" t="str">
            <v>FRGR</v>
          </cell>
          <cell r="G2459" t="str">
            <v>2523_VGH</v>
          </cell>
          <cell r="H2459" t="str">
            <v>Liabilities</v>
          </cell>
          <cell r="I2459" t="str">
            <v>D_OPT_VALUE_BS_SL</v>
          </cell>
          <cell r="J2459" t="str">
            <v>EUR</v>
          </cell>
        </row>
        <row r="2460">
          <cell r="F2460" t="str">
            <v>FRKL</v>
          </cell>
          <cell r="G2460" t="str">
            <v>2523_VGH</v>
          </cell>
          <cell r="H2460" t="str">
            <v>Liabilities</v>
          </cell>
          <cell r="I2460" t="str">
            <v>D_OPT_VALUE_BS_SL</v>
          </cell>
          <cell r="J2460" t="str">
            <v>EUR</v>
          </cell>
        </row>
        <row r="2461">
          <cell r="F2461" t="str">
            <v>FRKR</v>
          </cell>
          <cell r="G2461" t="str">
            <v>2523_VGH</v>
          </cell>
          <cell r="H2461" t="str">
            <v>Liabilities</v>
          </cell>
          <cell r="I2461" t="str">
            <v>D_OPT_VALUE_BS_SL</v>
          </cell>
          <cell r="J2461" t="str">
            <v>EUR</v>
          </cell>
        </row>
        <row r="2462">
          <cell r="F2462" t="str">
            <v>GAGS</v>
          </cell>
          <cell r="G2462" t="str">
            <v>2523_VGH</v>
          </cell>
          <cell r="H2462" t="str">
            <v>Liabilities</v>
          </cell>
          <cell r="I2462" t="str">
            <v>D_OPT_VALUE_BS_SL</v>
          </cell>
          <cell r="J2462" t="str">
            <v>EUR</v>
          </cell>
        </row>
        <row r="2463">
          <cell r="F2463" t="str">
            <v>GASA</v>
          </cell>
          <cell r="G2463" t="str">
            <v>2523_VGH</v>
          </cell>
          <cell r="H2463" t="str">
            <v>Liabilities</v>
          </cell>
          <cell r="I2463" t="str">
            <v>D_OPT_VALUE_BS_SL</v>
          </cell>
          <cell r="J2463" t="str">
            <v>EUR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9"/>
  <sheetViews>
    <sheetView tabSelected="1" topLeftCell="G1" workbookViewId="0">
      <selection activeCell="L1" sqref="L1"/>
    </sheetView>
  </sheetViews>
  <sheetFormatPr defaultRowHeight="15" x14ac:dyDescent="0.25"/>
  <cols>
    <col min="1" max="1" width="13.28515625" bestFit="1" customWidth="1"/>
    <col min="2" max="2" width="29.42578125" bestFit="1" customWidth="1"/>
    <col min="3" max="3" width="29.85546875" bestFit="1" customWidth="1"/>
    <col min="4" max="4" width="23.28515625" bestFit="1" customWidth="1"/>
    <col min="5" max="5" width="31" bestFit="1" customWidth="1"/>
    <col min="6" max="6" width="28.140625" bestFit="1" customWidth="1"/>
    <col min="7" max="7" width="30.28515625" bestFit="1" customWidth="1"/>
    <col min="8" max="8" width="29.42578125" bestFit="1" customWidth="1"/>
    <col min="9" max="9" width="10.7109375" bestFit="1" customWidth="1"/>
    <col min="10" max="10" width="12.42578125" bestFit="1" customWidth="1"/>
    <col min="11" max="11" width="15.5703125" bestFit="1" customWidth="1"/>
    <col min="12" max="12" width="21" bestFit="1" customWidth="1"/>
    <col min="13" max="13" width="13.42578125" bestFit="1" customWidth="1"/>
    <col min="14" max="14" width="10.42578125" bestFit="1" customWidth="1"/>
  </cols>
  <sheetData>
    <row r="1" spans="1:14" x14ac:dyDescent="0.25">
      <c r="A1" t="s">
        <v>249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t="s">
        <v>0</v>
      </c>
      <c r="B2" s="1" t="str">
        <f>VLOOKUP($A2,[1]ModelpuntInfo!$H$24:$AB$374,MATCH(B$1,[1]ModelpuntInfo!$H$23:$AB$23,0),0)</f>
        <v>FN_RISPREM</v>
      </c>
      <c r="C2" s="1" t="str">
        <f>VLOOKUP($A2,[1]ModelpuntInfo!$H$24:$AB$374,MATCH(C$1,[1]ModelpuntInfo!$H$23:$AB$23,0),0)</f>
        <v>VVP (Math. Reserve)</v>
      </c>
      <c r="D2" s="1" t="str">
        <f>VLOOKUP($A2,[1]ModelpuntInfo!$H$24:$AB$374,MATCH(D$1,[1]ModelpuntInfo!$H$23:$AB$23,0),0)</f>
        <v>FN_PREM_IV</v>
      </c>
      <c r="E2" s="1" t="str">
        <f>VLOOKUP($A2,[1]ModelpuntInfo!$H$24:$AB$374,MATCH(E$1,[1]ModelpuntInfo!$H$23:$AB$23,0),0)</f>
        <v>Afkoop Uitkeringen</v>
      </c>
      <c r="F2" s="1" t="str">
        <f>VLOOKUP($A2,[1]ModelpuntInfo!$H$24:$AB$374,MATCH(F$1,[1]ModelpuntInfo!$H$23:$AB$23,0),0)</f>
        <v>Afkoop Uitkeringen</v>
      </c>
      <c r="G2" s="1" t="str">
        <f>VLOOKUP($A2,[1]ModelpuntInfo!$H$24:$AB$374,MATCH(G$1,[1]ModelpuntInfo!$H$23:$AB$23,0),0)</f>
        <v>Afkoop Uitkeringen</v>
      </c>
      <c r="H2" s="1">
        <f>VLOOKUP($A2,[1]ModelpuntInfo!$H$24:$AB$374,MATCH(H$1,[1]ModelpuntInfo!$H$23:$AB$23,0),0)</f>
        <v>0</v>
      </c>
      <c r="I2" s="2">
        <f>VLOOKUP(A2,'[2]nwe homogene ris grp S2 2021Q2'!$A$7:$C$248,2,0)</f>
        <v>3</v>
      </c>
      <c r="J2" s="2">
        <f>VLOOKUP(A2,'[2]nwe homogene ris grp S2 2021Q2'!$A$7:$C$248,3,0)</f>
        <v>3</v>
      </c>
      <c r="K2" s="1">
        <f>VLOOKUP(A2,[1]ModelpuntInfo!$H$24:$P$374,7,0)</f>
        <v>3</v>
      </c>
      <c r="L2" s="1">
        <f>VLOOKUP(A2,[1]ModelpuntInfo!$H$24:$P$374,9,0)</f>
        <v>0</v>
      </c>
      <c r="M2" s="3" t="str">
        <f>VLOOKUP(A2,'[3]Controle aansluitrun'!$F$2:$J$2463,5,0)</f>
        <v>EUR</v>
      </c>
      <c r="N2" s="1">
        <f>VLOOKUP(A2,'[1]Overview MP Life'!$A$10:$K$251,11,0)</f>
        <v>0</v>
      </c>
    </row>
    <row r="3" spans="1:14" x14ac:dyDescent="0.25">
      <c r="A3" t="s">
        <v>1</v>
      </c>
      <c r="B3" s="1" t="str">
        <f>VLOOKUP($A3,[1]ModelpuntInfo!$H$24:$AB$374,MATCH(B$1,[1]ModelpuntInfo!$H$23:$AB$23,0),0)</f>
        <v>FN_RISPREM</v>
      </c>
      <c r="C3" s="1" t="str">
        <f>VLOOKUP($A3,[1]ModelpuntInfo!$H$24:$AB$374,MATCH(C$1,[1]ModelpuntInfo!$H$23:$AB$23,0),0)</f>
        <v>VVP (Math. Reserve)</v>
      </c>
      <c r="D3" s="1" t="str">
        <f>VLOOKUP($A3,[1]ModelpuntInfo!$H$24:$AB$374,MATCH(D$1,[1]ModelpuntInfo!$H$23:$AB$23,0),0)</f>
        <v>FN_PREM_IV</v>
      </c>
      <c r="E3" s="1" t="str">
        <f>VLOOKUP($A3,[1]ModelpuntInfo!$H$24:$AB$374,MATCH(E$1,[1]ModelpuntInfo!$H$23:$AB$23,0),0)</f>
        <v>Afkoop Uitkeringen</v>
      </c>
      <c r="F3" s="1" t="str">
        <f>VLOOKUP($A3,[1]ModelpuntInfo!$H$24:$AB$374,MATCH(F$1,[1]ModelpuntInfo!$H$23:$AB$23,0),0)</f>
        <v>Afkoop Uitkeringen</v>
      </c>
      <c r="G3" s="1" t="str">
        <f>VLOOKUP($A3,[1]ModelpuntInfo!$H$24:$AB$374,MATCH(G$1,[1]ModelpuntInfo!$H$23:$AB$23,0),0)</f>
        <v>CW(KD+PR)</v>
      </c>
      <c r="H3" s="1">
        <f>VLOOKUP($A3,[1]ModelpuntInfo!$H$24:$AB$374,MATCH(H$1,[1]ModelpuntInfo!$H$23:$AB$23,0),0)</f>
        <v>0</v>
      </c>
      <c r="I3" s="2">
        <f>VLOOKUP(A3,'[2]nwe homogene ris grp S2 2021Q2'!$A$7:$C$248,2,0)</f>
        <v>3</v>
      </c>
      <c r="J3" s="2">
        <f>VLOOKUP(A3,'[2]nwe homogene ris grp S2 2021Q2'!$A$7:$C$248,3,0)</f>
        <v>1</v>
      </c>
      <c r="K3" s="1">
        <f>VLOOKUP(A3,[1]ModelpuntInfo!$H$24:$P$374,7,0)</f>
        <v>1</v>
      </c>
      <c r="L3" s="1">
        <f>VLOOKUP(A3,[1]ModelpuntInfo!$H$24:$P$374,9,0)</f>
        <v>0</v>
      </c>
      <c r="M3" s="3" t="str">
        <f>VLOOKUP(A3,'[3]Controle aansluitrun'!$F$2:$J$2463,5,0)</f>
        <v>EUR</v>
      </c>
      <c r="N3" s="1">
        <f>VLOOKUP(A3,'[1]Overview MP Life'!$A$10:$K$251,11,0)</f>
        <v>0</v>
      </c>
    </row>
    <row r="4" spans="1:14" x14ac:dyDescent="0.25">
      <c r="A4" t="s">
        <v>2</v>
      </c>
      <c r="B4" s="1" t="str">
        <f>VLOOKUP($A4,[1]ModelpuntInfo!$H$24:$AB$374,MATCH(B$1,[1]ModelpuntInfo!$H$23:$AB$23,0),0)</f>
        <v>FN_RISPREM</v>
      </c>
      <c r="C4" s="1" t="str">
        <f>VLOOKUP($A4,[1]ModelpuntInfo!$H$24:$AB$374,MATCH(C$1,[1]ModelpuntInfo!$H$23:$AB$23,0),0)</f>
        <v>VVP (Math. Reserve)</v>
      </c>
      <c r="D4" s="1" t="str">
        <f>VLOOKUP($A4,[1]ModelpuntInfo!$H$24:$AB$374,MATCH(D$1,[1]ModelpuntInfo!$H$23:$AB$23,0),0)</f>
        <v>FN_PREM_IV</v>
      </c>
      <c r="E4" s="1" t="str">
        <f>VLOOKUP($A4,[1]ModelpuntInfo!$H$24:$AB$374,MATCH(E$1,[1]ModelpuntInfo!$H$23:$AB$23,0),0)</f>
        <v>Afkoop Uitkeringen</v>
      </c>
      <c r="F4" s="1" t="str">
        <f>VLOOKUP($A4,[1]ModelpuntInfo!$H$24:$AB$374,MATCH(F$1,[1]ModelpuntInfo!$H$23:$AB$23,0),0)</f>
        <v>Afkoop Uitkeringen</v>
      </c>
      <c r="G4" s="1" t="str">
        <f>VLOOKUP($A4,[1]ModelpuntInfo!$H$24:$AB$374,MATCH(G$1,[1]ModelpuntInfo!$H$23:$AB$23,0),0)</f>
        <v>CW(KD+PR)</v>
      </c>
      <c r="H4" s="1">
        <f>VLOOKUP($A4,[1]ModelpuntInfo!$H$24:$AB$374,MATCH(H$1,[1]ModelpuntInfo!$H$23:$AB$23,0),0)</f>
        <v>0</v>
      </c>
      <c r="I4" s="2">
        <f>VLOOKUP(A4,'[2]nwe homogene ris grp S2 2021Q2'!$A$7:$C$248,2,0)</f>
        <v>3</v>
      </c>
      <c r="J4" s="2">
        <f>VLOOKUP(A4,'[2]nwe homogene ris grp S2 2021Q2'!$A$7:$C$248,3,0)</f>
        <v>1</v>
      </c>
      <c r="K4" s="1">
        <f>VLOOKUP(A4,[1]ModelpuntInfo!$H$24:$P$374,7,0)</f>
        <v>1</v>
      </c>
      <c r="L4" s="1">
        <f>VLOOKUP(A4,[1]ModelpuntInfo!$H$24:$P$374,9,0)</f>
        <v>0</v>
      </c>
      <c r="M4" s="3" t="str">
        <f>VLOOKUP(A4,'[3]Controle aansluitrun'!$F$2:$J$2463,5,0)</f>
        <v>EUR</v>
      </c>
      <c r="N4" s="1">
        <f>VLOOKUP(A4,'[1]Overview MP Life'!$A$10:$K$251,11,0)</f>
        <v>0</v>
      </c>
    </row>
    <row r="5" spans="1:14" x14ac:dyDescent="0.25">
      <c r="A5" t="s">
        <v>3</v>
      </c>
      <c r="B5" s="1" t="str">
        <f>VLOOKUP($A5,[1]ModelpuntInfo!$H$24:$AB$374,MATCH(B$1,[1]ModelpuntInfo!$H$23:$AB$23,0),0)</f>
        <v>FN_RISPREM</v>
      </c>
      <c r="C5" s="1" t="str">
        <f>VLOOKUP($A5,[1]ModelpuntInfo!$H$24:$AB$374,MATCH(C$1,[1]ModelpuntInfo!$H$23:$AB$23,0),0)</f>
        <v>VVP (Math. Reserve)</v>
      </c>
      <c r="D5" s="1" t="str">
        <f>VLOOKUP($A5,[1]ModelpuntInfo!$H$24:$AB$374,MATCH(D$1,[1]ModelpuntInfo!$H$23:$AB$23,0),0)</f>
        <v>FN_PREM_IV</v>
      </c>
      <c r="E5" s="1" t="str">
        <f>VLOOKUP($A5,[1]ModelpuntInfo!$H$24:$AB$374,MATCH(E$1,[1]ModelpuntInfo!$H$23:$AB$23,0),0)</f>
        <v>Afkoop Uitkeringen</v>
      </c>
      <c r="F5" s="1" t="str">
        <f>VLOOKUP($A5,[1]ModelpuntInfo!$H$24:$AB$374,MATCH(F$1,[1]ModelpuntInfo!$H$23:$AB$23,0),0)</f>
        <v>Afkoop Uitkeringen</v>
      </c>
      <c r="G5" s="1" t="str">
        <f>VLOOKUP($A5,[1]ModelpuntInfo!$H$24:$AB$374,MATCH(G$1,[1]ModelpuntInfo!$H$23:$AB$23,0),0)</f>
        <v>CW(KD+PR)</v>
      </c>
      <c r="H5" s="1">
        <f>VLOOKUP($A5,[1]ModelpuntInfo!$H$24:$AB$374,MATCH(H$1,[1]ModelpuntInfo!$H$23:$AB$23,0),0)</f>
        <v>0</v>
      </c>
      <c r="I5" s="2">
        <f>VLOOKUP(A5,'[2]nwe homogene ris grp S2 2021Q2'!$A$7:$C$248,2,0)</f>
        <v>3</v>
      </c>
      <c r="J5" s="2">
        <f>VLOOKUP(A5,'[2]nwe homogene ris grp S2 2021Q2'!$A$7:$C$248,3,0)</f>
        <v>1</v>
      </c>
      <c r="K5" s="1">
        <f>VLOOKUP(A5,[1]ModelpuntInfo!$H$24:$P$374,7,0)</f>
        <v>1</v>
      </c>
      <c r="L5" s="1">
        <f>VLOOKUP(A5,[1]ModelpuntInfo!$H$24:$P$374,9,0)</f>
        <v>0</v>
      </c>
      <c r="M5" s="3" t="str">
        <f>VLOOKUP(A5,'[3]Controle aansluitrun'!$F$2:$J$2463,5,0)</f>
        <v>EUR</v>
      </c>
      <c r="N5" s="1">
        <f>VLOOKUP(A5,'[1]Overview MP Life'!$A$10:$K$251,11,0)</f>
        <v>0</v>
      </c>
    </row>
    <row r="6" spans="1:14" x14ac:dyDescent="0.25">
      <c r="A6" t="s">
        <v>4</v>
      </c>
      <c r="B6" s="1" t="str">
        <f>VLOOKUP($A6,[1]ModelpuntInfo!$H$24:$AB$374,MATCH(B$1,[1]ModelpuntInfo!$H$23:$AB$23,0),0)</f>
        <v>FN_RISPREM</v>
      </c>
      <c r="C6" s="1" t="str">
        <f>VLOOKUP($A6,[1]ModelpuntInfo!$H$24:$AB$374,MATCH(C$1,[1]ModelpuntInfo!$H$23:$AB$23,0),0)</f>
        <v>VVP (Math. Reserve)</v>
      </c>
      <c r="D6" s="1" t="str">
        <f>VLOOKUP($A6,[1]ModelpuntInfo!$H$24:$AB$374,MATCH(D$1,[1]ModelpuntInfo!$H$23:$AB$23,0),0)</f>
        <v>FN_PREM_IV</v>
      </c>
      <c r="E6" s="1" t="str">
        <f>VLOOKUP($A6,[1]ModelpuntInfo!$H$24:$AB$374,MATCH(E$1,[1]ModelpuntInfo!$H$23:$AB$23,0),0)</f>
        <v>Afkoop Uitkeringen</v>
      </c>
      <c r="F6" s="1" t="str">
        <f>VLOOKUP($A6,[1]ModelpuntInfo!$H$24:$AB$374,MATCH(F$1,[1]ModelpuntInfo!$H$23:$AB$23,0),0)</f>
        <v>Afkoop Uitkeringen</v>
      </c>
      <c r="G6" s="1" t="str">
        <f>VLOOKUP($A6,[1]ModelpuntInfo!$H$24:$AB$374,MATCH(G$1,[1]ModelpuntInfo!$H$23:$AB$23,0),0)</f>
        <v>CW(KD+PR)</v>
      </c>
      <c r="H6" s="1">
        <f>VLOOKUP($A6,[1]ModelpuntInfo!$H$24:$AB$374,MATCH(H$1,[1]ModelpuntInfo!$H$23:$AB$23,0),0)</f>
        <v>0</v>
      </c>
      <c r="I6" s="2">
        <f>VLOOKUP(A6,'[2]nwe homogene ris grp S2 2021Q2'!$A$7:$C$248,2,0)</f>
        <v>3</v>
      </c>
      <c r="J6" s="2">
        <f>VLOOKUP(A6,'[2]nwe homogene ris grp S2 2021Q2'!$A$7:$C$248,3,0)</f>
        <v>1</v>
      </c>
      <c r="K6" s="1">
        <f>VLOOKUP(A6,[1]ModelpuntInfo!$H$24:$P$374,7,0)</f>
        <v>1</v>
      </c>
      <c r="L6" s="1">
        <f>VLOOKUP(A6,[1]ModelpuntInfo!$H$24:$P$374,9,0)</f>
        <v>0</v>
      </c>
      <c r="M6" s="3" t="str">
        <f>VLOOKUP(A6,'[3]Controle aansluitrun'!$F$2:$J$2463,5,0)</f>
        <v>EUR</v>
      </c>
      <c r="N6" s="1">
        <f>VLOOKUP(A6,'[1]Overview MP Life'!$A$10:$K$251,11,0)</f>
        <v>0</v>
      </c>
    </row>
    <row r="7" spans="1:14" x14ac:dyDescent="0.25">
      <c r="A7" t="s">
        <v>5</v>
      </c>
      <c r="B7" s="1" t="str">
        <f>VLOOKUP($A7,[1]ModelpuntInfo!$H$24:$AB$374,MATCH(B$1,[1]ModelpuntInfo!$H$23:$AB$23,0),0)</f>
        <v>FN_RISPREM</v>
      </c>
      <c r="C7" s="1" t="str">
        <f>VLOOKUP($A7,[1]ModelpuntInfo!$H$24:$AB$374,MATCH(C$1,[1]ModelpuntInfo!$H$23:$AB$23,0),0)</f>
        <v>VVP (Math. Reserve)</v>
      </c>
      <c r="D7" s="1" t="str">
        <f>VLOOKUP($A7,[1]ModelpuntInfo!$H$24:$AB$374,MATCH(D$1,[1]ModelpuntInfo!$H$23:$AB$23,0),0)</f>
        <v>FN_PREM_IV</v>
      </c>
      <c r="E7" s="1" t="str">
        <f>VLOOKUP($A7,[1]ModelpuntInfo!$H$24:$AB$374,MATCH(E$1,[1]ModelpuntInfo!$H$23:$AB$23,0),0)</f>
        <v>Afkoop Uitkeringen</v>
      </c>
      <c r="F7" s="1" t="str">
        <f>VLOOKUP($A7,[1]ModelpuntInfo!$H$24:$AB$374,MATCH(F$1,[1]ModelpuntInfo!$H$23:$AB$23,0),0)</f>
        <v>Afkoop Uitkeringen</v>
      </c>
      <c r="G7" s="1" t="str">
        <f>VLOOKUP($A7,[1]ModelpuntInfo!$H$24:$AB$374,MATCH(G$1,[1]ModelpuntInfo!$H$23:$AB$23,0),0)</f>
        <v>CW(KD+PR)</v>
      </c>
      <c r="H7" s="1">
        <f>VLOOKUP($A7,[1]ModelpuntInfo!$H$24:$AB$374,MATCH(H$1,[1]ModelpuntInfo!$H$23:$AB$23,0),0)</f>
        <v>0</v>
      </c>
      <c r="I7" s="2">
        <f>VLOOKUP(A7,'[2]nwe homogene ris grp S2 2021Q2'!$A$7:$C$248,2,0)</f>
        <v>3</v>
      </c>
      <c r="J7" s="2">
        <f>VLOOKUP(A7,'[2]nwe homogene ris grp S2 2021Q2'!$A$7:$C$248,3,0)</f>
        <v>1</v>
      </c>
      <c r="K7" s="1">
        <f>VLOOKUP(A7,[1]ModelpuntInfo!$H$24:$P$374,7,0)</f>
        <v>1</v>
      </c>
      <c r="L7" s="1">
        <f>VLOOKUP(A7,[1]ModelpuntInfo!$H$24:$P$374,9,0)</f>
        <v>0</v>
      </c>
      <c r="M7" s="3" t="str">
        <f>VLOOKUP(A7,'[3]Controle aansluitrun'!$F$2:$J$2463,5,0)</f>
        <v>EUR</v>
      </c>
      <c r="N7" s="1">
        <f>VLOOKUP(A7,'[1]Overview MP Life'!$A$10:$K$251,11,0)</f>
        <v>0</v>
      </c>
    </row>
    <row r="8" spans="1:14" x14ac:dyDescent="0.25">
      <c r="A8" t="s">
        <v>6</v>
      </c>
      <c r="B8" s="1" t="str">
        <f>VLOOKUP($A8,[1]ModelpuntInfo!$H$24:$AB$374,MATCH(B$1,[1]ModelpuntInfo!$H$23:$AB$23,0),0)</f>
        <v>FN_RISPREM</v>
      </c>
      <c r="C8" s="1" t="str">
        <f>VLOOKUP($A8,[1]ModelpuntInfo!$H$24:$AB$374,MATCH(C$1,[1]ModelpuntInfo!$H$23:$AB$23,0),0)</f>
        <v>VVP (Math. Reserve)</v>
      </c>
      <c r="D8" s="1" t="str">
        <f>VLOOKUP($A8,[1]ModelpuntInfo!$H$24:$AB$374,MATCH(D$1,[1]ModelpuntInfo!$H$23:$AB$23,0),0)</f>
        <v>FN_PREM_IV</v>
      </c>
      <c r="E8" s="1" t="str">
        <f>VLOOKUP($A8,[1]ModelpuntInfo!$H$24:$AB$374,MATCH(E$1,[1]ModelpuntInfo!$H$23:$AB$23,0),0)</f>
        <v>Afkoop Uitkeringen</v>
      </c>
      <c r="F8" s="1" t="str">
        <f>VLOOKUP($A8,[1]ModelpuntInfo!$H$24:$AB$374,MATCH(F$1,[1]ModelpuntInfo!$H$23:$AB$23,0),0)</f>
        <v>Afkoop Uitkeringen</v>
      </c>
      <c r="G8" s="1" t="str">
        <f>VLOOKUP($A8,[1]ModelpuntInfo!$H$24:$AB$374,MATCH(G$1,[1]ModelpuntInfo!$H$23:$AB$23,0),0)</f>
        <v>CW(KD+PR)</v>
      </c>
      <c r="H8" s="1">
        <f>VLOOKUP($A8,[1]ModelpuntInfo!$H$24:$AB$374,MATCH(H$1,[1]ModelpuntInfo!$H$23:$AB$23,0),0)</f>
        <v>0</v>
      </c>
      <c r="I8" s="2">
        <f>VLOOKUP(A8,'[2]nwe homogene ris grp S2 2021Q2'!$A$7:$C$248,2,0)</f>
        <v>3</v>
      </c>
      <c r="J8" s="2">
        <f>VLOOKUP(A8,'[2]nwe homogene ris grp S2 2021Q2'!$A$7:$C$248,3,0)</f>
        <v>1</v>
      </c>
      <c r="K8" s="1">
        <f>VLOOKUP(A8,[1]ModelpuntInfo!$H$24:$P$374,7,0)</f>
        <v>1</v>
      </c>
      <c r="L8" s="1">
        <f>VLOOKUP(A8,[1]ModelpuntInfo!$H$24:$P$374,9,0)</f>
        <v>0</v>
      </c>
      <c r="M8" s="3" t="str">
        <f>VLOOKUP(A8,'[3]Controle aansluitrun'!$F$2:$J$2463,5,0)</f>
        <v>EUR</v>
      </c>
      <c r="N8" s="1">
        <f>VLOOKUP(A8,'[1]Overview MP Life'!$A$10:$K$251,11,0)</f>
        <v>0</v>
      </c>
    </row>
    <row r="9" spans="1:14" x14ac:dyDescent="0.25">
      <c r="A9" t="s">
        <v>7</v>
      </c>
      <c r="B9" s="1" t="str">
        <f>VLOOKUP($A9,[1]ModelpuntInfo!$H$24:$AB$374,MATCH(B$1,[1]ModelpuntInfo!$H$23:$AB$23,0),0)</f>
        <v>FN_RISPREM</v>
      </c>
      <c r="C9" s="1" t="str">
        <f>VLOOKUP($A9,[1]ModelpuntInfo!$H$24:$AB$374,MATCH(C$1,[1]ModelpuntInfo!$H$23:$AB$23,0),0)</f>
        <v>VVP (Math. Reserve)</v>
      </c>
      <c r="D9" s="1" t="str">
        <f>VLOOKUP($A9,[1]ModelpuntInfo!$H$24:$AB$374,MATCH(D$1,[1]ModelpuntInfo!$H$23:$AB$23,0),0)</f>
        <v>FN_PREM_IV</v>
      </c>
      <c r="E9" s="1" t="str">
        <f>VLOOKUP($A9,[1]ModelpuntInfo!$H$24:$AB$374,MATCH(E$1,[1]ModelpuntInfo!$H$23:$AB$23,0),0)</f>
        <v>Afkoop Uitkeringen</v>
      </c>
      <c r="F9" s="1" t="str">
        <f>VLOOKUP($A9,[1]ModelpuntInfo!$H$24:$AB$374,MATCH(F$1,[1]ModelpuntInfo!$H$23:$AB$23,0),0)</f>
        <v>Afkoop Uitkeringen</v>
      </c>
      <c r="G9" s="1" t="str">
        <f>VLOOKUP($A9,[1]ModelpuntInfo!$H$24:$AB$374,MATCH(G$1,[1]ModelpuntInfo!$H$23:$AB$23,0),0)</f>
        <v>CW(KD+PR)</v>
      </c>
      <c r="H9" s="1">
        <f>VLOOKUP($A9,[1]ModelpuntInfo!$H$24:$AB$374,MATCH(H$1,[1]ModelpuntInfo!$H$23:$AB$23,0),0)</f>
        <v>0</v>
      </c>
      <c r="I9" s="2">
        <f>VLOOKUP(A9,'[2]nwe homogene ris grp S2 2021Q2'!$A$7:$C$248,2,0)</f>
        <v>3</v>
      </c>
      <c r="J9" s="2">
        <f>VLOOKUP(A9,'[2]nwe homogene ris grp S2 2021Q2'!$A$7:$C$248,3,0)</f>
        <v>1</v>
      </c>
      <c r="K9" s="1">
        <f>VLOOKUP(A9,[1]ModelpuntInfo!$H$24:$P$374,7,0)</f>
        <v>1</v>
      </c>
      <c r="L9" s="1">
        <f>VLOOKUP(A9,[1]ModelpuntInfo!$H$24:$P$374,9,0)</f>
        <v>0</v>
      </c>
      <c r="M9" s="3" t="str">
        <f>VLOOKUP(A9,'[3]Controle aansluitrun'!$F$2:$J$2463,5,0)</f>
        <v>EUR</v>
      </c>
      <c r="N9" s="1">
        <f>VLOOKUP(A9,'[1]Overview MP Life'!$A$10:$K$251,11,0)</f>
        <v>0</v>
      </c>
    </row>
    <row r="10" spans="1:14" x14ac:dyDescent="0.25">
      <c r="A10" t="s">
        <v>8</v>
      </c>
      <c r="B10" s="1" t="str">
        <f>VLOOKUP($A10,[1]ModelpuntInfo!$H$24:$AB$374,MATCH(B$1,[1]ModelpuntInfo!$H$23:$AB$23,0),0)</f>
        <v>FN_RISPREM</v>
      </c>
      <c r="C10" s="1" t="str">
        <f>VLOOKUP($A10,[1]ModelpuntInfo!$H$24:$AB$374,MATCH(C$1,[1]ModelpuntInfo!$H$23:$AB$23,0),0)</f>
        <v>VVP (Math. Reserve)</v>
      </c>
      <c r="D10" s="1" t="str">
        <f>VLOOKUP($A10,[1]ModelpuntInfo!$H$24:$AB$374,MATCH(D$1,[1]ModelpuntInfo!$H$23:$AB$23,0),0)</f>
        <v>FN_PREM_IV</v>
      </c>
      <c r="E10" s="1" t="str">
        <f>VLOOKUP($A10,[1]ModelpuntInfo!$H$24:$AB$374,MATCH(E$1,[1]ModelpuntInfo!$H$23:$AB$23,0),0)</f>
        <v>Afkoop Uitkeringen</v>
      </c>
      <c r="F10" s="1" t="str">
        <f>VLOOKUP($A10,[1]ModelpuntInfo!$H$24:$AB$374,MATCH(F$1,[1]ModelpuntInfo!$H$23:$AB$23,0),0)</f>
        <v>Afkoop Uitkeringen</v>
      </c>
      <c r="G10" s="1" t="str">
        <f>VLOOKUP($A10,[1]ModelpuntInfo!$H$24:$AB$374,MATCH(G$1,[1]ModelpuntInfo!$H$23:$AB$23,0),0)</f>
        <v>CW(KD+PR)</v>
      </c>
      <c r="H10" s="1">
        <f>VLOOKUP($A10,[1]ModelpuntInfo!$H$24:$AB$374,MATCH(H$1,[1]ModelpuntInfo!$H$23:$AB$23,0),0)</f>
        <v>0</v>
      </c>
      <c r="I10" s="2">
        <f>VLOOKUP(A10,'[2]nwe homogene ris grp S2 2021Q2'!$A$7:$C$248,2,0)</f>
        <v>3</v>
      </c>
      <c r="J10" s="2">
        <f>VLOOKUP(A10,'[2]nwe homogene ris grp S2 2021Q2'!$A$7:$C$248,3,0)</f>
        <v>1</v>
      </c>
      <c r="K10" s="1">
        <f>VLOOKUP(A10,[1]ModelpuntInfo!$H$24:$P$374,7,0)</f>
        <v>1</v>
      </c>
      <c r="L10" s="1">
        <f>VLOOKUP(A10,[1]ModelpuntInfo!$H$24:$P$374,9,0)</f>
        <v>0</v>
      </c>
      <c r="M10" s="3" t="str">
        <f>VLOOKUP(A10,'[3]Controle aansluitrun'!$F$2:$J$2463,5,0)</f>
        <v>EUR</v>
      </c>
      <c r="N10" s="1">
        <f>VLOOKUP(A10,'[1]Overview MP Life'!$A$10:$K$251,11,0)</f>
        <v>0</v>
      </c>
    </row>
    <row r="11" spans="1:14" x14ac:dyDescent="0.25">
      <c r="A11" t="s">
        <v>9</v>
      </c>
      <c r="B11" s="1" t="str">
        <f>VLOOKUP($A11,[1]ModelpuntInfo!$H$24:$AB$374,MATCH(B$1,[1]ModelpuntInfo!$H$23:$AB$23,0),0)</f>
        <v>FN_RISPREM</v>
      </c>
      <c r="C11" s="1" t="str">
        <f>VLOOKUP($A11,[1]ModelpuntInfo!$H$24:$AB$374,MATCH(C$1,[1]ModelpuntInfo!$H$23:$AB$23,0),0)</f>
        <v>VVP (Math. Reserve)</v>
      </c>
      <c r="D11" s="1" t="str">
        <f>VLOOKUP($A11,[1]ModelpuntInfo!$H$24:$AB$374,MATCH(D$1,[1]ModelpuntInfo!$H$23:$AB$23,0),0)</f>
        <v>FN_PREM_IV</v>
      </c>
      <c r="E11" s="1" t="str">
        <f>VLOOKUP($A11,[1]ModelpuntInfo!$H$24:$AB$374,MATCH(E$1,[1]ModelpuntInfo!$H$23:$AB$23,0),0)</f>
        <v>Afkoop Uitkeringen</v>
      </c>
      <c r="F11" s="1" t="str">
        <f>VLOOKUP($A11,[1]ModelpuntInfo!$H$24:$AB$374,MATCH(F$1,[1]ModelpuntInfo!$H$23:$AB$23,0),0)</f>
        <v>Afkoop Uitkeringen</v>
      </c>
      <c r="G11" s="1" t="str">
        <f>VLOOKUP($A11,[1]ModelpuntInfo!$H$24:$AB$374,MATCH(G$1,[1]ModelpuntInfo!$H$23:$AB$23,0),0)</f>
        <v>CW(KD+PR)</v>
      </c>
      <c r="H11" s="1">
        <f>VLOOKUP($A11,[1]ModelpuntInfo!$H$24:$AB$374,MATCH(H$1,[1]ModelpuntInfo!$H$23:$AB$23,0),0)</f>
        <v>0</v>
      </c>
      <c r="I11" s="2">
        <f>VLOOKUP(A11,'[2]nwe homogene ris grp S2 2021Q2'!$A$7:$C$248,2,0)</f>
        <v>3</v>
      </c>
      <c r="J11" s="2">
        <f>VLOOKUP(A11,'[2]nwe homogene ris grp S2 2021Q2'!$A$7:$C$248,3,0)</f>
        <v>1</v>
      </c>
      <c r="K11" s="1">
        <f>VLOOKUP(A11,[1]ModelpuntInfo!$H$24:$P$374,7,0)</f>
        <v>1</v>
      </c>
      <c r="L11" s="1">
        <f>VLOOKUP(A11,[1]ModelpuntInfo!$H$24:$P$374,9,0)</f>
        <v>0</v>
      </c>
      <c r="M11" s="3" t="str">
        <f>VLOOKUP(A11,'[3]Controle aansluitrun'!$F$2:$J$2463,5,0)</f>
        <v>EUR</v>
      </c>
      <c r="N11" s="1">
        <f>VLOOKUP(A11,'[1]Overview MP Life'!$A$10:$K$251,11,0)</f>
        <v>0</v>
      </c>
    </row>
    <row r="12" spans="1:14" x14ac:dyDescent="0.25">
      <c r="A12" t="s">
        <v>10</v>
      </c>
      <c r="B12" s="1" t="str">
        <f>VLOOKUP($A12,[1]ModelpuntInfo!$H$24:$AB$374,MATCH(B$1,[1]ModelpuntInfo!$H$23:$AB$23,0),0)</f>
        <v>FN_RISPREM</v>
      </c>
      <c r="C12" s="1" t="str">
        <f>VLOOKUP($A12,[1]ModelpuntInfo!$H$24:$AB$374,MATCH(C$1,[1]ModelpuntInfo!$H$23:$AB$23,0),0)</f>
        <v>VVP (Math. Reserve)</v>
      </c>
      <c r="D12" s="1" t="str">
        <f>VLOOKUP($A12,[1]ModelpuntInfo!$H$24:$AB$374,MATCH(D$1,[1]ModelpuntInfo!$H$23:$AB$23,0),0)</f>
        <v>FN_PREM_IV</v>
      </c>
      <c r="E12" s="1" t="str">
        <f>VLOOKUP($A12,[1]ModelpuntInfo!$H$24:$AB$374,MATCH(E$1,[1]ModelpuntInfo!$H$23:$AB$23,0),0)</f>
        <v>Afkoop Uitkeringen</v>
      </c>
      <c r="F12" s="1" t="str">
        <f>VLOOKUP($A12,[1]ModelpuntInfo!$H$24:$AB$374,MATCH(F$1,[1]ModelpuntInfo!$H$23:$AB$23,0),0)</f>
        <v>Afkoop Uitkeringen</v>
      </c>
      <c r="G12" s="1" t="str">
        <f>VLOOKUP($A12,[1]ModelpuntInfo!$H$24:$AB$374,MATCH(G$1,[1]ModelpuntInfo!$H$23:$AB$23,0),0)</f>
        <v>CW(KD+PR)</v>
      </c>
      <c r="H12" s="1">
        <f>VLOOKUP($A12,[1]ModelpuntInfo!$H$24:$AB$374,MATCH(H$1,[1]ModelpuntInfo!$H$23:$AB$23,0),0)</f>
        <v>0</v>
      </c>
      <c r="I12" s="2">
        <f>VLOOKUP(A12,'[2]nwe homogene ris grp S2 2021Q2'!$A$7:$C$248,2,0)</f>
        <v>3</v>
      </c>
      <c r="J12" s="2">
        <f>VLOOKUP(A12,'[2]nwe homogene ris grp S2 2021Q2'!$A$7:$C$248,3,0)</f>
        <v>1</v>
      </c>
      <c r="K12" s="1">
        <f>VLOOKUP(A12,[1]ModelpuntInfo!$H$24:$P$374,7,0)</f>
        <v>1</v>
      </c>
      <c r="L12" s="1">
        <f>VLOOKUP(A12,[1]ModelpuntInfo!$H$24:$P$374,9,0)</f>
        <v>0</v>
      </c>
      <c r="M12" s="3" t="str">
        <f>VLOOKUP(A12,'[3]Controle aansluitrun'!$F$2:$J$2463,5,0)</f>
        <v>EUR</v>
      </c>
      <c r="N12" s="1">
        <f>VLOOKUP(A12,'[1]Overview MP Life'!$A$10:$K$251,11,0)</f>
        <v>0</v>
      </c>
    </row>
    <row r="13" spans="1:14" x14ac:dyDescent="0.25">
      <c r="A13" t="s">
        <v>11</v>
      </c>
      <c r="B13" s="1" t="str">
        <f>VLOOKUP($A13,[1]ModelpuntInfo!$H$24:$AB$374,MATCH(B$1,[1]ModelpuntInfo!$H$23:$AB$23,0),0)</f>
        <v>FN_RISPREM</v>
      </c>
      <c r="C13" s="1" t="str">
        <f>VLOOKUP($A13,[1]ModelpuntInfo!$H$24:$AB$374,MATCH(C$1,[1]ModelpuntInfo!$H$23:$AB$23,0),0)</f>
        <v>VVP (Math. Reserve)</v>
      </c>
      <c r="D13" s="1" t="str">
        <f>VLOOKUP($A13,[1]ModelpuntInfo!$H$24:$AB$374,MATCH(D$1,[1]ModelpuntInfo!$H$23:$AB$23,0),0)</f>
        <v>FN_PREM_IV</v>
      </c>
      <c r="E13" s="1" t="str">
        <f>VLOOKUP($A13,[1]ModelpuntInfo!$H$24:$AB$374,MATCH(E$1,[1]ModelpuntInfo!$H$23:$AB$23,0),0)</f>
        <v>Afkoop Uitkeringen</v>
      </c>
      <c r="F13" s="1" t="str">
        <f>VLOOKUP($A13,[1]ModelpuntInfo!$H$24:$AB$374,MATCH(F$1,[1]ModelpuntInfo!$H$23:$AB$23,0),0)</f>
        <v>Afkoop Uitkeringen</v>
      </c>
      <c r="G13" s="1" t="str">
        <f>VLOOKUP($A13,[1]ModelpuntInfo!$H$24:$AB$374,MATCH(G$1,[1]ModelpuntInfo!$H$23:$AB$23,0),0)</f>
        <v>CW(KD+PR)</v>
      </c>
      <c r="H13" s="1">
        <f>VLOOKUP($A13,[1]ModelpuntInfo!$H$24:$AB$374,MATCH(H$1,[1]ModelpuntInfo!$H$23:$AB$23,0),0)</f>
        <v>0</v>
      </c>
      <c r="I13" s="2">
        <f>VLOOKUP(A13,'[2]nwe homogene ris grp S2 2021Q2'!$A$7:$C$248,2,0)</f>
        <v>3</v>
      </c>
      <c r="J13" s="2">
        <f>VLOOKUP(A13,'[2]nwe homogene ris grp S2 2021Q2'!$A$7:$C$248,3,0)</f>
        <v>1</v>
      </c>
      <c r="K13" s="1">
        <f>VLOOKUP(A13,[1]ModelpuntInfo!$H$24:$P$374,7,0)</f>
        <v>1</v>
      </c>
      <c r="L13" s="1">
        <f>VLOOKUP(A13,[1]ModelpuntInfo!$H$24:$P$374,9,0)</f>
        <v>0</v>
      </c>
      <c r="M13" s="3" t="str">
        <f>VLOOKUP(A13,'[3]Controle aansluitrun'!$F$2:$J$2463,5,0)</f>
        <v>EUR</v>
      </c>
      <c r="N13" s="1">
        <f>VLOOKUP(A13,'[1]Overview MP Life'!$A$10:$K$251,11,0)</f>
        <v>0</v>
      </c>
    </row>
    <row r="14" spans="1:14" x14ac:dyDescent="0.25">
      <c r="A14" t="s">
        <v>12</v>
      </c>
      <c r="B14" s="1" t="str">
        <f>VLOOKUP($A14,[1]ModelpuntInfo!$H$24:$AB$374,MATCH(B$1,[1]ModelpuntInfo!$H$23:$AB$23,0),0)</f>
        <v>FN_RISPREM</v>
      </c>
      <c r="C14" s="1" t="str">
        <f>VLOOKUP($A14,[1]ModelpuntInfo!$H$24:$AB$374,MATCH(C$1,[1]ModelpuntInfo!$H$23:$AB$23,0),0)</f>
        <v>VVP (Math. Reserve)</v>
      </c>
      <c r="D14" s="1" t="str">
        <f>VLOOKUP($A14,[1]ModelpuntInfo!$H$24:$AB$374,MATCH(D$1,[1]ModelpuntInfo!$H$23:$AB$23,0),0)</f>
        <v>FN_PREM_IV</v>
      </c>
      <c r="E14" s="1" t="str">
        <f>VLOOKUP($A14,[1]ModelpuntInfo!$H$24:$AB$374,MATCH(E$1,[1]ModelpuntInfo!$H$23:$AB$23,0),0)</f>
        <v>Afkoop Uitkeringen</v>
      </c>
      <c r="F14" s="1" t="str">
        <f>VLOOKUP($A14,[1]ModelpuntInfo!$H$24:$AB$374,MATCH(F$1,[1]ModelpuntInfo!$H$23:$AB$23,0),0)</f>
        <v>Afkoop Uitkeringen</v>
      </c>
      <c r="G14" s="1" t="str">
        <f>VLOOKUP($A14,[1]ModelpuntInfo!$H$24:$AB$374,MATCH(G$1,[1]ModelpuntInfo!$H$23:$AB$23,0),0)</f>
        <v>CW(KD+PR)</v>
      </c>
      <c r="H14" s="1">
        <f>VLOOKUP($A14,[1]ModelpuntInfo!$H$24:$AB$374,MATCH(H$1,[1]ModelpuntInfo!$H$23:$AB$23,0),0)</f>
        <v>0</v>
      </c>
      <c r="I14" s="2">
        <f>VLOOKUP(A14,'[2]nwe homogene ris grp S2 2021Q2'!$A$7:$C$248,2,0)</f>
        <v>3</v>
      </c>
      <c r="J14" s="2">
        <f>VLOOKUP(A14,'[2]nwe homogene ris grp S2 2021Q2'!$A$7:$C$248,3,0)</f>
        <v>1</v>
      </c>
      <c r="K14" s="1">
        <f>VLOOKUP(A14,[1]ModelpuntInfo!$H$24:$P$374,7,0)</f>
        <v>1</v>
      </c>
      <c r="L14" s="1">
        <f>VLOOKUP(A14,[1]ModelpuntInfo!$H$24:$P$374,9,0)</f>
        <v>0</v>
      </c>
      <c r="M14" s="3" t="str">
        <f>VLOOKUP(A14,'[3]Controle aansluitrun'!$F$2:$J$2463,5,0)</f>
        <v>EUR</v>
      </c>
      <c r="N14" s="1">
        <f>VLOOKUP(A14,'[1]Overview MP Life'!$A$10:$K$251,11,0)</f>
        <v>0</v>
      </c>
    </row>
    <row r="15" spans="1:14" x14ac:dyDescent="0.25">
      <c r="A15" t="s">
        <v>13</v>
      </c>
      <c r="B15" s="1" t="str">
        <f>VLOOKUP($A15,[1]ModelpuntInfo!$H$24:$AB$374,MATCH(B$1,[1]ModelpuntInfo!$H$23:$AB$23,0),0)</f>
        <v>FN_RISPREM</v>
      </c>
      <c r="C15" s="1" t="str">
        <f>VLOOKUP($A15,[1]ModelpuntInfo!$H$24:$AB$374,MATCH(C$1,[1]ModelpuntInfo!$H$23:$AB$23,0),0)</f>
        <v>VVP (Math. Reserve)</v>
      </c>
      <c r="D15" s="1" t="str">
        <f>VLOOKUP($A15,[1]ModelpuntInfo!$H$24:$AB$374,MATCH(D$1,[1]ModelpuntInfo!$H$23:$AB$23,0),0)</f>
        <v>FN_PREM_IV</v>
      </c>
      <c r="E15" s="1" t="str">
        <f>VLOOKUP($A15,[1]ModelpuntInfo!$H$24:$AB$374,MATCH(E$1,[1]ModelpuntInfo!$H$23:$AB$23,0),0)</f>
        <v>Afkoop Uitkeringen</v>
      </c>
      <c r="F15" s="1" t="str">
        <f>VLOOKUP($A15,[1]ModelpuntInfo!$H$24:$AB$374,MATCH(F$1,[1]ModelpuntInfo!$H$23:$AB$23,0),0)</f>
        <v>Afkoop Uitkeringen</v>
      </c>
      <c r="G15" s="1" t="str">
        <f>VLOOKUP($A15,[1]ModelpuntInfo!$H$24:$AB$374,MATCH(G$1,[1]ModelpuntInfo!$H$23:$AB$23,0),0)</f>
        <v>CW(KD+PR)</v>
      </c>
      <c r="H15" s="1">
        <f>VLOOKUP($A15,[1]ModelpuntInfo!$H$24:$AB$374,MATCH(H$1,[1]ModelpuntInfo!$H$23:$AB$23,0),0)</f>
        <v>0</v>
      </c>
      <c r="I15" s="2">
        <f>VLOOKUP(A15,'[2]nwe homogene ris grp S2 2021Q2'!$A$7:$C$248,2,0)</f>
        <v>3</v>
      </c>
      <c r="J15" s="2">
        <f>VLOOKUP(A15,'[2]nwe homogene ris grp S2 2021Q2'!$A$7:$C$248,3,0)</f>
        <v>1</v>
      </c>
      <c r="K15" s="1">
        <f>VLOOKUP(A15,[1]ModelpuntInfo!$H$24:$P$374,7,0)</f>
        <v>1</v>
      </c>
      <c r="L15" s="1">
        <f>VLOOKUP(A15,[1]ModelpuntInfo!$H$24:$P$374,9,0)</f>
        <v>0</v>
      </c>
      <c r="M15" s="3" t="str">
        <f>VLOOKUP(A15,'[3]Controle aansluitrun'!$F$2:$J$2463,5,0)</f>
        <v>EUR</v>
      </c>
      <c r="N15" s="1">
        <f>VLOOKUP(A15,'[1]Overview MP Life'!$A$10:$K$251,11,0)</f>
        <v>0</v>
      </c>
    </row>
    <row r="16" spans="1:14" x14ac:dyDescent="0.25">
      <c r="A16" t="s">
        <v>14</v>
      </c>
      <c r="B16" s="1" t="str">
        <f>VLOOKUP($A16,[1]ModelpuntInfo!$H$24:$AB$374,MATCH(B$1,[1]ModelpuntInfo!$H$23:$AB$23,0),0)</f>
        <v>FN_RISPREM</v>
      </c>
      <c r="C16" s="1" t="str">
        <f>VLOOKUP($A16,[1]ModelpuntInfo!$H$24:$AB$374,MATCH(C$1,[1]ModelpuntInfo!$H$23:$AB$23,0),0)</f>
        <v>VVP (Math. Reserve)</v>
      </c>
      <c r="D16" s="1" t="str">
        <f>VLOOKUP($A16,[1]ModelpuntInfo!$H$24:$AB$374,MATCH(D$1,[1]ModelpuntInfo!$H$23:$AB$23,0),0)</f>
        <v>FN_PREM_IV</v>
      </c>
      <c r="E16" s="1" t="str">
        <f>VLOOKUP($A16,[1]ModelpuntInfo!$H$24:$AB$374,MATCH(E$1,[1]ModelpuntInfo!$H$23:$AB$23,0),0)</f>
        <v>Afkoop Uitkeringen</v>
      </c>
      <c r="F16" s="1" t="str">
        <f>VLOOKUP($A16,[1]ModelpuntInfo!$H$24:$AB$374,MATCH(F$1,[1]ModelpuntInfo!$H$23:$AB$23,0),0)</f>
        <v>Afkoop Uitkeringen</v>
      </c>
      <c r="G16" s="1" t="str">
        <f>VLOOKUP($A16,[1]ModelpuntInfo!$H$24:$AB$374,MATCH(G$1,[1]ModelpuntInfo!$H$23:$AB$23,0),0)</f>
        <v>CW(KD+PR)</v>
      </c>
      <c r="H16" s="1">
        <f>VLOOKUP($A16,[1]ModelpuntInfo!$H$24:$AB$374,MATCH(H$1,[1]ModelpuntInfo!$H$23:$AB$23,0),0)</f>
        <v>0</v>
      </c>
      <c r="I16" s="2">
        <f>VLOOKUP(A16,'[2]nwe homogene ris grp S2 2021Q2'!$A$7:$C$248,2,0)</f>
        <v>3</v>
      </c>
      <c r="J16" s="2">
        <f>VLOOKUP(A16,'[2]nwe homogene ris grp S2 2021Q2'!$A$7:$C$248,3,0)</f>
        <v>3</v>
      </c>
      <c r="K16" s="1">
        <f>VLOOKUP(A16,[1]ModelpuntInfo!$H$24:$P$374,7,0)</f>
        <v>3</v>
      </c>
      <c r="L16" s="1">
        <f>VLOOKUP(A16,[1]ModelpuntInfo!$H$24:$P$374,9,0)</f>
        <v>0</v>
      </c>
      <c r="M16" s="3" t="str">
        <f>VLOOKUP(A16,'[3]Controle aansluitrun'!$F$2:$J$2463,5,0)</f>
        <v>EUR</v>
      </c>
      <c r="N16" s="1">
        <f>VLOOKUP(A16,'[1]Overview MP Life'!$A$10:$K$251,11,0)</f>
        <v>0</v>
      </c>
    </row>
    <row r="17" spans="1:14" x14ac:dyDescent="0.25">
      <c r="A17" t="s">
        <v>15</v>
      </c>
      <c r="B17" s="1" t="str">
        <f>VLOOKUP($A17,[1]ModelpuntInfo!$H$24:$AB$374,MATCH(B$1,[1]ModelpuntInfo!$H$23:$AB$23,0),0)</f>
        <v>FN_RISPREM</v>
      </c>
      <c r="C17" s="1" t="str">
        <f>VLOOKUP($A17,[1]ModelpuntInfo!$H$24:$AB$374,MATCH(C$1,[1]ModelpuntInfo!$H$23:$AB$23,0),0)</f>
        <v>VVP (Math. Reserve)</v>
      </c>
      <c r="D17" s="1" t="str">
        <f>VLOOKUP($A17,[1]ModelpuntInfo!$H$24:$AB$374,MATCH(D$1,[1]ModelpuntInfo!$H$23:$AB$23,0),0)</f>
        <v>FN_PREM_IV</v>
      </c>
      <c r="E17" s="1" t="str">
        <f>VLOOKUP($A17,[1]ModelpuntInfo!$H$24:$AB$374,MATCH(E$1,[1]ModelpuntInfo!$H$23:$AB$23,0),0)</f>
        <v>CW(KD+PR)</v>
      </c>
      <c r="F17" s="1" t="str">
        <f>VLOOKUP($A17,[1]ModelpuntInfo!$H$24:$AB$374,MATCH(F$1,[1]ModelpuntInfo!$H$23:$AB$23,0),0)</f>
        <v>CW(KD+PR)</v>
      </c>
      <c r="G17" s="1" t="str">
        <f>VLOOKUP($A17,[1]ModelpuntInfo!$H$24:$AB$374,MATCH(G$1,[1]ModelpuntInfo!$H$23:$AB$23,0),0)</f>
        <v>CW(KD+PR)</v>
      </c>
      <c r="H17" s="1">
        <f>VLOOKUP($A17,[1]ModelpuntInfo!$H$24:$AB$374,MATCH(H$1,[1]ModelpuntInfo!$H$23:$AB$23,0),0)</f>
        <v>0</v>
      </c>
      <c r="I17" s="2">
        <f>VLOOKUP(A17,'[2]nwe homogene ris grp S2 2021Q2'!$A$7:$C$248,2,0)</f>
        <v>3</v>
      </c>
      <c r="J17" s="2">
        <f>VLOOKUP(A17,'[2]nwe homogene ris grp S2 2021Q2'!$A$7:$C$248,3,0)</f>
        <v>3</v>
      </c>
      <c r="K17" s="1">
        <f>VLOOKUP(A17,[1]ModelpuntInfo!$H$24:$P$374,7,0)</f>
        <v>3</v>
      </c>
      <c r="L17" s="1">
        <f>VLOOKUP(A17,[1]ModelpuntInfo!$H$24:$P$374,9,0)</f>
        <v>0</v>
      </c>
      <c r="M17" s="3" t="str">
        <f>VLOOKUP(A17,'[3]Controle aansluitrun'!$F$2:$J$2463,5,0)</f>
        <v>EUR</v>
      </c>
      <c r="N17" s="1">
        <f>VLOOKUP(A17,'[1]Overview MP Life'!$A$10:$K$251,11,0)</f>
        <v>0</v>
      </c>
    </row>
    <row r="18" spans="1:14" x14ac:dyDescent="0.25">
      <c r="A18" t="s">
        <v>16</v>
      </c>
      <c r="B18" s="1" t="str">
        <f>VLOOKUP($A18,[1]ModelpuntInfo!$H$24:$AB$374,MATCH(B$1,[1]ModelpuntInfo!$H$23:$AB$23,0),0)</f>
        <v>FN_RISPREM</v>
      </c>
      <c r="C18" s="1" t="str">
        <f>VLOOKUP($A18,[1]ModelpuntInfo!$H$24:$AB$374,MATCH(C$1,[1]ModelpuntInfo!$H$23:$AB$23,0),0)</f>
        <v># Lijfrenteposten</v>
      </c>
      <c r="D18" s="1" t="str">
        <f>VLOOKUP($A18,[1]ModelpuntInfo!$H$24:$AB$374,MATCH(D$1,[1]ModelpuntInfo!$H$23:$AB$23,0),0)</f>
        <v>FN_PREM_IV</v>
      </c>
      <c r="E18" s="1" t="str">
        <f>VLOOKUP($A18,[1]ModelpuntInfo!$H$24:$AB$374,MATCH(E$1,[1]ModelpuntInfo!$H$23:$AB$23,0),0)</f>
        <v>Afkoop Uitkeringen</v>
      </c>
      <c r="F18" s="1" t="str">
        <f>VLOOKUP($A18,[1]ModelpuntInfo!$H$24:$AB$374,MATCH(F$1,[1]ModelpuntInfo!$H$23:$AB$23,0),0)</f>
        <v>Afkoop Uitkeringen</v>
      </c>
      <c r="G18" s="1" t="str">
        <f>VLOOKUP($A18,[1]ModelpuntInfo!$H$24:$AB$374,MATCH(G$1,[1]ModelpuntInfo!$H$23:$AB$23,0),0)</f>
        <v>CW(KD+PR)</v>
      </c>
      <c r="H18" s="1">
        <f>VLOOKUP($A18,[1]ModelpuntInfo!$H$24:$AB$374,MATCH(H$1,[1]ModelpuntInfo!$H$23:$AB$23,0),0)</f>
        <v>0</v>
      </c>
      <c r="I18" s="2">
        <f>VLOOKUP(A18,'[2]nwe homogene ris grp S2 2021Q2'!$A$7:$C$248,2,0)</f>
        <v>3</v>
      </c>
      <c r="J18" s="2">
        <f>VLOOKUP(A18,'[2]nwe homogene ris grp S2 2021Q2'!$A$7:$C$248,3,0)</f>
        <v>3</v>
      </c>
      <c r="K18" s="1">
        <f>VLOOKUP(A18,[1]ModelpuntInfo!$H$24:$P$374,7,0)</f>
        <v>3</v>
      </c>
      <c r="L18" s="1">
        <f>VLOOKUP(A18,[1]ModelpuntInfo!$H$24:$P$374,9,0)</f>
        <v>0</v>
      </c>
      <c r="M18" s="3" t="str">
        <f>VLOOKUP(A18,'[3]Controle aansluitrun'!$F$2:$J$2463,5,0)</f>
        <v>EUR</v>
      </c>
      <c r="N18" s="1">
        <f>VLOOKUP(A18,'[1]Overview MP Life'!$A$10:$K$251,11,0)</f>
        <v>0</v>
      </c>
    </row>
    <row r="19" spans="1:14" x14ac:dyDescent="0.25">
      <c r="A19" t="s">
        <v>17</v>
      </c>
      <c r="B19" s="1" t="str">
        <f>VLOOKUP($A19,[1]ModelpuntInfo!$H$24:$AB$374,MATCH(B$1,[1]ModelpuntInfo!$H$23:$AB$23,0),0)</f>
        <v>FN_RISPREM</v>
      </c>
      <c r="C19" s="1" t="str">
        <f>VLOOKUP($A19,[1]ModelpuntInfo!$H$24:$AB$374,MATCH(C$1,[1]ModelpuntInfo!$H$23:$AB$23,0),0)</f>
        <v># Lijfrenteposten</v>
      </c>
      <c r="D19" s="1" t="str">
        <f>VLOOKUP($A19,[1]ModelpuntInfo!$H$24:$AB$374,MATCH(D$1,[1]ModelpuntInfo!$H$23:$AB$23,0),0)</f>
        <v>FN_PREM_IV</v>
      </c>
      <c r="E19" s="1" t="str">
        <f>VLOOKUP($A19,[1]ModelpuntInfo!$H$24:$AB$374,MATCH(E$1,[1]ModelpuntInfo!$H$23:$AB$23,0),0)</f>
        <v>Afkoop Uitkeringen</v>
      </c>
      <c r="F19" s="1" t="str">
        <f>VLOOKUP($A19,[1]ModelpuntInfo!$H$24:$AB$374,MATCH(F$1,[1]ModelpuntInfo!$H$23:$AB$23,0),0)</f>
        <v>Afkoop Uitkeringen</v>
      </c>
      <c r="G19" s="1" t="str">
        <f>VLOOKUP($A19,[1]ModelpuntInfo!$H$24:$AB$374,MATCH(G$1,[1]ModelpuntInfo!$H$23:$AB$23,0),0)</f>
        <v>CW(KD+PR)</v>
      </c>
      <c r="H19" s="1">
        <f>VLOOKUP($A19,[1]ModelpuntInfo!$H$24:$AB$374,MATCH(H$1,[1]ModelpuntInfo!$H$23:$AB$23,0),0)</f>
        <v>0</v>
      </c>
      <c r="I19" s="2">
        <f>VLOOKUP(A19,'[2]nwe homogene ris grp S2 2021Q2'!$A$7:$C$248,2,0)</f>
        <v>3</v>
      </c>
      <c r="J19" s="2">
        <f>VLOOKUP(A19,'[2]nwe homogene ris grp S2 2021Q2'!$A$7:$C$248,3,0)</f>
        <v>2</v>
      </c>
      <c r="K19" s="1">
        <f>VLOOKUP(A19,[1]ModelpuntInfo!$H$24:$P$374,7,0)</f>
        <v>2</v>
      </c>
      <c r="L19" s="1">
        <f>VLOOKUP(A19,[1]ModelpuntInfo!$H$24:$P$374,9,0)</f>
        <v>0</v>
      </c>
      <c r="M19" s="3" t="str">
        <f>VLOOKUP(A19,'[3]Controle aansluitrun'!$F$2:$J$2463,5,0)</f>
        <v>EUR</v>
      </c>
      <c r="N19" s="1">
        <f>VLOOKUP(A19,'[1]Overview MP Life'!$A$10:$K$251,11,0)</f>
        <v>0</v>
      </c>
    </row>
    <row r="20" spans="1:14" x14ac:dyDescent="0.25">
      <c r="A20" t="s">
        <v>18</v>
      </c>
      <c r="B20" s="1" t="str">
        <f>VLOOKUP($A20,[1]ModelpuntInfo!$H$24:$AB$374,MATCH(B$1,[1]ModelpuntInfo!$H$23:$AB$23,0),0)</f>
        <v>FN_RISPREM</v>
      </c>
      <c r="C20" s="1" t="str">
        <f>VLOOKUP($A20,[1]ModelpuntInfo!$H$24:$AB$374,MATCH(C$1,[1]ModelpuntInfo!$H$23:$AB$23,0),0)</f>
        <v>VVP (Math. Reserve)</v>
      </c>
      <c r="D20" s="1" t="str">
        <f>VLOOKUP($A20,[1]ModelpuntInfo!$H$24:$AB$374,MATCH(D$1,[1]ModelpuntInfo!$H$23:$AB$23,0),0)</f>
        <v>FN_PREM_IV</v>
      </c>
      <c r="E20" s="1" t="str">
        <f>VLOOKUP($A20,[1]ModelpuntInfo!$H$24:$AB$374,MATCH(E$1,[1]ModelpuntInfo!$H$23:$AB$23,0),0)</f>
        <v>Afkoop Uitkeringen</v>
      </c>
      <c r="F20" s="1" t="str">
        <f>VLOOKUP($A20,[1]ModelpuntInfo!$H$24:$AB$374,MATCH(F$1,[1]ModelpuntInfo!$H$23:$AB$23,0),0)</f>
        <v>Afkoop Uitkeringen</v>
      </c>
      <c r="G20" s="1" t="str">
        <f>VLOOKUP($A20,[1]ModelpuntInfo!$H$24:$AB$374,MATCH(G$1,[1]ModelpuntInfo!$H$23:$AB$23,0),0)</f>
        <v>CW(KD+PR)</v>
      </c>
      <c r="H20" s="1">
        <f>VLOOKUP($A20,[1]ModelpuntInfo!$H$24:$AB$374,MATCH(H$1,[1]ModelpuntInfo!$H$23:$AB$23,0),0)</f>
        <v>0</v>
      </c>
      <c r="I20" s="2">
        <f>VLOOKUP(A20,'[2]nwe homogene ris grp S2 2021Q2'!$A$7:$C$248,2,0)</f>
        <v>3</v>
      </c>
      <c r="J20" s="2">
        <f>VLOOKUP(A20,'[2]nwe homogene ris grp S2 2021Q2'!$A$7:$C$248,3,0)</f>
        <v>3</v>
      </c>
      <c r="K20" s="1">
        <f>VLOOKUP(A20,[1]ModelpuntInfo!$H$24:$P$374,7,0)</f>
        <v>3</v>
      </c>
      <c r="L20" s="1">
        <f>VLOOKUP(A20,[1]ModelpuntInfo!$H$24:$P$374,9,0)</f>
        <v>0</v>
      </c>
      <c r="M20" s="3" t="str">
        <f>VLOOKUP(A20,'[3]Controle aansluitrun'!$F$2:$J$2463,5,0)</f>
        <v>EUR</v>
      </c>
      <c r="N20" s="1">
        <f>VLOOKUP(A20,'[1]Overview MP Life'!$A$10:$K$251,11,0)</f>
        <v>0</v>
      </c>
    </row>
    <row r="21" spans="1:14" x14ac:dyDescent="0.25">
      <c r="A21" t="s">
        <v>19</v>
      </c>
      <c r="B21" s="1" t="str">
        <f>VLOOKUP($A21,[1]ModelpuntInfo!$H$24:$AB$374,MATCH(B$1,[1]ModelpuntInfo!$H$23:$AB$23,0),0)</f>
        <v>FN_RISPREM</v>
      </c>
      <c r="C21" s="1" t="str">
        <f>VLOOKUP($A21,[1]ModelpuntInfo!$H$24:$AB$374,MATCH(C$1,[1]ModelpuntInfo!$H$23:$AB$23,0),0)</f>
        <v>VVP (Math. Reserve)</v>
      </c>
      <c r="D21" s="1" t="str">
        <f>VLOOKUP($A21,[1]ModelpuntInfo!$H$24:$AB$374,MATCH(D$1,[1]ModelpuntInfo!$H$23:$AB$23,0),0)</f>
        <v>FN_PREM_IV</v>
      </c>
      <c r="E21" s="1" t="str">
        <f>VLOOKUP($A21,[1]ModelpuntInfo!$H$24:$AB$374,MATCH(E$1,[1]ModelpuntInfo!$H$23:$AB$23,0),0)</f>
        <v>Afkoop Uitkeringen</v>
      </c>
      <c r="F21" s="1" t="str">
        <f>VLOOKUP($A21,[1]ModelpuntInfo!$H$24:$AB$374,MATCH(F$1,[1]ModelpuntInfo!$H$23:$AB$23,0),0)</f>
        <v>Afkoop Uitkeringen</v>
      </c>
      <c r="G21" s="1" t="str">
        <f>VLOOKUP($A21,[1]ModelpuntInfo!$H$24:$AB$374,MATCH(G$1,[1]ModelpuntInfo!$H$23:$AB$23,0),0)</f>
        <v>CW(KD+PR)</v>
      </c>
      <c r="H21" s="1">
        <f>VLOOKUP($A21,[1]ModelpuntInfo!$H$24:$AB$374,MATCH(H$1,[1]ModelpuntInfo!$H$23:$AB$23,0),0)</f>
        <v>0</v>
      </c>
      <c r="I21" s="2">
        <f>VLOOKUP(A21,'[2]nwe homogene ris grp S2 2021Q2'!$A$7:$C$248,2,0)</f>
        <v>3</v>
      </c>
      <c r="J21" s="2">
        <f>VLOOKUP(A21,'[2]nwe homogene ris grp S2 2021Q2'!$A$7:$C$248,3,0)</f>
        <v>1</v>
      </c>
      <c r="K21" s="1">
        <f>VLOOKUP(A21,[1]ModelpuntInfo!$H$24:$P$374,7,0)</f>
        <v>1</v>
      </c>
      <c r="L21" s="1">
        <f>VLOOKUP(A21,[1]ModelpuntInfo!$H$24:$P$374,9,0)</f>
        <v>0</v>
      </c>
      <c r="M21" s="3" t="str">
        <f>VLOOKUP(A21,'[3]Controle aansluitrun'!$F$2:$J$2463,5,0)</f>
        <v>EUR</v>
      </c>
      <c r="N21" s="1">
        <f>VLOOKUP(A21,'[1]Overview MP Life'!$A$10:$K$251,11,0)</f>
        <v>0</v>
      </c>
    </row>
    <row r="22" spans="1:14" x14ac:dyDescent="0.25">
      <c r="A22" t="s">
        <v>20</v>
      </c>
      <c r="B22" s="1" t="str">
        <f>VLOOKUP($A22,[1]ModelpuntInfo!$H$24:$AB$374,MATCH(B$1,[1]ModelpuntInfo!$H$23:$AB$23,0),0)</f>
        <v>FN_RISPREM</v>
      </c>
      <c r="C22" s="1" t="str">
        <f>VLOOKUP($A22,[1]ModelpuntInfo!$H$24:$AB$374,MATCH(C$1,[1]ModelpuntInfo!$H$23:$AB$23,0),0)</f>
        <v>VVP (Math. Reserve)</v>
      </c>
      <c r="D22" s="1" t="str">
        <f>VLOOKUP($A22,[1]ModelpuntInfo!$H$24:$AB$374,MATCH(D$1,[1]ModelpuntInfo!$H$23:$AB$23,0),0)</f>
        <v>FN_PREM_IV</v>
      </c>
      <c r="E22" s="1" t="str">
        <f>VLOOKUP($A22,[1]ModelpuntInfo!$H$24:$AB$374,MATCH(E$1,[1]ModelpuntInfo!$H$23:$AB$23,0),0)</f>
        <v>Afkoop Uitkeringen</v>
      </c>
      <c r="F22" s="1" t="str">
        <f>VLOOKUP($A22,[1]ModelpuntInfo!$H$24:$AB$374,MATCH(F$1,[1]ModelpuntInfo!$H$23:$AB$23,0),0)</f>
        <v>Afkoop Uitkeringen</v>
      </c>
      <c r="G22" s="1" t="str">
        <f>VLOOKUP($A22,[1]ModelpuntInfo!$H$24:$AB$374,MATCH(G$1,[1]ModelpuntInfo!$H$23:$AB$23,0),0)</f>
        <v>CW(KD+PR)</v>
      </c>
      <c r="H22" s="1">
        <f>VLOOKUP($A22,[1]ModelpuntInfo!$H$24:$AB$374,MATCH(H$1,[1]ModelpuntInfo!$H$23:$AB$23,0),0)</f>
        <v>0</v>
      </c>
      <c r="I22" s="2">
        <f>VLOOKUP(A22,'[2]nwe homogene ris grp S2 2021Q2'!$A$7:$C$248,2,0)</f>
        <v>3</v>
      </c>
      <c r="J22" s="2">
        <f>VLOOKUP(A22,'[2]nwe homogene ris grp S2 2021Q2'!$A$7:$C$248,3,0)</f>
        <v>1</v>
      </c>
      <c r="K22" s="1">
        <f>VLOOKUP(A22,[1]ModelpuntInfo!$H$24:$P$374,7,0)</f>
        <v>1</v>
      </c>
      <c r="L22" s="1">
        <f>VLOOKUP(A22,[1]ModelpuntInfo!$H$24:$P$374,9,0)</f>
        <v>0</v>
      </c>
      <c r="M22" s="3" t="str">
        <f>VLOOKUP(A22,'[3]Controle aansluitrun'!$F$2:$J$2463,5,0)</f>
        <v>EUR</v>
      </c>
      <c r="N22" s="1">
        <f>VLOOKUP(A22,'[1]Overview MP Life'!$A$10:$K$251,11,0)</f>
        <v>0</v>
      </c>
    </row>
    <row r="23" spans="1:14" x14ac:dyDescent="0.25">
      <c r="A23" t="s">
        <v>21</v>
      </c>
      <c r="B23" s="1" t="str">
        <f>VLOOKUP($A23,[1]ModelpuntInfo!$H$24:$AB$374,MATCH(B$1,[1]ModelpuntInfo!$H$23:$AB$23,0),0)</f>
        <v>FN_RISPREM</v>
      </c>
      <c r="C23" s="1" t="str">
        <f>VLOOKUP($A23,[1]ModelpuntInfo!$H$24:$AB$374,MATCH(C$1,[1]ModelpuntInfo!$H$23:$AB$23,0),0)</f>
        <v>VVP (Math. Reserve)</v>
      </c>
      <c r="D23" s="1" t="str">
        <f>VLOOKUP($A23,[1]ModelpuntInfo!$H$24:$AB$374,MATCH(D$1,[1]ModelpuntInfo!$H$23:$AB$23,0),0)</f>
        <v>FN_PREM_IV</v>
      </c>
      <c r="E23" s="1" t="str">
        <f>VLOOKUP($A23,[1]ModelpuntInfo!$H$24:$AB$374,MATCH(E$1,[1]ModelpuntInfo!$H$23:$AB$23,0),0)</f>
        <v>Afkoop Uitkeringen</v>
      </c>
      <c r="F23" s="1" t="str">
        <f>VLOOKUP($A23,[1]ModelpuntInfo!$H$24:$AB$374,MATCH(F$1,[1]ModelpuntInfo!$H$23:$AB$23,0),0)</f>
        <v>Afkoop Uitkeringen</v>
      </c>
      <c r="G23" s="1" t="str">
        <f>VLOOKUP($A23,[1]ModelpuntInfo!$H$24:$AB$374,MATCH(G$1,[1]ModelpuntInfo!$H$23:$AB$23,0),0)</f>
        <v>CW(KD+PR)</v>
      </c>
      <c r="H23" s="1">
        <f>VLOOKUP($A23,[1]ModelpuntInfo!$H$24:$AB$374,MATCH(H$1,[1]ModelpuntInfo!$H$23:$AB$23,0),0)</f>
        <v>0</v>
      </c>
      <c r="I23" s="2">
        <f>VLOOKUP(A23,'[2]nwe homogene ris grp S2 2021Q2'!$A$7:$C$248,2,0)</f>
        <v>3</v>
      </c>
      <c r="J23" s="2">
        <f>VLOOKUP(A23,'[2]nwe homogene ris grp S2 2021Q2'!$A$7:$C$248,3,0)</f>
        <v>1</v>
      </c>
      <c r="K23" s="1">
        <f>VLOOKUP(A23,[1]ModelpuntInfo!$H$24:$P$374,7,0)</f>
        <v>1</v>
      </c>
      <c r="L23" s="1">
        <f>VLOOKUP(A23,[1]ModelpuntInfo!$H$24:$P$374,9,0)</f>
        <v>0</v>
      </c>
      <c r="M23" s="3" t="str">
        <f>VLOOKUP(A23,'[3]Controle aansluitrun'!$F$2:$J$2463,5,0)</f>
        <v>EUR</v>
      </c>
      <c r="N23" s="1">
        <f>VLOOKUP(A23,'[1]Overview MP Life'!$A$10:$K$251,11,0)</f>
        <v>0</v>
      </c>
    </row>
    <row r="24" spans="1:14" x14ac:dyDescent="0.25">
      <c r="A24" t="s">
        <v>22</v>
      </c>
      <c r="B24" s="1" t="str">
        <f>VLOOKUP($A24,[1]ModelpuntInfo!$H$24:$AB$374,MATCH(B$1,[1]ModelpuntInfo!$H$23:$AB$23,0),0)</f>
        <v>FN_RISPREM</v>
      </c>
      <c r="C24" s="1" t="str">
        <f>VLOOKUP($A24,[1]ModelpuntInfo!$H$24:$AB$374,MATCH(C$1,[1]ModelpuntInfo!$H$23:$AB$23,0),0)</f>
        <v>VVP (Math. Reserve)</v>
      </c>
      <c r="D24" s="1" t="str">
        <f>VLOOKUP($A24,[1]ModelpuntInfo!$H$24:$AB$374,MATCH(D$1,[1]ModelpuntInfo!$H$23:$AB$23,0),0)</f>
        <v>FN_PREM_IV</v>
      </c>
      <c r="E24" s="1" t="str">
        <f>VLOOKUP($A24,[1]ModelpuntInfo!$H$24:$AB$374,MATCH(E$1,[1]ModelpuntInfo!$H$23:$AB$23,0),0)</f>
        <v>Afkoop Uitkeringen</v>
      </c>
      <c r="F24" s="1" t="str">
        <f>VLOOKUP($A24,[1]ModelpuntInfo!$H$24:$AB$374,MATCH(F$1,[1]ModelpuntInfo!$H$23:$AB$23,0),0)</f>
        <v>Afkoop Uitkeringen</v>
      </c>
      <c r="G24" s="1" t="str">
        <f>VLOOKUP($A24,[1]ModelpuntInfo!$H$24:$AB$374,MATCH(G$1,[1]ModelpuntInfo!$H$23:$AB$23,0),0)</f>
        <v>CW(KD+PR)</v>
      </c>
      <c r="H24" s="1">
        <f>VLOOKUP($A24,[1]ModelpuntInfo!$H$24:$AB$374,MATCH(H$1,[1]ModelpuntInfo!$H$23:$AB$23,0),0)</f>
        <v>0</v>
      </c>
      <c r="I24" s="2">
        <f>VLOOKUP(A24,'[2]nwe homogene ris grp S2 2021Q2'!$A$7:$C$248,2,0)</f>
        <v>3</v>
      </c>
      <c r="J24" s="2">
        <f>VLOOKUP(A24,'[2]nwe homogene ris grp S2 2021Q2'!$A$7:$C$248,3,0)</f>
        <v>1</v>
      </c>
      <c r="K24" s="1">
        <f>VLOOKUP(A24,[1]ModelpuntInfo!$H$24:$P$374,7,0)</f>
        <v>1</v>
      </c>
      <c r="L24" s="1">
        <f>VLOOKUP(A24,[1]ModelpuntInfo!$H$24:$P$374,9,0)</f>
        <v>0</v>
      </c>
      <c r="M24" s="3" t="str">
        <f>VLOOKUP(A24,'[3]Controle aansluitrun'!$F$2:$J$2463,5,0)</f>
        <v>EUR</v>
      </c>
      <c r="N24" s="1">
        <f>VLOOKUP(A24,'[1]Overview MP Life'!$A$10:$K$251,11,0)</f>
        <v>0</v>
      </c>
    </row>
    <row r="25" spans="1:14" x14ac:dyDescent="0.25">
      <c r="A25" t="s">
        <v>23</v>
      </c>
      <c r="B25" s="1" t="str">
        <f>VLOOKUP($A25,[1]ModelpuntInfo!$H$24:$AB$374,MATCH(B$1,[1]ModelpuntInfo!$H$23:$AB$23,0),0)</f>
        <v>FN_RISPREM</v>
      </c>
      <c r="C25" s="1" t="str">
        <f>VLOOKUP($A25,[1]ModelpuntInfo!$H$24:$AB$374,MATCH(C$1,[1]ModelpuntInfo!$H$23:$AB$23,0),0)</f>
        <v>VVP (Math. Reserve)</v>
      </c>
      <c r="D25" s="1" t="str">
        <f>VLOOKUP($A25,[1]ModelpuntInfo!$H$24:$AB$374,MATCH(D$1,[1]ModelpuntInfo!$H$23:$AB$23,0),0)</f>
        <v>FN_PREM_IV</v>
      </c>
      <c r="E25" s="1" t="str">
        <f>VLOOKUP($A25,[1]ModelpuntInfo!$H$24:$AB$374,MATCH(E$1,[1]ModelpuntInfo!$H$23:$AB$23,0),0)</f>
        <v>Afkoop Uitkeringen</v>
      </c>
      <c r="F25" s="1" t="str">
        <f>VLOOKUP($A25,[1]ModelpuntInfo!$H$24:$AB$374,MATCH(F$1,[1]ModelpuntInfo!$H$23:$AB$23,0),0)</f>
        <v>Afkoop Uitkeringen</v>
      </c>
      <c r="G25" s="1" t="str">
        <f>VLOOKUP($A25,[1]ModelpuntInfo!$H$24:$AB$374,MATCH(G$1,[1]ModelpuntInfo!$H$23:$AB$23,0),0)</f>
        <v>CW(KD+PR)</v>
      </c>
      <c r="H25" s="1">
        <f>VLOOKUP($A25,[1]ModelpuntInfo!$H$24:$AB$374,MATCH(H$1,[1]ModelpuntInfo!$H$23:$AB$23,0),0)</f>
        <v>0</v>
      </c>
      <c r="I25" s="2">
        <f>VLOOKUP(A25,'[2]nwe homogene ris grp S2 2021Q2'!$A$7:$C$248,2,0)</f>
        <v>3</v>
      </c>
      <c r="J25" s="2">
        <f>VLOOKUP(A25,'[2]nwe homogene ris grp S2 2021Q2'!$A$7:$C$248,3,0)</f>
        <v>1</v>
      </c>
      <c r="K25" s="1">
        <f>VLOOKUP(A25,[1]ModelpuntInfo!$H$24:$P$374,7,0)</f>
        <v>1</v>
      </c>
      <c r="L25" s="1">
        <f>VLOOKUP(A25,[1]ModelpuntInfo!$H$24:$P$374,9,0)</f>
        <v>0</v>
      </c>
      <c r="M25" s="3" t="str">
        <f>VLOOKUP(A25,'[3]Controle aansluitrun'!$F$2:$J$2463,5,0)</f>
        <v>EUR</v>
      </c>
      <c r="N25" s="1">
        <f>VLOOKUP(A25,'[1]Overview MP Life'!$A$10:$K$251,11,0)</f>
        <v>0</v>
      </c>
    </row>
    <row r="26" spans="1:14" x14ac:dyDescent="0.25">
      <c r="A26" t="s">
        <v>24</v>
      </c>
      <c r="B26" s="1" t="str">
        <f>VLOOKUP($A26,[1]ModelpuntInfo!$H$24:$AB$374,MATCH(B$1,[1]ModelpuntInfo!$H$23:$AB$23,0),0)</f>
        <v>FN_RISPREM</v>
      </c>
      <c r="C26" s="1" t="str">
        <f>VLOOKUP($A26,[1]ModelpuntInfo!$H$24:$AB$374,MATCH(C$1,[1]ModelpuntInfo!$H$23:$AB$23,0),0)</f>
        <v>VVP (Math. Reserve)</v>
      </c>
      <c r="D26" s="1" t="str">
        <f>VLOOKUP($A26,[1]ModelpuntInfo!$H$24:$AB$374,MATCH(D$1,[1]ModelpuntInfo!$H$23:$AB$23,0),0)</f>
        <v>FN_PREM_IV</v>
      </c>
      <c r="E26" s="1" t="str">
        <f>VLOOKUP($A26,[1]ModelpuntInfo!$H$24:$AB$374,MATCH(E$1,[1]ModelpuntInfo!$H$23:$AB$23,0),0)</f>
        <v>Afkoop Uitkeringen</v>
      </c>
      <c r="F26" s="1" t="str">
        <f>VLOOKUP($A26,[1]ModelpuntInfo!$H$24:$AB$374,MATCH(F$1,[1]ModelpuntInfo!$H$23:$AB$23,0),0)</f>
        <v>Afkoop Uitkeringen</v>
      </c>
      <c r="G26" s="1" t="str">
        <f>VLOOKUP($A26,[1]ModelpuntInfo!$H$24:$AB$374,MATCH(G$1,[1]ModelpuntInfo!$H$23:$AB$23,0),0)</f>
        <v>CW(KD+PR)</v>
      </c>
      <c r="H26" s="1">
        <f>VLOOKUP($A26,[1]ModelpuntInfo!$H$24:$AB$374,MATCH(H$1,[1]ModelpuntInfo!$H$23:$AB$23,0),0)</f>
        <v>0</v>
      </c>
      <c r="I26" s="2">
        <f>VLOOKUP(A26,'[2]nwe homogene ris grp S2 2021Q2'!$A$7:$C$248,2,0)</f>
        <v>3</v>
      </c>
      <c r="J26" s="2">
        <f>VLOOKUP(A26,'[2]nwe homogene ris grp S2 2021Q2'!$A$7:$C$248,3,0)</f>
        <v>1</v>
      </c>
      <c r="K26" s="1">
        <f>VLOOKUP(A26,[1]ModelpuntInfo!$H$24:$P$374,7,0)</f>
        <v>1</v>
      </c>
      <c r="L26" s="1">
        <f>VLOOKUP(A26,[1]ModelpuntInfo!$H$24:$P$374,9,0)</f>
        <v>0</v>
      </c>
      <c r="M26" s="3" t="str">
        <f>VLOOKUP(A26,'[3]Controle aansluitrun'!$F$2:$J$2463,5,0)</f>
        <v>EUR</v>
      </c>
      <c r="N26" s="1">
        <f>VLOOKUP(A26,'[1]Overview MP Life'!$A$10:$K$251,11,0)</f>
        <v>0</v>
      </c>
    </row>
    <row r="27" spans="1:14" x14ac:dyDescent="0.25">
      <c r="A27" t="s">
        <v>25</v>
      </c>
      <c r="B27" s="1" t="str">
        <f>VLOOKUP($A27,[1]ModelpuntInfo!$H$24:$AB$374,MATCH(B$1,[1]ModelpuntInfo!$H$23:$AB$23,0),0)</f>
        <v>FN_RISPREM</v>
      </c>
      <c r="C27" s="1" t="str">
        <f>VLOOKUP($A27,[1]ModelpuntInfo!$H$24:$AB$374,MATCH(C$1,[1]ModelpuntInfo!$H$23:$AB$23,0),0)</f>
        <v>VVP (Math. Reserve)</v>
      </c>
      <c r="D27" s="1" t="str">
        <f>VLOOKUP($A27,[1]ModelpuntInfo!$H$24:$AB$374,MATCH(D$1,[1]ModelpuntInfo!$H$23:$AB$23,0),0)</f>
        <v>FN_PREM_IV</v>
      </c>
      <c r="E27" s="1" t="str">
        <f>VLOOKUP($A27,[1]ModelpuntInfo!$H$24:$AB$374,MATCH(E$1,[1]ModelpuntInfo!$H$23:$AB$23,0),0)</f>
        <v>Afkoop Uitkeringen</v>
      </c>
      <c r="F27" s="1" t="str">
        <f>VLOOKUP($A27,[1]ModelpuntInfo!$H$24:$AB$374,MATCH(F$1,[1]ModelpuntInfo!$H$23:$AB$23,0),0)</f>
        <v>Afkoop Uitkeringen</v>
      </c>
      <c r="G27" s="1" t="str">
        <f>VLOOKUP($A27,[1]ModelpuntInfo!$H$24:$AB$374,MATCH(G$1,[1]ModelpuntInfo!$H$23:$AB$23,0),0)</f>
        <v>CW(KD+PR)</v>
      </c>
      <c r="H27" s="1">
        <f>VLOOKUP($A27,[1]ModelpuntInfo!$H$24:$AB$374,MATCH(H$1,[1]ModelpuntInfo!$H$23:$AB$23,0),0)</f>
        <v>0</v>
      </c>
      <c r="I27" s="2">
        <f>VLOOKUP(A27,'[2]nwe homogene ris grp S2 2021Q2'!$A$7:$C$248,2,0)</f>
        <v>3</v>
      </c>
      <c r="J27" s="2">
        <f>VLOOKUP(A27,'[2]nwe homogene ris grp S2 2021Q2'!$A$7:$C$248,3,0)</f>
        <v>1</v>
      </c>
      <c r="K27" s="1">
        <f>VLOOKUP(A27,[1]ModelpuntInfo!$H$24:$P$374,7,0)</f>
        <v>1</v>
      </c>
      <c r="L27" s="1">
        <f>VLOOKUP(A27,[1]ModelpuntInfo!$H$24:$P$374,9,0)</f>
        <v>0</v>
      </c>
      <c r="M27" s="3" t="str">
        <f>VLOOKUP(A27,'[3]Controle aansluitrun'!$F$2:$J$2463,5,0)</f>
        <v>EUR</v>
      </c>
      <c r="N27" s="1">
        <f>VLOOKUP(A27,'[1]Overview MP Life'!$A$10:$K$251,11,0)</f>
        <v>0</v>
      </c>
    </row>
    <row r="28" spans="1:14" x14ac:dyDescent="0.25">
      <c r="A28" t="s">
        <v>26</v>
      </c>
      <c r="B28" s="1" t="str">
        <f>VLOOKUP($A28,[1]ModelpuntInfo!$H$24:$AB$374,MATCH(B$1,[1]ModelpuntInfo!$H$23:$AB$23,0),0)</f>
        <v>FN_RISPREM</v>
      </c>
      <c r="C28" s="1" t="str">
        <f>VLOOKUP($A28,[1]ModelpuntInfo!$H$24:$AB$374,MATCH(C$1,[1]ModelpuntInfo!$H$23:$AB$23,0),0)</f>
        <v>VVP (Math. Reserve)</v>
      </c>
      <c r="D28" s="1" t="str">
        <f>VLOOKUP($A28,[1]ModelpuntInfo!$H$24:$AB$374,MATCH(D$1,[1]ModelpuntInfo!$H$23:$AB$23,0),0)</f>
        <v>FN_PREM_IV</v>
      </c>
      <c r="E28" s="1" t="str">
        <f>VLOOKUP($A28,[1]ModelpuntInfo!$H$24:$AB$374,MATCH(E$1,[1]ModelpuntInfo!$H$23:$AB$23,0),0)</f>
        <v>Afkoop Uitkeringen</v>
      </c>
      <c r="F28" s="1" t="str">
        <f>VLOOKUP($A28,[1]ModelpuntInfo!$H$24:$AB$374,MATCH(F$1,[1]ModelpuntInfo!$H$23:$AB$23,0),0)</f>
        <v>Afkoop Uitkeringen</v>
      </c>
      <c r="G28" s="1" t="str">
        <f>VLOOKUP($A28,[1]ModelpuntInfo!$H$24:$AB$374,MATCH(G$1,[1]ModelpuntInfo!$H$23:$AB$23,0),0)</f>
        <v>CW(KD+PR)</v>
      </c>
      <c r="H28" s="1">
        <f>VLOOKUP($A28,[1]ModelpuntInfo!$H$24:$AB$374,MATCH(H$1,[1]ModelpuntInfo!$H$23:$AB$23,0),0)</f>
        <v>0</v>
      </c>
      <c r="I28" s="2">
        <f>VLOOKUP(A28,'[2]nwe homogene ris grp S2 2021Q2'!$A$7:$C$248,2,0)</f>
        <v>3</v>
      </c>
      <c r="J28" s="2">
        <f>VLOOKUP(A28,'[2]nwe homogene ris grp S2 2021Q2'!$A$7:$C$248,3,0)</f>
        <v>1</v>
      </c>
      <c r="K28" s="1">
        <f>VLOOKUP(A28,[1]ModelpuntInfo!$H$24:$P$374,7,0)</f>
        <v>1</v>
      </c>
      <c r="L28" s="1">
        <f>VLOOKUP(A28,[1]ModelpuntInfo!$H$24:$P$374,9,0)</f>
        <v>0</v>
      </c>
      <c r="M28" s="3" t="str">
        <f>VLOOKUP(A28,'[3]Controle aansluitrun'!$F$2:$J$2463,5,0)</f>
        <v>EUR</v>
      </c>
      <c r="N28" s="1">
        <f>VLOOKUP(A28,'[1]Overview MP Life'!$A$10:$K$251,11,0)</f>
        <v>0</v>
      </c>
    </row>
    <row r="29" spans="1:14" x14ac:dyDescent="0.25">
      <c r="A29" t="s">
        <v>27</v>
      </c>
      <c r="B29" s="1" t="str">
        <f>VLOOKUP($A29,[1]ModelpuntInfo!$H$24:$AB$374,MATCH(B$1,[1]ModelpuntInfo!$H$23:$AB$23,0),0)</f>
        <v>FN_RISPREM</v>
      </c>
      <c r="C29" s="1" t="str">
        <f>VLOOKUP($A29,[1]ModelpuntInfo!$H$24:$AB$374,MATCH(C$1,[1]ModelpuntInfo!$H$23:$AB$23,0),0)</f>
        <v>VVP (Math. Reserve)</v>
      </c>
      <c r="D29" s="1" t="str">
        <f>VLOOKUP($A29,[1]ModelpuntInfo!$H$24:$AB$374,MATCH(D$1,[1]ModelpuntInfo!$H$23:$AB$23,0),0)</f>
        <v>FN_PREM_IV</v>
      </c>
      <c r="E29" s="1" t="str">
        <f>VLOOKUP($A29,[1]ModelpuntInfo!$H$24:$AB$374,MATCH(E$1,[1]ModelpuntInfo!$H$23:$AB$23,0),0)</f>
        <v>Afkoop Uitkeringen</v>
      </c>
      <c r="F29" s="1" t="str">
        <f>VLOOKUP($A29,[1]ModelpuntInfo!$H$24:$AB$374,MATCH(F$1,[1]ModelpuntInfo!$H$23:$AB$23,0),0)</f>
        <v>Afkoop Uitkeringen</v>
      </c>
      <c r="G29" s="1" t="str">
        <f>VLOOKUP($A29,[1]ModelpuntInfo!$H$24:$AB$374,MATCH(G$1,[1]ModelpuntInfo!$H$23:$AB$23,0),0)</f>
        <v>CW(KD+PR)</v>
      </c>
      <c r="H29" s="1">
        <f>VLOOKUP($A29,[1]ModelpuntInfo!$H$24:$AB$374,MATCH(H$1,[1]ModelpuntInfo!$H$23:$AB$23,0),0)</f>
        <v>0</v>
      </c>
      <c r="I29" s="2">
        <f>VLOOKUP(A29,'[2]nwe homogene ris grp S2 2021Q2'!$A$7:$C$248,2,0)</f>
        <v>3</v>
      </c>
      <c r="J29" s="2">
        <f>VLOOKUP(A29,'[2]nwe homogene ris grp S2 2021Q2'!$A$7:$C$248,3,0)</f>
        <v>1</v>
      </c>
      <c r="K29" s="1">
        <f>VLOOKUP(A29,[1]ModelpuntInfo!$H$24:$P$374,7,0)</f>
        <v>1</v>
      </c>
      <c r="L29" s="1">
        <f>VLOOKUP(A29,[1]ModelpuntInfo!$H$24:$P$374,9,0)</f>
        <v>0</v>
      </c>
      <c r="M29" s="3" t="str">
        <f>VLOOKUP(A29,'[3]Controle aansluitrun'!$F$2:$J$2463,5,0)</f>
        <v>EUR</v>
      </c>
      <c r="N29" s="1">
        <f>VLOOKUP(A29,'[1]Overview MP Life'!$A$10:$K$251,11,0)</f>
        <v>0</v>
      </c>
    </row>
    <row r="30" spans="1:14" x14ac:dyDescent="0.25">
      <c r="A30" t="s">
        <v>28</v>
      </c>
      <c r="B30" s="1" t="str">
        <f>VLOOKUP($A30,[1]ModelpuntInfo!$H$24:$AB$374,MATCH(B$1,[1]ModelpuntInfo!$H$23:$AB$23,0),0)</f>
        <v>FN_RISPREM</v>
      </c>
      <c r="C30" s="1" t="str">
        <f>VLOOKUP($A30,[1]ModelpuntInfo!$H$24:$AB$374,MATCH(C$1,[1]ModelpuntInfo!$H$23:$AB$23,0),0)</f>
        <v>VVP (Math. Reserve)</v>
      </c>
      <c r="D30" s="1" t="str">
        <f>VLOOKUP($A30,[1]ModelpuntInfo!$H$24:$AB$374,MATCH(D$1,[1]ModelpuntInfo!$H$23:$AB$23,0),0)</f>
        <v>FN_PREM_IV</v>
      </c>
      <c r="E30" s="1" t="str">
        <f>VLOOKUP($A30,[1]ModelpuntInfo!$H$24:$AB$374,MATCH(E$1,[1]ModelpuntInfo!$H$23:$AB$23,0),0)</f>
        <v>Afkoop Uitkeringen</v>
      </c>
      <c r="F30" s="1" t="str">
        <f>VLOOKUP($A30,[1]ModelpuntInfo!$H$24:$AB$374,MATCH(F$1,[1]ModelpuntInfo!$H$23:$AB$23,0),0)</f>
        <v>Afkoop Uitkeringen</v>
      </c>
      <c r="G30" s="1" t="str">
        <f>VLOOKUP($A30,[1]ModelpuntInfo!$H$24:$AB$374,MATCH(G$1,[1]ModelpuntInfo!$H$23:$AB$23,0),0)</f>
        <v>CW(KD+PR)</v>
      </c>
      <c r="H30" s="1">
        <f>VLOOKUP($A30,[1]ModelpuntInfo!$H$24:$AB$374,MATCH(H$1,[1]ModelpuntInfo!$H$23:$AB$23,0),0)</f>
        <v>0</v>
      </c>
      <c r="I30" s="2">
        <f>VLOOKUP(A30,'[2]nwe homogene ris grp S2 2021Q2'!$A$7:$C$248,2,0)</f>
        <v>3</v>
      </c>
      <c r="J30" s="2">
        <f>VLOOKUP(A30,'[2]nwe homogene ris grp S2 2021Q2'!$A$7:$C$248,3,0)</f>
        <v>1</v>
      </c>
      <c r="K30" s="1">
        <f>VLOOKUP(A30,[1]ModelpuntInfo!$H$24:$P$374,7,0)</f>
        <v>1</v>
      </c>
      <c r="L30" s="1">
        <f>VLOOKUP(A30,[1]ModelpuntInfo!$H$24:$P$374,9,0)</f>
        <v>0</v>
      </c>
      <c r="M30" s="3" t="str">
        <f>VLOOKUP(A30,'[3]Controle aansluitrun'!$F$2:$J$2463,5,0)</f>
        <v>EUR</v>
      </c>
      <c r="N30" s="1">
        <f>VLOOKUP(A30,'[1]Overview MP Life'!$A$10:$K$251,11,0)</f>
        <v>0</v>
      </c>
    </row>
    <row r="31" spans="1:14" x14ac:dyDescent="0.25">
      <c r="A31" t="s">
        <v>29</v>
      </c>
      <c r="B31" s="1" t="str">
        <f>VLOOKUP($A31,[1]ModelpuntInfo!$H$24:$AB$374,MATCH(B$1,[1]ModelpuntInfo!$H$23:$AB$23,0),0)</f>
        <v>FN_RISPREM</v>
      </c>
      <c r="C31" s="1" t="str">
        <f>VLOOKUP($A31,[1]ModelpuntInfo!$H$24:$AB$374,MATCH(C$1,[1]ModelpuntInfo!$H$23:$AB$23,0),0)</f>
        <v>VVP (Math. Reserve)</v>
      </c>
      <c r="D31" s="1" t="str">
        <f>VLOOKUP($A31,[1]ModelpuntInfo!$H$24:$AB$374,MATCH(D$1,[1]ModelpuntInfo!$H$23:$AB$23,0),0)</f>
        <v>FN_PREM_IV</v>
      </c>
      <c r="E31" s="1" t="str">
        <f>VLOOKUP($A31,[1]ModelpuntInfo!$H$24:$AB$374,MATCH(E$1,[1]ModelpuntInfo!$H$23:$AB$23,0),0)</f>
        <v>Afkoop Uitkeringen</v>
      </c>
      <c r="F31" s="1" t="str">
        <f>VLOOKUP($A31,[1]ModelpuntInfo!$H$24:$AB$374,MATCH(F$1,[1]ModelpuntInfo!$H$23:$AB$23,0),0)</f>
        <v>Afkoop Uitkeringen</v>
      </c>
      <c r="G31" s="1" t="str">
        <f>VLOOKUP($A31,[1]ModelpuntInfo!$H$24:$AB$374,MATCH(G$1,[1]ModelpuntInfo!$H$23:$AB$23,0),0)</f>
        <v>CW(KD+PR)</v>
      </c>
      <c r="H31" s="1">
        <f>VLOOKUP($A31,[1]ModelpuntInfo!$H$24:$AB$374,MATCH(H$1,[1]ModelpuntInfo!$H$23:$AB$23,0),0)</f>
        <v>0</v>
      </c>
      <c r="I31" s="2">
        <f>VLOOKUP(A31,'[2]nwe homogene ris grp S2 2021Q2'!$A$7:$C$248,2,0)</f>
        <v>3</v>
      </c>
      <c r="J31" s="2">
        <f>VLOOKUP(A31,'[2]nwe homogene ris grp S2 2021Q2'!$A$7:$C$248,3,0)</f>
        <v>1</v>
      </c>
      <c r="K31" s="1">
        <f>VLOOKUP(A31,[1]ModelpuntInfo!$H$24:$P$374,7,0)</f>
        <v>1</v>
      </c>
      <c r="L31" s="1">
        <f>VLOOKUP(A31,[1]ModelpuntInfo!$H$24:$P$374,9,0)</f>
        <v>0</v>
      </c>
      <c r="M31" s="3" t="str">
        <f>VLOOKUP(A31,'[3]Controle aansluitrun'!$F$2:$J$2463,5,0)</f>
        <v>EUR</v>
      </c>
      <c r="N31" s="1">
        <f>VLOOKUP(A31,'[1]Overview MP Life'!$A$10:$K$251,11,0)</f>
        <v>0</v>
      </c>
    </row>
    <row r="32" spans="1:14" x14ac:dyDescent="0.25">
      <c r="A32" t="s">
        <v>30</v>
      </c>
      <c r="B32" s="1" t="str">
        <f>VLOOKUP($A32,[1]ModelpuntInfo!$H$24:$AB$374,MATCH(B$1,[1]ModelpuntInfo!$H$23:$AB$23,0),0)</f>
        <v>FN_RISPREM</v>
      </c>
      <c r="C32" s="1" t="str">
        <f>VLOOKUP($A32,[1]ModelpuntInfo!$H$24:$AB$374,MATCH(C$1,[1]ModelpuntInfo!$H$23:$AB$23,0),0)</f>
        <v>VVP (Math. Reserve)</v>
      </c>
      <c r="D32" s="1" t="str">
        <f>VLOOKUP($A32,[1]ModelpuntInfo!$H$24:$AB$374,MATCH(D$1,[1]ModelpuntInfo!$H$23:$AB$23,0),0)</f>
        <v>FN_PREM_IV</v>
      </c>
      <c r="E32" s="1" t="str">
        <f>VLOOKUP($A32,[1]ModelpuntInfo!$H$24:$AB$374,MATCH(E$1,[1]ModelpuntInfo!$H$23:$AB$23,0),0)</f>
        <v>Afkoop Uitkeringen</v>
      </c>
      <c r="F32" s="1" t="str">
        <f>VLOOKUP($A32,[1]ModelpuntInfo!$H$24:$AB$374,MATCH(F$1,[1]ModelpuntInfo!$H$23:$AB$23,0),0)</f>
        <v>Afkoop Uitkeringen</v>
      </c>
      <c r="G32" s="1" t="str">
        <f>VLOOKUP($A32,[1]ModelpuntInfo!$H$24:$AB$374,MATCH(G$1,[1]ModelpuntInfo!$H$23:$AB$23,0),0)</f>
        <v>CW(KD+PR)</v>
      </c>
      <c r="H32" s="1">
        <f>VLOOKUP($A32,[1]ModelpuntInfo!$H$24:$AB$374,MATCH(H$1,[1]ModelpuntInfo!$H$23:$AB$23,0),0)</f>
        <v>0</v>
      </c>
      <c r="I32" s="2">
        <f>VLOOKUP(A32,'[2]nwe homogene ris grp S2 2021Q2'!$A$7:$C$248,2,0)</f>
        <v>3</v>
      </c>
      <c r="J32" s="2">
        <f>VLOOKUP(A32,'[2]nwe homogene ris grp S2 2021Q2'!$A$7:$C$248,3,0)</f>
        <v>1</v>
      </c>
      <c r="K32" s="1">
        <f>VLOOKUP(A32,[1]ModelpuntInfo!$H$24:$P$374,7,0)</f>
        <v>1</v>
      </c>
      <c r="L32" s="1">
        <f>VLOOKUP(A32,[1]ModelpuntInfo!$H$24:$P$374,9,0)</f>
        <v>0</v>
      </c>
      <c r="M32" s="3" t="str">
        <f>VLOOKUP(A32,'[3]Controle aansluitrun'!$F$2:$J$2463,5,0)</f>
        <v>EUR</v>
      </c>
      <c r="N32" s="1">
        <f>VLOOKUP(A32,'[1]Overview MP Life'!$A$10:$K$251,11,0)</f>
        <v>0</v>
      </c>
    </row>
    <row r="33" spans="1:14" x14ac:dyDescent="0.25">
      <c r="A33" t="s">
        <v>31</v>
      </c>
      <c r="B33" s="1" t="str">
        <f>VLOOKUP($A33,[1]ModelpuntInfo!$H$24:$AB$374,MATCH(B$1,[1]ModelpuntInfo!$H$23:$AB$23,0),0)</f>
        <v>FN_RISPREM</v>
      </c>
      <c r="C33" s="1" t="str">
        <f>VLOOKUP($A33,[1]ModelpuntInfo!$H$24:$AB$374,MATCH(C$1,[1]ModelpuntInfo!$H$23:$AB$23,0),0)</f>
        <v>VVP (Math. Reserve)</v>
      </c>
      <c r="D33" s="1" t="str">
        <f>VLOOKUP($A33,[1]ModelpuntInfo!$H$24:$AB$374,MATCH(D$1,[1]ModelpuntInfo!$H$23:$AB$23,0),0)</f>
        <v>FN_PREM_IV</v>
      </c>
      <c r="E33" s="1" t="str">
        <f>VLOOKUP($A33,[1]ModelpuntInfo!$H$24:$AB$374,MATCH(E$1,[1]ModelpuntInfo!$H$23:$AB$23,0),0)</f>
        <v>Afkoop Uitkeringen</v>
      </c>
      <c r="F33" s="1" t="str">
        <f>VLOOKUP($A33,[1]ModelpuntInfo!$H$24:$AB$374,MATCH(F$1,[1]ModelpuntInfo!$H$23:$AB$23,0),0)</f>
        <v>Afkoop Uitkeringen</v>
      </c>
      <c r="G33" s="1" t="str">
        <f>VLOOKUP($A33,[1]ModelpuntInfo!$H$24:$AB$374,MATCH(G$1,[1]ModelpuntInfo!$H$23:$AB$23,0),0)</f>
        <v>CW(KD+PR)</v>
      </c>
      <c r="H33" s="1">
        <f>VLOOKUP($A33,[1]ModelpuntInfo!$H$24:$AB$374,MATCH(H$1,[1]ModelpuntInfo!$H$23:$AB$23,0),0)</f>
        <v>0</v>
      </c>
      <c r="I33" s="2">
        <f>VLOOKUP(A33,'[2]nwe homogene ris grp S2 2021Q2'!$A$7:$C$248,2,0)</f>
        <v>3</v>
      </c>
      <c r="J33" s="2">
        <f>VLOOKUP(A33,'[2]nwe homogene ris grp S2 2021Q2'!$A$7:$C$248,3,0)</f>
        <v>1</v>
      </c>
      <c r="K33" s="1">
        <f>VLOOKUP(A33,[1]ModelpuntInfo!$H$24:$P$374,7,0)</f>
        <v>1</v>
      </c>
      <c r="L33" s="1">
        <f>VLOOKUP(A33,[1]ModelpuntInfo!$H$24:$P$374,9,0)</f>
        <v>0</v>
      </c>
      <c r="M33" s="3" t="str">
        <f>VLOOKUP(A33,'[3]Controle aansluitrun'!$F$2:$J$2463,5,0)</f>
        <v>EUR</v>
      </c>
      <c r="N33" s="1">
        <f>VLOOKUP(A33,'[1]Overview MP Life'!$A$10:$K$251,11,0)</f>
        <v>0</v>
      </c>
    </row>
    <row r="34" spans="1:14" x14ac:dyDescent="0.25">
      <c r="A34" t="s">
        <v>32</v>
      </c>
      <c r="B34" s="1" t="str">
        <f>VLOOKUP($A34,[1]ModelpuntInfo!$H$24:$AB$374,MATCH(B$1,[1]ModelpuntInfo!$H$23:$AB$23,0),0)</f>
        <v>FN_RISPREM</v>
      </c>
      <c r="C34" s="1" t="str">
        <f>VLOOKUP($A34,[1]ModelpuntInfo!$H$24:$AB$374,MATCH(C$1,[1]ModelpuntInfo!$H$23:$AB$23,0),0)</f>
        <v>VVP (Math. Reserve)</v>
      </c>
      <c r="D34" s="1" t="str">
        <f>VLOOKUP($A34,[1]ModelpuntInfo!$H$24:$AB$374,MATCH(D$1,[1]ModelpuntInfo!$H$23:$AB$23,0),0)</f>
        <v>FN_PREM_IV</v>
      </c>
      <c r="E34" s="1" t="str">
        <f>VLOOKUP($A34,[1]ModelpuntInfo!$H$24:$AB$374,MATCH(E$1,[1]ModelpuntInfo!$H$23:$AB$23,0),0)</f>
        <v>Afkoop Uitkeringen</v>
      </c>
      <c r="F34" s="1" t="str">
        <f>VLOOKUP($A34,[1]ModelpuntInfo!$H$24:$AB$374,MATCH(F$1,[1]ModelpuntInfo!$H$23:$AB$23,0),0)</f>
        <v>Afkoop Uitkeringen</v>
      </c>
      <c r="G34" s="1" t="str">
        <f>VLOOKUP($A34,[1]ModelpuntInfo!$H$24:$AB$374,MATCH(G$1,[1]ModelpuntInfo!$H$23:$AB$23,0),0)</f>
        <v>CW(KD+PR)</v>
      </c>
      <c r="H34" s="1">
        <f>VLOOKUP($A34,[1]ModelpuntInfo!$H$24:$AB$374,MATCH(H$1,[1]ModelpuntInfo!$H$23:$AB$23,0),0)</f>
        <v>0</v>
      </c>
      <c r="I34" s="2">
        <f>VLOOKUP(A34,'[2]nwe homogene ris grp S2 2021Q2'!$A$7:$C$248,2,0)</f>
        <v>3</v>
      </c>
      <c r="J34" s="2">
        <f>VLOOKUP(A34,'[2]nwe homogene ris grp S2 2021Q2'!$A$7:$C$248,3,0)</f>
        <v>1</v>
      </c>
      <c r="K34" s="1">
        <f>VLOOKUP(A34,[1]ModelpuntInfo!$H$24:$P$374,7,0)</f>
        <v>1</v>
      </c>
      <c r="L34" s="1">
        <f>VLOOKUP(A34,[1]ModelpuntInfo!$H$24:$P$374,9,0)</f>
        <v>0</v>
      </c>
      <c r="M34" s="3" t="str">
        <f>VLOOKUP(A34,'[3]Controle aansluitrun'!$F$2:$J$2463,5,0)</f>
        <v>EUR</v>
      </c>
      <c r="N34" s="1">
        <f>VLOOKUP(A34,'[1]Overview MP Life'!$A$10:$K$251,11,0)</f>
        <v>0</v>
      </c>
    </row>
    <row r="35" spans="1:14" x14ac:dyDescent="0.25">
      <c r="A35" t="s">
        <v>33</v>
      </c>
      <c r="B35" s="1" t="str">
        <f>VLOOKUP($A35,[1]ModelpuntInfo!$H$24:$AB$374,MATCH(B$1,[1]ModelpuntInfo!$H$23:$AB$23,0),0)</f>
        <v>FN_RISPREM</v>
      </c>
      <c r="C35" s="1" t="str">
        <f>VLOOKUP($A35,[1]ModelpuntInfo!$H$24:$AB$374,MATCH(C$1,[1]ModelpuntInfo!$H$23:$AB$23,0),0)</f>
        <v>VVP (Math. Reserve)</v>
      </c>
      <c r="D35" s="1" t="str">
        <f>VLOOKUP($A35,[1]ModelpuntInfo!$H$24:$AB$374,MATCH(D$1,[1]ModelpuntInfo!$H$23:$AB$23,0),0)</f>
        <v>FN_PREM_IV</v>
      </c>
      <c r="E35" s="1" t="str">
        <f>VLOOKUP($A35,[1]ModelpuntInfo!$H$24:$AB$374,MATCH(E$1,[1]ModelpuntInfo!$H$23:$AB$23,0),0)</f>
        <v>Afkoop Uitkeringen</v>
      </c>
      <c r="F35" s="1" t="str">
        <f>VLOOKUP($A35,[1]ModelpuntInfo!$H$24:$AB$374,MATCH(F$1,[1]ModelpuntInfo!$H$23:$AB$23,0),0)</f>
        <v>Afkoop Uitkeringen</v>
      </c>
      <c r="G35" s="1" t="str">
        <f>VLOOKUP($A35,[1]ModelpuntInfo!$H$24:$AB$374,MATCH(G$1,[1]ModelpuntInfo!$H$23:$AB$23,0),0)</f>
        <v>CW(KD+PR)</v>
      </c>
      <c r="H35" s="1">
        <f>VLOOKUP($A35,[1]ModelpuntInfo!$H$24:$AB$374,MATCH(H$1,[1]ModelpuntInfo!$H$23:$AB$23,0),0)</f>
        <v>0</v>
      </c>
      <c r="I35" s="2">
        <f>VLOOKUP(A35,'[2]nwe homogene ris grp S2 2021Q2'!$A$7:$C$248,2,0)</f>
        <v>3</v>
      </c>
      <c r="J35" s="2">
        <f>VLOOKUP(A35,'[2]nwe homogene ris grp S2 2021Q2'!$A$7:$C$248,3,0)</f>
        <v>1</v>
      </c>
      <c r="K35" s="1">
        <f>VLOOKUP(A35,[1]ModelpuntInfo!$H$24:$P$374,7,0)</f>
        <v>1</v>
      </c>
      <c r="L35" s="1">
        <f>VLOOKUP(A35,[1]ModelpuntInfo!$H$24:$P$374,9,0)</f>
        <v>0</v>
      </c>
      <c r="M35" s="3" t="str">
        <f>VLOOKUP(A35,'[3]Controle aansluitrun'!$F$2:$J$2463,5,0)</f>
        <v>EUR</v>
      </c>
      <c r="N35" s="1">
        <f>VLOOKUP(A35,'[1]Overview MP Life'!$A$10:$K$251,11,0)</f>
        <v>0</v>
      </c>
    </row>
    <row r="36" spans="1:14" x14ac:dyDescent="0.25">
      <c r="A36" t="s">
        <v>34</v>
      </c>
      <c r="B36" s="1" t="str">
        <f>VLOOKUP($A36,[1]ModelpuntInfo!$H$24:$AB$374,MATCH(B$1,[1]ModelpuntInfo!$H$23:$AB$23,0),0)</f>
        <v>FN_RISPREM</v>
      </c>
      <c r="C36" s="1" t="str">
        <f>VLOOKUP($A36,[1]ModelpuntInfo!$H$24:$AB$374,MATCH(C$1,[1]ModelpuntInfo!$H$23:$AB$23,0),0)</f>
        <v>VVP (Math. Reserve)</v>
      </c>
      <c r="D36" s="1" t="str">
        <f>VLOOKUP($A36,[1]ModelpuntInfo!$H$24:$AB$374,MATCH(D$1,[1]ModelpuntInfo!$H$23:$AB$23,0),0)</f>
        <v>FN_PREM_IV</v>
      </c>
      <c r="E36" s="1" t="str">
        <f>VLOOKUP($A36,[1]ModelpuntInfo!$H$24:$AB$374,MATCH(E$1,[1]ModelpuntInfo!$H$23:$AB$23,0),0)</f>
        <v>Afkoop Uitkeringen</v>
      </c>
      <c r="F36" s="1" t="str">
        <f>VLOOKUP($A36,[1]ModelpuntInfo!$H$24:$AB$374,MATCH(F$1,[1]ModelpuntInfo!$H$23:$AB$23,0),0)</f>
        <v>Afkoop Uitkeringen</v>
      </c>
      <c r="G36" s="1" t="str">
        <f>VLOOKUP($A36,[1]ModelpuntInfo!$H$24:$AB$374,MATCH(G$1,[1]ModelpuntInfo!$H$23:$AB$23,0),0)</f>
        <v>CW(KD+PR)</v>
      </c>
      <c r="H36" s="1">
        <f>VLOOKUP($A36,[1]ModelpuntInfo!$H$24:$AB$374,MATCH(H$1,[1]ModelpuntInfo!$H$23:$AB$23,0),0)</f>
        <v>0</v>
      </c>
      <c r="I36" s="2">
        <f>VLOOKUP(A36,'[2]nwe homogene ris grp S2 2021Q2'!$A$7:$C$248,2,0)</f>
        <v>3</v>
      </c>
      <c r="J36" s="2">
        <f>VLOOKUP(A36,'[2]nwe homogene ris grp S2 2021Q2'!$A$7:$C$248,3,0)</f>
        <v>1</v>
      </c>
      <c r="K36" s="1">
        <f>VLOOKUP(A36,[1]ModelpuntInfo!$H$24:$P$374,7,0)</f>
        <v>1</v>
      </c>
      <c r="L36" s="1">
        <f>VLOOKUP(A36,[1]ModelpuntInfo!$H$24:$P$374,9,0)</f>
        <v>0</v>
      </c>
      <c r="M36" s="3" t="str">
        <f>VLOOKUP(A36,'[3]Controle aansluitrun'!$F$2:$J$2463,5,0)</f>
        <v>EUR</v>
      </c>
      <c r="N36" s="1">
        <f>VLOOKUP(A36,'[1]Overview MP Life'!$A$10:$K$251,11,0)</f>
        <v>0</v>
      </c>
    </row>
    <row r="37" spans="1:14" x14ac:dyDescent="0.25">
      <c r="A37" t="s">
        <v>35</v>
      </c>
      <c r="B37" s="1" t="str">
        <f>VLOOKUP($A37,[1]ModelpuntInfo!$H$24:$AB$374,MATCH(B$1,[1]ModelpuntInfo!$H$23:$AB$23,0),0)</f>
        <v>FN_RISPREM</v>
      </c>
      <c r="C37" s="1" t="str">
        <f>VLOOKUP($A37,[1]ModelpuntInfo!$H$24:$AB$374,MATCH(C$1,[1]ModelpuntInfo!$H$23:$AB$23,0),0)</f>
        <v>VVP (Math. Reserve)</v>
      </c>
      <c r="D37" s="1" t="str">
        <f>VLOOKUP($A37,[1]ModelpuntInfo!$H$24:$AB$374,MATCH(D$1,[1]ModelpuntInfo!$H$23:$AB$23,0),0)</f>
        <v>FN_PREM_IV</v>
      </c>
      <c r="E37" s="1" t="str">
        <f>VLOOKUP($A37,[1]ModelpuntInfo!$H$24:$AB$374,MATCH(E$1,[1]ModelpuntInfo!$H$23:$AB$23,0),0)</f>
        <v>Afkoop Uitkeringen</v>
      </c>
      <c r="F37" s="1" t="str">
        <f>VLOOKUP($A37,[1]ModelpuntInfo!$H$24:$AB$374,MATCH(F$1,[1]ModelpuntInfo!$H$23:$AB$23,0),0)</f>
        <v>Afkoop Uitkeringen</v>
      </c>
      <c r="G37" s="1" t="str">
        <f>VLOOKUP($A37,[1]ModelpuntInfo!$H$24:$AB$374,MATCH(G$1,[1]ModelpuntInfo!$H$23:$AB$23,0),0)</f>
        <v>CW(KD+PR)</v>
      </c>
      <c r="H37" s="1">
        <f>VLOOKUP($A37,[1]ModelpuntInfo!$H$24:$AB$374,MATCH(H$1,[1]ModelpuntInfo!$H$23:$AB$23,0),0)</f>
        <v>0</v>
      </c>
      <c r="I37" s="2">
        <f>VLOOKUP(A37,'[2]nwe homogene ris grp S2 2021Q2'!$A$7:$C$248,2,0)</f>
        <v>3</v>
      </c>
      <c r="J37" s="2">
        <f>VLOOKUP(A37,'[2]nwe homogene ris grp S2 2021Q2'!$A$7:$C$248,3,0)</f>
        <v>1</v>
      </c>
      <c r="K37" s="1">
        <f>VLOOKUP(A37,[1]ModelpuntInfo!$H$24:$P$374,7,0)</f>
        <v>1</v>
      </c>
      <c r="L37" s="1">
        <f>VLOOKUP(A37,[1]ModelpuntInfo!$H$24:$P$374,9,0)</f>
        <v>0</v>
      </c>
      <c r="M37" s="3" t="str">
        <f>VLOOKUP(A37,'[3]Controle aansluitrun'!$F$2:$J$2463,5,0)</f>
        <v>EUR</v>
      </c>
      <c r="N37" s="1">
        <f>VLOOKUP(A37,'[1]Overview MP Life'!$A$10:$K$251,11,0)</f>
        <v>0</v>
      </c>
    </row>
    <row r="38" spans="1:14" x14ac:dyDescent="0.25">
      <c r="A38" t="s">
        <v>36</v>
      </c>
      <c r="B38" s="1" t="str">
        <f>VLOOKUP($A38,[1]ModelpuntInfo!$H$24:$AB$374,MATCH(B$1,[1]ModelpuntInfo!$H$23:$AB$23,0),0)</f>
        <v>FN_RISPREM</v>
      </c>
      <c r="C38" s="1" t="str">
        <f>VLOOKUP($A38,[1]ModelpuntInfo!$H$24:$AB$374,MATCH(C$1,[1]ModelpuntInfo!$H$23:$AB$23,0),0)</f>
        <v>VVP (Math. Reserve)</v>
      </c>
      <c r="D38" s="1" t="str">
        <f>VLOOKUP($A38,[1]ModelpuntInfo!$H$24:$AB$374,MATCH(D$1,[1]ModelpuntInfo!$H$23:$AB$23,0),0)</f>
        <v>FN_PREM_IV</v>
      </c>
      <c r="E38" s="1" t="str">
        <f>VLOOKUP($A38,[1]ModelpuntInfo!$H$24:$AB$374,MATCH(E$1,[1]ModelpuntInfo!$H$23:$AB$23,0),0)</f>
        <v>Afkoop Uitkeringen</v>
      </c>
      <c r="F38" s="1" t="str">
        <f>VLOOKUP($A38,[1]ModelpuntInfo!$H$24:$AB$374,MATCH(F$1,[1]ModelpuntInfo!$H$23:$AB$23,0),0)</f>
        <v>Afkoop Uitkeringen</v>
      </c>
      <c r="G38" s="1" t="str">
        <f>VLOOKUP($A38,[1]ModelpuntInfo!$H$24:$AB$374,MATCH(G$1,[1]ModelpuntInfo!$H$23:$AB$23,0),0)</f>
        <v>CW(KD+PR)</v>
      </c>
      <c r="H38" s="1">
        <f>VLOOKUP($A38,[1]ModelpuntInfo!$H$24:$AB$374,MATCH(H$1,[1]ModelpuntInfo!$H$23:$AB$23,0),0)</f>
        <v>0</v>
      </c>
      <c r="I38" s="2">
        <f>VLOOKUP(A38,'[2]nwe homogene ris grp S2 2021Q2'!$A$7:$C$248,2,0)</f>
        <v>3</v>
      </c>
      <c r="J38" s="2">
        <f>VLOOKUP(A38,'[2]nwe homogene ris grp S2 2021Q2'!$A$7:$C$248,3,0)</f>
        <v>1</v>
      </c>
      <c r="K38" s="1">
        <f>VLOOKUP(A38,[1]ModelpuntInfo!$H$24:$P$374,7,0)</f>
        <v>1</v>
      </c>
      <c r="L38" s="1">
        <f>VLOOKUP(A38,[1]ModelpuntInfo!$H$24:$P$374,9,0)</f>
        <v>0</v>
      </c>
      <c r="M38" s="3" t="str">
        <f>VLOOKUP(A38,'[3]Controle aansluitrun'!$F$2:$J$2463,5,0)</f>
        <v>EUR</v>
      </c>
      <c r="N38" s="1">
        <f>VLOOKUP(A38,'[1]Overview MP Life'!$A$10:$K$251,11,0)</f>
        <v>0</v>
      </c>
    </row>
    <row r="39" spans="1:14" x14ac:dyDescent="0.25">
      <c r="A39" t="s">
        <v>37</v>
      </c>
      <c r="B39" s="1" t="str">
        <f>VLOOKUP($A39,[1]ModelpuntInfo!$H$24:$AB$374,MATCH(B$1,[1]ModelpuntInfo!$H$23:$AB$23,0),0)</f>
        <v>FN_RISPREM</v>
      </c>
      <c r="C39" s="1" t="str">
        <f>VLOOKUP($A39,[1]ModelpuntInfo!$H$24:$AB$374,MATCH(C$1,[1]ModelpuntInfo!$H$23:$AB$23,0),0)</f>
        <v>VVP (Math. Reserve)</v>
      </c>
      <c r="D39" s="1" t="str">
        <f>VLOOKUP($A39,[1]ModelpuntInfo!$H$24:$AB$374,MATCH(D$1,[1]ModelpuntInfo!$H$23:$AB$23,0),0)</f>
        <v>FN_PREM_IV</v>
      </c>
      <c r="E39" s="1" t="str">
        <f>VLOOKUP($A39,[1]ModelpuntInfo!$H$24:$AB$374,MATCH(E$1,[1]ModelpuntInfo!$H$23:$AB$23,0),0)</f>
        <v>Afkoop Uitkeringen</v>
      </c>
      <c r="F39" s="1" t="str">
        <f>VLOOKUP($A39,[1]ModelpuntInfo!$H$24:$AB$374,MATCH(F$1,[1]ModelpuntInfo!$H$23:$AB$23,0),0)</f>
        <v>Afkoop Uitkeringen</v>
      </c>
      <c r="G39" s="1" t="str">
        <f>VLOOKUP($A39,[1]ModelpuntInfo!$H$24:$AB$374,MATCH(G$1,[1]ModelpuntInfo!$H$23:$AB$23,0),0)</f>
        <v>CW(KD+PR)</v>
      </c>
      <c r="H39" s="1">
        <f>VLOOKUP($A39,[1]ModelpuntInfo!$H$24:$AB$374,MATCH(H$1,[1]ModelpuntInfo!$H$23:$AB$23,0),0)</f>
        <v>0</v>
      </c>
      <c r="I39" s="2">
        <f>VLOOKUP(A39,'[2]nwe homogene ris grp S2 2021Q2'!$A$7:$C$248,2,0)</f>
        <v>3</v>
      </c>
      <c r="J39" s="2">
        <f>VLOOKUP(A39,'[2]nwe homogene ris grp S2 2021Q2'!$A$7:$C$248,3,0)</f>
        <v>1</v>
      </c>
      <c r="K39" s="1">
        <f>VLOOKUP(A39,[1]ModelpuntInfo!$H$24:$P$374,7,0)</f>
        <v>1</v>
      </c>
      <c r="L39" s="1">
        <f>VLOOKUP(A39,[1]ModelpuntInfo!$H$24:$P$374,9,0)</f>
        <v>0</v>
      </c>
      <c r="M39" s="3" t="str">
        <f>VLOOKUP(A39,'[3]Controle aansluitrun'!$F$2:$J$2463,5,0)</f>
        <v>EUR</v>
      </c>
      <c r="N39" s="1">
        <f>VLOOKUP(A39,'[1]Overview MP Life'!$A$10:$K$251,11,0)</f>
        <v>0</v>
      </c>
    </row>
    <row r="40" spans="1:14" x14ac:dyDescent="0.25">
      <c r="A40" t="s">
        <v>38</v>
      </c>
      <c r="B40" s="1" t="str">
        <f>VLOOKUP($A40,[1]ModelpuntInfo!$H$24:$AB$374,MATCH(B$1,[1]ModelpuntInfo!$H$23:$AB$23,0),0)</f>
        <v>FN_RISPREM</v>
      </c>
      <c r="C40" s="1" t="str">
        <f>VLOOKUP($A40,[1]ModelpuntInfo!$H$24:$AB$374,MATCH(C$1,[1]ModelpuntInfo!$H$23:$AB$23,0),0)</f>
        <v>VVP (Math. Reserve)</v>
      </c>
      <c r="D40" s="1" t="str">
        <f>VLOOKUP($A40,[1]ModelpuntInfo!$H$24:$AB$374,MATCH(D$1,[1]ModelpuntInfo!$H$23:$AB$23,0),0)</f>
        <v>FN_PREM_IV</v>
      </c>
      <c r="E40" s="1" t="str">
        <f>VLOOKUP($A40,[1]ModelpuntInfo!$H$24:$AB$374,MATCH(E$1,[1]ModelpuntInfo!$H$23:$AB$23,0),0)</f>
        <v>Afkoop Uitkeringen</v>
      </c>
      <c r="F40" s="1" t="str">
        <f>VLOOKUP($A40,[1]ModelpuntInfo!$H$24:$AB$374,MATCH(F$1,[1]ModelpuntInfo!$H$23:$AB$23,0),0)</f>
        <v>Afkoop Uitkeringen</v>
      </c>
      <c r="G40" s="1" t="str">
        <f>VLOOKUP($A40,[1]ModelpuntInfo!$H$24:$AB$374,MATCH(G$1,[1]ModelpuntInfo!$H$23:$AB$23,0),0)</f>
        <v>CW(KD+PR)</v>
      </c>
      <c r="H40" s="1">
        <f>VLOOKUP($A40,[1]ModelpuntInfo!$H$24:$AB$374,MATCH(H$1,[1]ModelpuntInfo!$H$23:$AB$23,0),0)</f>
        <v>0</v>
      </c>
      <c r="I40" s="2">
        <f>VLOOKUP(A40,'[2]nwe homogene ris grp S2 2021Q2'!$A$7:$C$248,2,0)</f>
        <v>3</v>
      </c>
      <c r="J40" s="2">
        <f>VLOOKUP(A40,'[2]nwe homogene ris grp S2 2021Q2'!$A$7:$C$248,3,0)</f>
        <v>1</v>
      </c>
      <c r="K40" s="1">
        <f>VLOOKUP(A40,[1]ModelpuntInfo!$H$24:$P$374,7,0)</f>
        <v>1</v>
      </c>
      <c r="L40" s="1">
        <f>VLOOKUP(A40,[1]ModelpuntInfo!$H$24:$P$374,9,0)</f>
        <v>0</v>
      </c>
      <c r="M40" s="3" t="str">
        <f>VLOOKUP(A40,'[3]Controle aansluitrun'!$F$2:$J$2463,5,0)</f>
        <v>EUR</v>
      </c>
      <c r="N40" s="1">
        <f>VLOOKUP(A40,'[1]Overview MP Life'!$A$10:$K$251,11,0)</f>
        <v>0</v>
      </c>
    </row>
    <row r="41" spans="1:14" x14ac:dyDescent="0.25">
      <c r="A41" t="s">
        <v>39</v>
      </c>
      <c r="B41" s="1" t="str">
        <f>VLOOKUP($A41,[1]ModelpuntInfo!$H$24:$AB$374,MATCH(B$1,[1]ModelpuntInfo!$H$23:$AB$23,0),0)</f>
        <v>FN_RISPREM</v>
      </c>
      <c r="C41" s="1" t="str">
        <f>VLOOKUP($A41,[1]ModelpuntInfo!$H$24:$AB$374,MATCH(C$1,[1]ModelpuntInfo!$H$23:$AB$23,0),0)</f>
        <v>VVP (Math. Reserve)</v>
      </c>
      <c r="D41" s="1" t="str">
        <f>VLOOKUP($A41,[1]ModelpuntInfo!$H$24:$AB$374,MATCH(D$1,[1]ModelpuntInfo!$H$23:$AB$23,0),0)</f>
        <v>FN_PREM_IV</v>
      </c>
      <c r="E41" s="1" t="str">
        <f>VLOOKUP($A41,[1]ModelpuntInfo!$H$24:$AB$374,MATCH(E$1,[1]ModelpuntInfo!$H$23:$AB$23,0),0)</f>
        <v>CW(KD+PR)</v>
      </c>
      <c r="F41" s="1" t="str">
        <f>VLOOKUP($A41,[1]ModelpuntInfo!$H$24:$AB$374,MATCH(F$1,[1]ModelpuntInfo!$H$23:$AB$23,0),0)</f>
        <v>CW(KD+PR)</v>
      </c>
      <c r="G41" s="1" t="str">
        <f>VLOOKUP($A41,[1]ModelpuntInfo!$H$24:$AB$374,MATCH(G$1,[1]ModelpuntInfo!$H$23:$AB$23,0),0)</f>
        <v>CW(KD+PR)</v>
      </c>
      <c r="H41" s="1">
        <f>VLOOKUP($A41,[1]ModelpuntInfo!$H$24:$AB$374,MATCH(H$1,[1]ModelpuntInfo!$H$23:$AB$23,0),0)</f>
        <v>0</v>
      </c>
      <c r="I41" s="2">
        <f>VLOOKUP(A41,'[2]nwe homogene ris grp S2 2021Q2'!$A$7:$C$248,2,0)</f>
        <v>3</v>
      </c>
      <c r="J41" s="2">
        <f>VLOOKUP(A41,'[2]nwe homogene ris grp S2 2021Q2'!$A$7:$C$248,3,0)</f>
        <v>1</v>
      </c>
      <c r="K41" s="1">
        <f>VLOOKUP(A41,[1]ModelpuntInfo!$H$24:$P$374,7,0)</f>
        <v>1</v>
      </c>
      <c r="L41" s="1">
        <f>VLOOKUP(A41,[1]ModelpuntInfo!$H$24:$P$374,9,0)</f>
        <v>0</v>
      </c>
      <c r="M41" s="3" t="str">
        <f>VLOOKUP(A41,'[3]Controle aansluitrun'!$F$2:$J$2463,5,0)</f>
        <v>EUR</v>
      </c>
      <c r="N41" s="1">
        <f>VLOOKUP(A41,'[1]Overview MP Life'!$A$10:$K$251,11,0)</f>
        <v>0</v>
      </c>
    </row>
    <row r="42" spans="1:14" x14ac:dyDescent="0.25">
      <c r="A42" t="s">
        <v>40</v>
      </c>
      <c r="B42" s="1" t="str">
        <f>VLOOKUP($A42,[1]ModelpuntInfo!$H$24:$AB$374,MATCH(B$1,[1]ModelpuntInfo!$H$23:$AB$23,0),0)</f>
        <v>FN_RISPREM</v>
      </c>
      <c r="C42" s="1" t="str">
        <f>VLOOKUP($A42,[1]ModelpuntInfo!$H$24:$AB$374,MATCH(C$1,[1]ModelpuntInfo!$H$23:$AB$23,0),0)</f>
        <v>VVP (Math. Reserve)</v>
      </c>
      <c r="D42" s="1" t="str">
        <f>VLOOKUP($A42,[1]ModelpuntInfo!$H$24:$AB$374,MATCH(D$1,[1]ModelpuntInfo!$H$23:$AB$23,0),0)</f>
        <v>FN_PREM_IV</v>
      </c>
      <c r="E42" s="1" t="str">
        <f>VLOOKUP($A42,[1]ModelpuntInfo!$H$24:$AB$374,MATCH(E$1,[1]ModelpuntInfo!$H$23:$AB$23,0),0)</f>
        <v>Afkoop Uitkeringen</v>
      </c>
      <c r="F42" s="1" t="str">
        <f>VLOOKUP($A42,[1]ModelpuntInfo!$H$24:$AB$374,MATCH(F$1,[1]ModelpuntInfo!$H$23:$AB$23,0),0)</f>
        <v>Afkoop Uitkeringen</v>
      </c>
      <c r="G42" s="1" t="str">
        <f>VLOOKUP($A42,[1]ModelpuntInfo!$H$24:$AB$374,MATCH(G$1,[1]ModelpuntInfo!$H$23:$AB$23,0),0)</f>
        <v>CW(KD+PR)</v>
      </c>
      <c r="H42" s="1">
        <f>VLOOKUP($A42,[1]ModelpuntInfo!$H$24:$AB$374,MATCH(H$1,[1]ModelpuntInfo!$H$23:$AB$23,0),0)</f>
        <v>0</v>
      </c>
      <c r="I42" s="2">
        <f>VLOOKUP(A42,'[2]nwe homogene ris grp S2 2021Q2'!$A$7:$C$248,2,0)</f>
        <v>3</v>
      </c>
      <c r="J42" s="2">
        <f>VLOOKUP(A42,'[2]nwe homogene ris grp S2 2021Q2'!$A$7:$C$248,3,0)</f>
        <v>1</v>
      </c>
      <c r="K42" s="1">
        <f>VLOOKUP(A42,[1]ModelpuntInfo!$H$24:$P$374,7,0)</f>
        <v>1</v>
      </c>
      <c r="L42" s="1">
        <f>VLOOKUP(A42,[1]ModelpuntInfo!$H$24:$P$374,9,0)</f>
        <v>0</v>
      </c>
      <c r="M42" s="3" t="str">
        <f>VLOOKUP(A42,'[3]Controle aansluitrun'!$F$2:$J$2463,5,0)</f>
        <v>EUR</v>
      </c>
      <c r="N42" s="1">
        <f>VLOOKUP(A42,'[1]Overview MP Life'!$A$10:$K$251,11,0)</f>
        <v>0</v>
      </c>
    </row>
    <row r="43" spans="1:14" x14ac:dyDescent="0.25">
      <c r="A43" t="s">
        <v>41</v>
      </c>
      <c r="B43" s="1" t="str">
        <f>VLOOKUP($A43,[1]ModelpuntInfo!$H$24:$AB$374,MATCH(B$1,[1]ModelpuntInfo!$H$23:$AB$23,0),0)</f>
        <v>FN_RISPREM</v>
      </c>
      <c r="C43" s="1" t="str">
        <f>VLOOKUP($A43,[1]ModelpuntInfo!$H$24:$AB$374,MATCH(C$1,[1]ModelpuntInfo!$H$23:$AB$23,0),0)</f>
        <v>VVP (Math. Reserve)</v>
      </c>
      <c r="D43" s="1" t="str">
        <f>VLOOKUP($A43,[1]ModelpuntInfo!$H$24:$AB$374,MATCH(D$1,[1]ModelpuntInfo!$H$23:$AB$23,0),0)</f>
        <v>FN_PREM_IV</v>
      </c>
      <c r="E43" s="1" t="str">
        <f>VLOOKUP($A43,[1]ModelpuntInfo!$H$24:$AB$374,MATCH(E$1,[1]ModelpuntInfo!$H$23:$AB$23,0),0)</f>
        <v>Afkoop Uitkeringen</v>
      </c>
      <c r="F43" s="1" t="str">
        <f>VLOOKUP($A43,[1]ModelpuntInfo!$H$24:$AB$374,MATCH(F$1,[1]ModelpuntInfo!$H$23:$AB$23,0),0)</f>
        <v>Afkoop Uitkeringen</v>
      </c>
      <c r="G43" s="1" t="str">
        <f>VLOOKUP($A43,[1]ModelpuntInfo!$H$24:$AB$374,MATCH(G$1,[1]ModelpuntInfo!$H$23:$AB$23,0),0)</f>
        <v>CW(KD+PR)</v>
      </c>
      <c r="H43" s="1">
        <f>VLOOKUP($A43,[1]ModelpuntInfo!$H$24:$AB$374,MATCH(H$1,[1]ModelpuntInfo!$H$23:$AB$23,0),0)</f>
        <v>0</v>
      </c>
      <c r="I43" s="2">
        <f>VLOOKUP(A43,'[2]nwe homogene ris grp S2 2021Q2'!$A$7:$C$248,2,0)</f>
        <v>3</v>
      </c>
      <c r="J43" s="2">
        <f>VLOOKUP(A43,'[2]nwe homogene ris grp S2 2021Q2'!$A$7:$C$248,3,0)</f>
        <v>1</v>
      </c>
      <c r="K43" s="1">
        <f>VLOOKUP(A43,[1]ModelpuntInfo!$H$24:$P$374,7,0)</f>
        <v>1</v>
      </c>
      <c r="L43" s="1">
        <f>VLOOKUP(A43,[1]ModelpuntInfo!$H$24:$P$374,9,0)</f>
        <v>0</v>
      </c>
      <c r="M43" s="3" t="str">
        <f>VLOOKUP(A43,'[3]Controle aansluitrun'!$F$2:$J$2463,5,0)</f>
        <v>EUR</v>
      </c>
      <c r="N43" s="1">
        <f>VLOOKUP(A43,'[1]Overview MP Life'!$A$10:$K$251,11,0)</f>
        <v>0</v>
      </c>
    </row>
    <row r="44" spans="1:14" x14ac:dyDescent="0.25">
      <c r="A44" t="s">
        <v>42</v>
      </c>
      <c r="B44" s="1" t="str">
        <f>VLOOKUP($A44,[1]ModelpuntInfo!$H$24:$AB$374,MATCH(B$1,[1]ModelpuntInfo!$H$23:$AB$23,0),0)</f>
        <v>FN_RISPREM</v>
      </c>
      <c r="C44" s="1" t="str">
        <f>VLOOKUP($A44,[1]ModelpuntInfo!$H$24:$AB$374,MATCH(C$1,[1]ModelpuntInfo!$H$23:$AB$23,0),0)</f>
        <v>VVP (Math. Reserve)</v>
      </c>
      <c r="D44" s="1" t="str">
        <f>VLOOKUP($A44,[1]ModelpuntInfo!$H$24:$AB$374,MATCH(D$1,[1]ModelpuntInfo!$H$23:$AB$23,0),0)</f>
        <v>FN_PREM_IV</v>
      </c>
      <c r="E44" s="1" t="str">
        <f>VLOOKUP($A44,[1]ModelpuntInfo!$H$24:$AB$374,MATCH(E$1,[1]ModelpuntInfo!$H$23:$AB$23,0),0)</f>
        <v>Afkoop Uitkeringen</v>
      </c>
      <c r="F44" s="1" t="str">
        <f>VLOOKUP($A44,[1]ModelpuntInfo!$H$24:$AB$374,MATCH(F$1,[1]ModelpuntInfo!$H$23:$AB$23,0),0)</f>
        <v>Afkoop Uitkeringen</v>
      </c>
      <c r="G44" s="1" t="str">
        <f>VLOOKUP($A44,[1]ModelpuntInfo!$H$24:$AB$374,MATCH(G$1,[1]ModelpuntInfo!$H$23:$AB$23,0),0)</f>
        <v>CW(KD+PR)</v>
      </c>
      <c r="H44" s="1">
        <f>VLOOKUP($A44,[1]ModelpuntInfo!$H$24:$AB$374,MATCH(H$1,[1]ModelpuntInfo!$H$23:$AB$23,0),0)</f>
        <v>0</v>
      </c>
      <c r="I44" s="2">
        <f>VLOOKUP(A44,'[2]nwe homogene ris grp S2 2021Q2'!$A$7:$C$248,2,0)</f>
        <v>3</v>
      </c>
      <c r="J44" s="2">
        <f>VLOOKUP(A44,'[2]nwe homogene ris grp S2 2021Q2'!$A$7:$C$248,3,0)</f>
        <v>1</v>
      </c>
      <c r="K44" s="1">
        <f>VLOOKUP(A44,[1]ModelpuntInfo!$H$24:$P$374,7,0)</f>
        <v>1</v>
      </c>
      <c r="L44" s="1">
        <f>VLOOKUP(A44,[1]ModelpuntInfo!$H$24:$P$374,9,0)</f>
        <v>0</v>
      </c>
      <c r="M44" s="3" t="str">
        <f>VLOOKUP(A44,'[3]Controle aansluitrun'!$F$2:$J$2463,5,0)</f>
        <v>EUR</v>
      </c>
      <c r="N44" s="1">
        <f>VLOOKUP(A44,'[1]Overview MP Life'!$A$10:$K$251,11,0)</f>
        <v>0</v>
      </c>
    </row>
    <row r="45" spans="1:14" x14ac:dyDescent="0.25">
      <c r="A45" t="s">
        <v>43</v>
      </c>
      <c r="B45" s="1" t="str">
        <f>VLOOKUP($A45,[1]ModelpuntInfo!$H$24:$AB$374,MATCH(B$1,[1]ModelpuntInfo!$H$23:$AB$23,0),0)</f>
        <v>FN_RISPREM</v>
      </c>
      <c r="C45" s="1" t="str">
        <f>VLOOKUP($A45,[1]ModelpuntInfo!$H$24:$AB$374,MATCH(C$1,[1]ModelpuntInfo!$H$23:$AB$23,0),0)</f>
        <v>VVP (Math. Reserve)</v>
      </c>
      <c r="D45" s="1" t="str">
        <f>VLOOKUP($A45,[1]ModelpuntInfo!$H$24:$AB$374,MATCH(D$1,[1]ModelpuntInfo!$H$23:$AB$23,0),0)</f>
        <v>FN_PREM_IV</v>
      </c>
      <c r="E45" s="1" t="str">
        <f>VLOOKUP($A45,[1]ModelpuntInfo!$H$24:$AB$374,MATCH(E$1,[1]ModelpuntInfo!$H$23:$AB$23,0),0)</f>
        <v>Afkoop Uitkeringen</v>
      </c>
      <c r="F45" s="1" t="str">
        <f>VLOOKUP($A45,[1]ModelpuntInfo!$H$24:$AB$374,MATCH(F$1,[1]ModelpuntInfo!$H$23:$AB$23,0),0)</f>
        <v>Afkoop Uitkeringen</v>
      </c>
      <c r="G45" s="1" t="str">
        <f>VLOOKUP($A45,[1]ModelpuntInfo!$H$24:$AB$374,MATCH(G$1,[1]ModelpuntInfo!$H$23:$AB$23,0),0)</f>
        <v>CW(KD+PR)</v>
      </c>
      <c r="H45" s="1">
        <f>VLOOKUP($A45,[1]ModelpuntInfo!$H$24:$AB$374,MATCH(H$1,[1]ModelpuntInfo!$H$23:$AB$23,0),0)</f>
        <v>0</v>
      </c>
      <c r="I45" s="2">
        <f>VLOOKUP(A45,'[2]nwe homogene ris grp S2 2021Q2'!$A$7:$C$248,2,0)</f>
        <v>3</v>
      </c>
      <c r="J45" s="2">
        <f>VLOOKUP(A45,'[2]nwe homogene ris grp S2 2021Q2'!$A$7:$C$248,3,0)</f>
        <v>1</v>
      </c>
      <c r="K45" s="1">
        <f>VLOOKUP(A45,[1]ModelpuntInfo!$H$24:$P$374,7,0)</f>
        <v>1</v>
      </c>
      <c r="L45" s="1">
        <f>VLOOKUP(A45,[1]ModelpuntInfo!$H$24:$P$374,9,0)</f>
        <v>0</v>
      </c>
      <c r="M45" s="3" t="str">
        <f>VLOOKUP(A45,'[3]Controle aansluitrun'!$F$2:$J$2463,5,0)</f>
        <v>EUR</v>
      </c>
      <c r="N45" s="1">
        <f>VLOOKUP(A45,'[1]Overview MP Life'!$A$10:$K$251,11,0)</f>
        <v>0</v>
      </c>
    </row>
    <row r="46" spans="1:14" x14ac:dyDescent="0.25">
      <c r="A46" t="s">
        <v>44</v>
      </c>
      <c r="B46" s="1" t="str">
        <f>VLOOKUP($A46,[1]ModelpuntInfo!$H$24:$AB$374,MATCH(B$1,[1]ModelpuntInfo!$H$23:$AB$23,0),0)</f>
        <v>FN_RISPREM</v>
      </c>
      <c r="C46" s="1" t="str">
        <f>VLOOKUP($A46,[1]ModelpuntInfo!$H$24:$AB$374,MATCH(C$1,[1]ModelpuntInfo!$H$23:$AB$23,0),0)</f>
        <v>VVP (Math. Reserve)</v>
      </c>
      <c r="D46" s="1" t="str">
        <f>VLOOKUP($A46,[1]ModelpuntInfo!$H$24:$AB$374,MATCH(D$1,[1]ModelpuntInfo!$H$23:$AB$23,0),0)</f>
        <v>FN_PREM_IV</v>
      </c>
      <c r="E46" s="1" t="str">
        <f>VLOOKUP($A46,[1]ModelpuntInfo!$H$24:$AB$374,MATCH(E$1,[1]ModelpuntInfo!$H$23:$AB$23,0),0)</f>
        <v>Afkoop Uitkeringen</v>
      </c>
      <c r="F46" s="1" t="str">
        <f>VLOOKUP($A46,[1]ModelpuntInfo!$H$24:$AB$374,MATCH(F$1,[1]ModelpuntInfo!$H$23:$AB$23,0),0)</f>
        <v>Afkoop Uitkeringen</v>
      </c>
      <c r="G46" s="1" t="str">
        <f>VLOOKUP($A46,[1]ModelpuntInfo!$H$24:$AB$374,MATCH(G$1,[1]ModelpuntInfo!$H$23:$AB$23,0),0)</f>
        <v>CW(KD+PR)</v>
      </c>
      <c r="H46" s="1">
        <f>VLOOKUP($A46,[1]ModelpuntInfo!$H$24:$AB$374,MATCH(H$1,[1]ModelpuntInfo!$H$23:$AB$23,0),0)</f>
        <v>0</v>
      </c>
      <c r="I46" s="2">
        <f>VLOOKUP(A46,'[2]nwe homogene ris grp S2 2021Q2'!$A$7:$C$248,2,0)</f>
        <v>3</v>
      </c>
      <c r="J46" s="2">
        <f>VLOOKUP(A46,'[2]nwe homogene ris grp S2 2021Q2'!$A$7:$C$248,3,0)</f>
        <v>1</v>
      </c>
      <c r="K46" s="1">
        <f>VLOOKUP(A46,[1]ModelpuntInfo!$H$24:$P$374,7,0)</f>
        <v>1</v>
      </c>
      <c r="L46" s="1">
        <f>VLOOKUP(A46,[1]ModelpuntInfo!$H$24:$P$374,9,0)</f>
        <v>0</v>
      </c>
      <c r="M46" s="3" t="str">
        <f>VLOOKUP(A46,'[3]Controle aansluitrun'!$F$2:$J$2463,5,0)</f>
        <v>EUR</v>
      </c>
      <c r="N46" s="1">
        <f>VLOOKUP(A46,'[1]Overview MP Life'!$A$10:$K$251,11,0)</f>
        <v>0</v>
      </c>
    </row>
    <row r="47" spans="1:14" x14ac:dyDescent="0.25">
      <c r="A47" t="s">
        <v>45</v>
      </c>
      <c r="B47" s="1" t="str">
        <f>VLOOKUP($A47,[1]ModelpuntInfo!$H$24:$AB$374,MATCH(B$1,[1]ModelpuntInfo!$H$23:$AB$23,0),0)</f>
        <v>FN_RISPREM</v>
      </c>
      <c r="C47" s="1" t="str">
        <f>VLOOKUP($A47,[1]ModelpuntInfo!$H$24:$AB$374,MATCH(C$1,[1]ModelpuntInfo!$H$23:$AB$23,0),0)</f>
        <v>VVP (Math. Reserve)</v>
      </c>
      <c r="D47" s="1" t="str">
        <f>VLOOKUP($A47,[1]ModelpuntInfo!$H$24:$AB$374,MATCH(D$1,[1]ModelpuntInfo!$H$23:$AB$23,0),0)</f>
        <v>FN_PREM_IV</v>
      </c>
      <c r="E47" s="1" t="str">
        <f>VLOOKUP($A47,[1]ModelpuntInfo!$H$24:$AB$374,MATCH(E$1,[1]ModelpuntInfo!$H$23:$AB$23,0),0)</f>
        <v>CW(KD+PR)</v>
      </c>
      <c r="F47" s="1" t="str">
        <f>VLOOKUP($A47,[1]ModelpuntInfo!$H$24:$AB$374,MATCH(F$1,[1]ModelpuntInfo!$H$23:$AB$23,0),0)</f>
        <v>CW(KD+PR)</v>
      </c>
      <c r="G47" s="1" t="str">
        <f>VLOOKUP($A47,[1]ModelpuntInfo!$H$24:$AB$374,MATCH(G$1,[1]ModelpuntInfo!$H$23:$AB$23,0),0)</f>
        <v>CW(KD+PR)</v>
      </c>
      <c r="H47" s="1">
        <f>VLOOKUP($A47,[1]ModelpuntInfo!$H$24:$AB$374,MATCH(H$1,[1]ModelpuntInfo!$H$23:$AB$23,0),0)</f>
        <v>0</v>
      </c>
      <c r="I47" s="2">
        <f>VLOOKUP(A47,'[2]nwe homogene ris grp S2 2021Q2'!$A$7:$C$248,2,0)</f>
        <v>3</v>
      </c>
      <c r="J47" s="2">
        <f>VLOOKUP(A47,'[2]nwe homogene ris grp S2 2021Q2'!$A$7:$C$248,3,0)</f>
        <v>1</v>
      </c>
      <c r="K47" s="1">
        <f>VLOOKUP(A47,[1]ModelpuntInfo!$H$24:$P$374,7,0)</f>
        <v>1</v>
      </c>
      <c r="L47" s="1">
        <f>VLOOKUP(A47,[1]ModelpuntInfo!$H$24:$P$374,9,0)</f>
        <v>0</v>
      </c>
      <c r="M47" s="3" t="str">
        <f>VLOOKUP(A47,'[3]Controle aansluitrun'!$F$2:$J$2463,5,0)</f>
        <v>EUR</v>
      </c>
      <c r="N47" s="1">
        <f>VLOOKUP(A47,'[1]Overview MP Life'!$A$10:$K$251,11,0)</f>
        <v>0</v>
      </c>
    </row>
    <row r="48" spans="1:14" x14ac:dyDescent="0.25">
      <c r="A48" t="s">
        <v>46</v>
      </c>
      <c r="B48" s="1" t="str">
        <f>VLOOKUP($A48,[1]ModelpuntInfo!$H$24:$AB$374,MATCH(B$1,[1]ModelpuntInfo!$H$23:$AB$23,0),0)</f>
        <v>FN_RISPREM</v>
      </c>
      <c r="C48" s="1" t="str">
        <f>VLOOKUP($A48,[1]ModelpuntInfo!$H$24:$AB$374,MATCH(C$1,[1]ModelpuntInfo!$H$23:$AB$23,0),0)</f>
        <v>VVP (Math. Reserve)</v>
      </c>
      <c r="D48" s="1" t="str">
        <f>VLOOKUP($A48,[1]ModelpuntInfo!$H$24:$AB$374,MATCH(D$1,[1]ModelpuntInfo!$H$23:$AB$23,0),0)</f>
        <v>FN_PREM_IV</v>
      </c>
      <c r="E48" s="1" t="str">
        <f>VLOOKUP($A48,[1]ModelpuntInfo!$H$24:$AB$374,MATCH(E$1,[1]ModelpuntInfo!$H$23:$AB$23,0),0)</f>
        <v>Afkoop Uitkeringen</v>
      </c>
      <c r="F48" s="1" t="str">
        <f>VLOOKUP($A48,[1]ModelpuntInfo!$H$24:$AB$374,MATCH(F$1,[1]ModelpuntInfo!$H$23:$AB$23,0),0)</f>
        <v>Afkoop Uitkeringen</v>
      </c>
      <c r="G48" s="1" t="str">
        <f>VLOOKUP($A48,[1]ModelpuntInfo!$H$24:$AB$374,MATCH(G$1,[1]ModelpuntInfo!$H$23:$AB$23,0),0)</f>
        <v>CW(KD+PR)</v>
      </c>
      <c r="H48" s="1">
        <f>VLOOKUP($A48,[1]ModelpuntInfo!$H$24:$AB$374,MATCH(H$1,[1]ModelpuntInfo!$H$23:$AB$23,0),0)</f>
        <v>0</v>
      </c>
      <c r="I48" s="2">
        <f>VLOOKUP(A48,'[2]nwe homogene ris grp S2 2021Q2'!$A$7:$C$248,2,0)</f>
        <v>3</v>
      </c>
      <c r="J48" s="2">
        <f>VLOOKUP(A48,'[2]nwe homogene ris grp S2 2021Q2'!$A$7:$C$248,3,0)</f>
        <v>1</v>
      </c>
      <c r="K48" s="1">
        <f>VLOOKUP(A48,[1]ModelpuntInfo!$H$24:$P$374,7,0)</f>
        <v>1</v>
      </c>
      <c r="L48" s="1">
        <f>VLOOKUP(A48,[1]ModelpuntInfo!$H$24:$P$374,9,0)</f>
        <v>0</v>
      </c>
      <c r="M48" s="3" t="str">
        <f>VLOOKUP(A48,'[3]Controle aansluitrun'!$F$2:$J$2463,5,0)</f>
        <v>EUR</v>
      </c>
      <c r="N48" s="1">
        <f>VLOOKUP(A48,'[1]Overview MP Life'!$A$10:$K$251,11,0)</f>
        <v>0</v>
      </c>
    </row>
    <row r="49" spans="1:14" x14ac:dyDescent="0.25">
      <c r="A49" t="s">
        <v>47</v>
      </c>
      <c r="B49" s="1" t="str">
        <f>VLOOKUP($A49,[1]ModelpuntInfo!$H$24:$AB$374,MATCH(B$1,[1]ModelpuntInfo!$H$23:$AB$23,0),0)</f>
        <v>FN_RISPREM</v>
      </c>
      <c r="C49" s="1" t="str">
        <f>VLOOKUP($A49,[1]ModelpuntInfo!$H$24:$AB$374,MATCH(C$1,[1]ModelpuntInfo!$H$23:$AB$23,0),0)</f>
        <v>VVP (Math. Reserve)</v>
      </c>
      <c r="D49" s="1" t="str">
        <f>VLOOKUP($A49,[1]ModelpuntInfo!$H$24:$AB$374,MATCH(D$1,[1]ModelpuntInfo!$H$23:$AB$23,0),0)</f>
        <v>FN_PREM_IV</v>
      </c>
      <c r="E49" s="1" t="str">
        <f>VLOOKUP($A49,[1]ModelpuntInfo!$H$24:$AB$374,MATCH(E$1,[1]ModelpuntInfo!$H$23:$AB$23,0),0)</f>
        <v>Afkoop Uitkeringen</v>
      </c>
      <c r="F49" s="1" t="str">
        <f>VLOOKUP($A49,[1]ModelpuntInfo!$H$24:$AB$374,MATCH(F$1,[1]ModelpuntInfo!$H$23:$AB$23,0),0)</f>
        <v>Afkoop Uitkeringen</v>
      </c>
      <c r="G49" s="1" t="str">
        <f>VLOOKUP($A49,[1]ModelpuntInfo!$H$24:$AB$374,MATCH(G$1,[1]ModelpuntInfo!$H$23:$AB$23,0),0)</f>
        <v>CW(KD+PR)</v>
      </c>
      <c r="H49" s="1">
        <f>VLOOKUP($A49,[1]ModelpuntInfo!$H$24:$AB$374,MATCH(H$1,[1]ModelpuntInfo!$H$23:$AB$23,0),0)</f>
        <v>0</v>
      </c>
      <c r="I49" s="2">
        <f>VLOOKUP(A49,'[2]nwe homogene ris grp S2 2021Q2'!$A$7:$C$248,2,0)</f>
        <v>3</v>
      </c>
      <c r="J49" s="2">
        <f>VLOOKUP(A49,'[2]nwe homogene ris grp S2 2021Q2'!$A$7:$C$248,3,0)</f>
        <v>1</v>
      </c>
      <c r="K49" s="1">
        <f>VLOOKUP(A49,[1]ModelpuntInfo!$H$24:$P$374,7,0)</f>
        <v>1</v>
      </c>
      <c r="L49" s="1">
        <f>VLOOKUP(A49,[1]ModelpuntInfo!$H$24:$P$374,9,0)</f>
        <v>0</v>
      </c>
      <c r="M49" s="3" t="str">
        <f>VLOOKUP(A49,'[3]Controle aansluitrun'!$F$2:$J$2463,5,0)</f>
        <v>EUR</v>
      </c>
      <c r="N49" s="1">
        <f>VLOOKUP(A49,'[1]Overview MP Life'!$A$10:$K$251,11,0)</f>
        <v>0</v>
      </c>
    </row>
    <row r="50" spans="1:14" x14ac:dyDescent="0.25">
      <c r="A50" t="s">
        <v>48</v>
      </c>
      <c r="B50" s="1" t="str">
        <f>VLOOKUP($A50,[1]ModelpuntInfo!$H$24:$AB$374,MATCH(B$1,[1]ModelpuntInfo!$H$23:$AB$23,0),0)</f>
        <v>FN_RISPREM</v>
      </c>
      <c r="C50" s="1" t="str">
        <f>VLOOKUP($A50,[1]ModelpuntInfo!$H$24:$AB$374,MATCH(C$1,[1]ModelpuntInfo!$H$23:$AB$23,0),0)</f>
        <v>VVP (Math. Reserve)</v>
      </c>
      <c r="D50" s="1" t="str">
        <f>VLOOKUP($A50,[1]ModelpuntInfo!$H$24:$AB$374,MATCH(D$1,[1]ModelpuntInfo!$H$23:$AB$23,0),0)</f>
        <v>FN_PREM_IV</v>
      </c>
      <c r="E50" s="1" t="str">
        <f>VLOOKUP($A50,[1]ModelpuntInfo!$H$24:$AB$374,MATCH(E$1,[1]ModelpuntInfo!$H$23:$AB$23,0),0)</f>
        <v>Afkoop Uitkeringen</v>
      </c>
      <c r="F50" s="1" t="str">
        <f>VLOOKUP($A50,[1]ModelpuntInfo!$H$24:$AB$374,MATCH(F$1,[1]ModelpuntInfo!$H$23:$AB$23,0),0)</f>
        <v>Afkoop Uitkeringen</v>
      </c>
      <c r="G50" s="1" t="str">
        <f>VLOOKUP($A50,[1]ModelpuntInfo!$H$24:$AB$374,MATCH(G$1,[1]ModelpuntInfo!$H$23:$AB$23,0),0)</f>
        <v>CW(KD+PR)</v>
      </c>
      <c r="H50" s="1">
        <f>VLOOKUP($A50,[1]ModelpuntInfo!$H$24:$AB$374,MATCH(H$1,[1]ModelpuntInfo!$H$23:$AB$23,0),0)</f>
        <v>0</v>
      </c>
      <c r="I50" s="2">
        <f>VLOOKUP(A50,'[2]nwe homogene ris grp S2 2021Q2'!$A$7:$C$248,2,0)</f>
        <v>3</v>
      </c>
      <c r="J50" s="2">
        <f>VLOOKUP(A50,'[2]nwe homogene ris grp S2 2021Q2'!$A$7:$C$248,3,0)</f>
        <v>1</v>
      </c>
      <c r="K50" s="1">
        <f>VLOOKUP(A50,[1]ModelpuntInfo!$H$24:$P$374,7,0)</f>
        <v>1</v>
      </c>
      <c r="L50" s="1">
        <f>VLOOKUP(A50,[1]ModelpuntInfo!$H$24:$P$374,9,0)</f>
        <v>0</v>
      </c>
      <c r="M50" s="3" t="str">
        <f>VLOOKUP(A50,'[3]Controle aansluitrun'!$F$2:$J$2463,5,0)</f>
        <v>EUR</v>
      </c>
      <c r="N50" s="1">
        <f>VLOOKUP(A50,'[1]Overview MP Life'!$A$10:$K$251,11,0)</f>
        <v>0</v>
      </c>
    </row>
    <row r="51" spans="1:14" x14ac:dyDescent="0.25">
      <c r="A51" t="s">
        <v>49</v>
      </c>
      <c r="B51" s="1" t="str">
        <f>VLOOKUP($A51,[1]ModelpuntInfo!$H$24:$AB$374,MATCH(B$1,[1]ModelpuntInfo!$H$23:$AB$23,0),0)</f>
        <v>FN_RISPREM</v>
      </c>
      <c r="C51" s="1" t="str">
        <f>VLOOKUP($A51,[1]ModelpuntInfo!$H$24:$AB$374,MATCH(C$1,[1]ModelpuntInfo!$H$23:$AB$23,0),0)</f>
        <v>VVP (Math. Reserve)</v>
      </c>
      <c r="D51" s="1" t="str">
        <f>VLOOKUP($A51,[1]ModelpuntInfo!$H$24:$AB$374,MATCH(D$1,[1]ModelpuntInfo!$H$23:$AB$23,0),0)</f>
        <v>FN_PREM_IV</v>
      </c>
      <c r="E51" s="1" t="str">
        <f>VLOOKUP($A51,[1]ModelpuntInfo!$H$24:$AB$374,MATCH(E$1,[1]ModelpuntInfo!$H$23:$AB$23,0),0)</f>
        <v>Afkoop Uitkeringen</v>
      </c>
      <c r="F51" s="1" t="str">
        <f>VLOOKUP($A51,[1]ModelpuntInfo!$H$24:$AB$374,MATCH(F$1,[1]ModelpuntInfo!$H$23:$AB$23,0),0)</f>
        <v>Afkoop Uitkeringen</v>
      </c>
      <c r="G51" s="1" t="str">
        <f>VLOOKUP($A51,[1]ModelpuntInfo!$H$24:$AB$374,MATCH(G$1,[1]ModelpuntInfo!$H$23:$AB$23,0),0)</f>
        <v>CW(KD+PR)</v>
      </c>
      <c r="H51" s="1">
        <f>VLOOKUP($A51,[1]ModelpuntInfo!$H$24:$AB$374,MATCH(H$1,[1]ModelpuntInfo!$H$23:$AB$23,0),0)</f>
        <v>0</v>
      </c>
      <c r="I51" s="2">
        <f>VLOOKUP(A51,'[2]nwe homogene ris grp S2 2021Q2'!$A$7:$C$248,2,0)</f>
        <v>3</v>
      </c>
      <c r="J51" s="2">
        <f>VLOOKUP(A51,'[2]nwe homogene ris grp S2 2021Q2'!$A$7:$C$248,3,0)</f>
        <v>1</v>
      </c>
      <c r="K51" s="1">
        <f>VLOOKUP(A51,[1]ModelpuntInfo!$H$24:$P$374,7,0)</f>
        <v>1</v>
      </c>
      <c r="L51" s="1">
        <f>VLOOKUP(A51,[1]ModelpuntInfo!$H$24:$P$374,9,0)</f>
        <v>0</v>
      </c>
      <c r="M51" s="3" t="str">
        <f>VLOOKUP(A51,'[3]Controle aansluitrun'!$F$2:$J$2463,5,0)</f>
        <v>EUR</v>
      </c>
      <c r="N51" s="1">
        <f>VLOOKUP(A51,'[1]Overview MP Life'!$A$10:$K$251,11,0)</f>
        <v>0</v>
      </c>
    </row>
    <row r="52" spans="1:14" x14ac:dyDescent="0.25">
      <c r="A52" t="s">
        <v>50</v>
      </c>
      <c r="B52" s="1" t="str">
        <f>VLOOKUP($A52,[1]ModelpuntInfo!$H$24:$AB$374,MATCH(B$1,[1]ModelpuntInfo!$H$23:$AB$23,0),0)</f>
        <v>FN_RISPREM</v>
      </c>
      <c r="C52" s="1" t="str">
        <f>VLOOKUP($A52,[1]ModelpuntInfo!$H$24:$AB$374,MATCH(C$1,[1]ModelpuntInfo!$H$23:$AB$23,0),0)</f>
        <v>VVP (Math. Reserve)</v>
      </c>
      <c r="D52" s="1" t="str">
        <f>VLOOKUP($A52,[1]ModelpuntInfo!$H$24:$AB$374,MATCH(D$1,[1]ModelpuntInfo!$H$23:$AB$23,0),0)</f>
        <v>FN_PREM_IV</v>
      </c>
      <c r="E52" s="1" t="str">
        <f>VLOOKUP($A52,[1]ModelpuntInfo!$H$24:$AB$374,MATCH(E$1,[1]ModelpuntInfo!$H$23:$AB$23,0),0)</f>
        <v>Afkoop Uitkeringen</v>
      </c>
      <c r="F52" s="1" t="str">
        <f>VLOOKUP($A52,[1]ModelpuntInfo!$H$24:$AB$374,MATCH(F$1,[1]ModelpuntInfo!$H$23:$AB$23,0),0)</f>
        <v>Afkoop Uitkeringen</v>
      </c>
      <c r="G52" s="1" t="str">
        <f>VLOOKUP($A52,[1]ModelpuntInfo!$H$24:$AB$374,MATCH(G$1,[1]ModelpuntInfo!$H$23:$AB$23,0),0)</f>
        <v>CW(KD+PR)</v>
      </c>
      <c r="H52" s="1">
        <f>VLOOKUP($A52,[1]ModelpuntInfo!$H$24:$AB$374,MATCH(H$1,[1]ModelpuntInfo!$H$23:$AB$23,0),0)</f>
        <v>0</v>
      </c>
      <c r="I52" s="2">
        <f>VLOOKUP(A52,'[2]nwe homogene ris grp S2 2021Q2'!$A$7:$C$248,2,0)</f>
        <v>3</v>
      </c>
      <c r="J52" s="2">
        <f>VLOOKUP(A52,'[2]nwe homogene ris grp S2 2021Q2'!$A$7:$C$248,3,0)</f>
        <v>1</v>
      </c>
      <c r="K52" s="1">
        <f>VLOOKUP(A52,[1]ModelpuntInfo!$H$24:$P$374,7,0)</f>
        <v>1</v>
      </c>
      <c r="L52" s="1">
        <f>VLOOKUP(A52,[1]ModelpuntInfo!$H$24:$P$374,9,0)</f>
        <v>0</v>
      </c>
      <c r="M52" s="3" t="str">
        <f>VLOOKUP(A52,'[3]Controle aansluitrun'!$F$2:$J$2463,5,0)</f>
        <v>EUR</v>
      </c>
      <c r="N52" s="1">
        <f>VLOOKUP(A52,'[1]Overview MP Life'!$A$10:$K$251,11,0)</f>
        <v>0</v>
      </c>
    </row>
    <row r="53" spans="1:14" x14ac:dyDescent="0.25">
      <c r="A53" t="s">
        <v>51</v>
      </c>
      <c r="B53" s="1" t="str">
        <f>VLOOKUP($A53,[1]ModelpuntInfo!$H$24:$AB$374,MATCH(B$1,[1]ModelpuntInfo!$H$23:$AB$23,0),0)</f>
        <v>FN_RISPREM</v>
      </c>
      <c r="C53" s="1" t="str">
        <f>VLOOKUP($A53,[1]ModelpuntInfo!$H$24:$AB$374,MATCH(C$1,[1]ModelpuntInfo!$H$23:$AB$23,0),0)</f>
        <v>VVP (Math. Reserve)</v>
      </c>
      <c r="D53" s="1" t="str">
        <f>VLOOKUP($A53,[1]ModelpuntInfo!$H$24:$AB$374,MATCH(D$1,[1]ModelpuntInfo!$H$23:$AB$23,0),0)</f>
        <v>FN_PREM_IV</v>
      </c>
      <c r="E53" s="1" t="str">
        <f>VLOOKUP($A53,[1]ModelpuntInfo!$H$24:$AB$374,MATCH(E$1,[1]ModelpuntInfo!$H$23:$AB$23,0),0)</f>
        <v>CW(KD+PR)</v>
      </c>
      <c r="F53" s="1" t="str">
        <f>VLOOKUP($A53,[1]ModelpuntInfo!$H$24:$AB$374,MATCH(F$1,[1]ModelpuntInfo!$H$23:$AB$23,0),0)</f>
        <v>CW(KD+PR)</v>
      </c>
      <c r="G53" s="1" t="str">
        <f>VLOOKUP($A53,[1]ModelpuntInfo!$H$24:$AB$374,MATCH(G$1,[1]ModelpuntInfo!$H$23:$AB$23,0),0)</f>
        <v>CW(KD+PR)</v>
      </c>
      <c r="H53" s="1">
        <f>VLOOKUP($A53,[1]ModelpuntInfo!$H$24:$AB$374,MATCH(H$1,[1]ModelpuntInfo!$H$23:$AB$23,0),0)</f>
        <v>0</v>
      </c>
      <c r="I53" s="2">
        <f>VLOOKUP(A53,'[2]nwe homogene ris grp S2 2021Q2'!$A$7:$C$248,2,0)</f>
        <v>3</v>
      </c>
      <c r="J53" s="2">
        <f>VLOOKUP(A53,'[2]nwe homogene ris grp S2 2021Q2'!$A$7:$C$248,3,0)</f>
        <v>1</v>
      </c>
      <c r="K53" s="1">
        <f>VLOOKUP(A53,[1]ModelpuntInfo!$H$24:$P$374,7,0)</f>
        <v>1</v>
      </c>
      <c r="L53" s="1">
        <f>VLOOKUP(A53,[1]ModelpuntInfo!$H$24:$P$374,9,0)</f>
        <v>0</v>
      </c>
      <c r="M53" s="3" t="str">
        <f>VLOOKUP(A53,'[3]Controle aansluitrun'!$F$2:$J$2463,5,0)</f>
        <v>EUR</v>
      </c>
      <c r="N53" s="1">
        <f>VLOOKUP(A53,'[1]Overview MP Life'!$A$10:$K$251,11,0)</f>
        <v>0</v>
      </c>
    </row>
    <row r="54" spans="1:14" x14ac:dyDescent="0.25">
      <c r="A54" t="s">
        <v>52</v>
      </c>
      <c r="B54" s="1" t="str">
        <f>VLOOKUP($A54,[1]ModelpuntInfo!$H$24:$AB$374,MATCH(B$1,[1]ModelpuntInfo!$H$23:$AB$23,0),0)</f>
        <v>FN_RISPREM</v>
      </c>
      <c r="C54" s="1" t="str">
        <f>VLOOKUP($A54,[1]ModelpuntInfo!$H$24:$AB$374,MATCH(C$1,[1]ModelpuntInfo!$H$23:$AB$23,0),0)</f>
        <v>VVP (Math. Reserve)</v>
      </c>
      <c r="D54" s="1" t="str">
        <f>VLOOKUP($A54,[1]ModelpuntInfo!$H$24:$AB$374,MATCH(D$1,[1]ModelpuntInfo!$H$23:$AB$23,0),0)</f>
        <v>FN_PREM_IV</v>
      </c>
      <c r="E54" s="1" t="str">
        <f>VLOOKUP($A54,[1]ModelpuntInfo!$H$24:$AB$374,MATCH(E$1,[1]ModelpuntInfo!$H$23:$AB$23,0),0)</f>
        <v>Afkoop Uitkeringen</v>
      </c>
      <c r="F54" s="1" t="str">
        <f>VLOOKUP($A54,[1]ModelpuntInfo!$H$24:$AB$374,MATCH(F$1,[1]ModelpuntInfo!$H$23:$AB$23,0),0)</f>
        <v>Afkoop Uitkeringen</v>
      </c>
      <c r="G54" s="1" t="str">
        <f>VLOOKUP($A54,[1]ModelpuntInfo!$H$24:$AB$374,MATCH(G$1,[1]ModelpuntInfo!$H$23:$AB$23,0),0)</f>
        <v>CW(KD+PR)</v>
      </c>
      <c r="H54" s="1">
        <f>VLOOKUP($A54,[1]ModelpuntInfo!$H$24:$AB$374,MATCH(H$1,[1]ModelpuntInfo!$H$23:$AB$23,0),0)</f>
        <v>0</v>
      </c>
      <c r="I54" s="2">
        <f>VLOOKUP(A54,'[2]nwe homogene ris grp S2 2021Q2'!$A$7:$C$248,2,0)</f>
        <v>3</v>
      </c>
      <c r="J54" s="2">
        <f>VLOOKUP(A54,'[2]nwe homogene ris grp S2 2021Q2'!$A$7:$C$248,3,0)</f>
        <v>1</v>
      </c>
      <c r="K54" s="1">
        <f>VLOOKUP(A54,[1]ModelpuntInfo!$H$24:$P$374,7,0)</f>
        <v>1</v>
      </c>
      <c r="L54" s="1">
        <f>VLOOKUP(A54,[1]ModelpuntInfo!$H$24:$P$374,9,0)</f>
        <v>0</v>
      </c>
      <c r="M54" s="3" t="str">
        <f>VLOOKUP(A54,'[3]Controle aansluitrun'!$F$2:$J$2463,5,0)</f>
        <v>EUR</v>
      </c>
      <c r="N54" s="1">
        <f>VLOOKUP(A54,'[1]Overview MP Life'!$A$10:$K$251,11,0)</f>
        <v>0</v>
      </c>
    </row>
    <row r="55" spans="1:14" x14ac:dyDescent="0.25">
      <c r="A55" t="s">
        <v>53</v>
      </c>
      <c r="B55" s="1" t="str">
        <f>VLOOKUP($A55,[1]ModelpuntInfo!$H$24:$AB$374,MATCH(B$1,[1]ModelpuntInfo!$H$23:$AB$23,0),0)</f>
        <v>FN_RISPREM</v>
      </c>
      <c r="C55" s="1" t="str">
        <f>VLOOKUP($A55,[1]ModelpuntInfo!$H$24:$AB$374,MATCH(C$1,[1]ModelpuntInfo!$H$23:$AB$23,0),0)</f>
        <v>VVP (Math. Reserve)</v>
      </c>
      <c r="D55" s="1" t="str">
        <f>VLOOKUP($A55,[1]ModelpuntInfo!$H$24:$AB$374,MATCH(D$1,[1]ModelpuntInfo!$H$23:$AB$23,0),0)</f>
        <v>FN_PREM_IV</v>
      </c>
      <c r="E55" s="1" t="str">
        <f>VLOOKUP($A55,[1]ModelpuntInfo!$H$24:$AB$374,MATCH(E$1,[1]ModelpuntInfo!$H$23:$AB$23,0),0)</f>
        <v>Afkoop Uitkeringen</v>
      </c>
      <c r="F55" s="1" t="str">
        <f>VLOOKUP($A55,[1]ModelpuntInfo!$H$24:$AB$374,MATCH(F$1,[1]ModelpuntInfo!$H$23:$AB$23,0),0)</f>
        <v>Afkoop Uitkeringen</v>
      </c>
      <c r="G55" s="1" t="str">
        <f>VLOOKUP($A55,[1]ModelpuntInfo!$H$24:$AB$374,MATCH(G$1,[1]ModelpuntInfo!$H$23:$AB$23,0),0)</f>
        <v>CW(KD+PR)</v>
      </c>
      <c r="H55" s="1">
        <f>VLOOKUP($A55,[1]ModelpuntInfo!$H$24:$AB$374,MATCH(H$1,[1]ModelpuntInfo!$H$23:$AB$23,0),0)</f>
        <v>0</v>
      </c>
      <c r="I55" s="2">
        <f>VLOOKUP(A55,'[2]nwe homogene ris grp S2 2021Q2'!$A$7:$C$248,2,0)</f>
        <v>3</v>
      </c>
      <c r="J55" s="2">
        <f>VLOOKUP(A55,'[2]nwe homogene ris grp S2 2021Q2'!$A$7:$C$248,3,0)</f>
        <v>1</v>
      </c>
      <c r="K55" s="1">
        <f>VLOOKUP(A55,[1]ModelpuntInfo!$H$24:$P$374,7,0)</f>
        <v>1</v>
      </c>
      <c r="L55" s="1">
        <f>VLOOKUP(A55,[1]ModelpuntInfo!$H$24:$P$374,9,0)</f>
        <v>0</v>
      </c>
      <c r="M55" s="3" t="str">
        <f>VLOOKUP(A55,'[3]Controle aansluitrun'!$F$2:$J$2463,5,0)</f>
        <v>EUR</v>
      </c>
      <c r="N55" s="1">
        <f>VLOOKUP(A55,'[1]Overview MP Life'!$A$10:$K$251,11,0)</f>
        <v>0</v>
      </c>
    </row>
    <row r="56" spans="1:14" x14ac:dyDescent="0.25">
      <c r="A56" t="s">
        <v>54</v>
      </c>
      <c r="B56" s="1" t="str">
        <f>VLOOKUP($A56,[1]ModelpuntInfo!$H$24:$AB$374,MATCH(B$1,[1]ModelpuntInfo!$H$23:$AB$23,0),0)</f>
        <v>FN_RISPREM</v>
      </c>
      <c r="C56" s="1" t="str">
        <f>VLOOKUP($A56,[1]ModelpuntInfo!$H$24:$AB$374,MATCH(C$1,[1]ModelpuntInfo!$H$23:$AB$23,0),0)</f>
        <v>VVP (Math. Reserve)</v>
      </c>
      <c r="D56" s="1" t="str">
        <f>VLOOKUP($A56,[1]ModelpuntInfo!$H$24:$AB$374,MATCH(D$1,[1]ModelpuntInfo!$H$23:$AB$23,0),0)</f>
        <v>FN_PREM_IV</v>
      </c>
      <c r="E56" s="1" t="str">
        <f>VLOOKUP($A56,[1]ModelpuntInfo!$H$24:$AB$374,MATCH(E$1,[1]ModelpuntInfo!$H$23:$AB$23,0),0)</f>
        <v>Afkoop Uitkeringen</v>
      </c>
      <c r="F56" s="1" t="str">
        <f>VLOOKUP($A56,[1]ModelpuntInfo!$H$24:$AB$374,MATCH(F$1,[1]ModelpuntInfo!$H$23:$AB$23,0),0)</f>
        <v>Afkoop Uitkeringen</v>
      </c>
      <c r="G56" s="1" t="str">
        <f>VLOOKUP($A56,[1]ModelpuntInfo!$H$24:$AB$374,MATCH(G$1,[1]ModelpuntInfo!$H$23:$AB$23,0),0)</f>
        <v>Afkoop Uitkeringen</v>
      </c>
      <c r="H56" s="1">
        <f>VLOOKUP($A56,[1]ModelpuntInfo!$H$24:$AB$374,MATCH(H$1,[1]ModelpuntInfo!$H$23:$AB$23,0),0)</f>
        <v>0</v>
      </c>
      <c r="I56" s="2">
        <f>VLOOKUP(A56,'[2]nwe homogene ris grp S2 2021Q2'!$A$7:$C$248,2,0)</f>
        <v>3</v>
      </c>
      <c r="J56" s="2">
        <f>VLOOKUP(A56,'[2]nwe homogene ris grp S2 2021Q2'!$A$7:$C$248,3,0)</f>
        <v>3</v>
      </c>
      <c r="K56" s="1">
        <f>VLOOKUP(A56,[1]ModelpuntInfo!$H$24:$P$374,7,0)</f>
        <v>3</v>
      </c>
      <c r="L56" s="1">
        <f>VLOOKUP(A56,[1]ModelpuntInfo!$H$24:$P$374,9,0)</f>
        <v>0</v>
      </c>
      <c r="M56" s="3" t="str">
        <f>VLOOKUP(A56,'[3]Controle aansluitrun'!$F$2:$J$2463,5,0)</f>
        <v>EUR</v>
      </c>
      <c r="N56" s="1">
        <f>VLOOKUP(A56,'[1]Overview MP Life'!$A$10:$K$251,11,0)</f>
        <v>0</v>
      </c>
    </row>
    <row r="57" spans="1:14" x14ac:dyDescent="0.25">
      <c r="A57" t="s">
        <v>55</v>
      </c>
      <c r="B57" s="1" t="str">
        <f>VLOOKUP($A57,[1]ModelpuntInfo!$H$24:$AB$374,MATCH(B$1,[1]ModelpuntInfo!$H$23:$AB$23,0),0)</f>
        <v>FN_RISPREM</v>
      </c>
      <c r="C57" s="1" t="str">
        <f>VLOOKUP($A57,[1]ModelpuntInfo!$H$24:$AB$374,MATCH(C$1,[1]ModelpuntInfo!$H$23:$AB$23,0),0)</f>
        <v>VVP (Math. Reserve)</v>
      </c>
      <c r="D57" s="1" t="str">
        <f>VLOOKUP($A57,[1]ModelpuntInfo!$H$24:$AB$374,MATCH(D$1,[1]ModelpuntInfo!$H$23:$AB$23,0),0)</f>
        <v>FN_PREM_IV</v>
      </c>
      <c r="E57" s="1" t="str">
        <f>VLOOKUP($A57,[1]ModelpuntInfo!$H$24:$AB$374,MATCH(E$1,[1]ModelpuntInfo!$H$23:$AB$23,0),0)</f>
        <v>CW(KD+PR)</v>
      </c>
      <c r="F57" s="1" t="str">
        <f>VLOOKUP($A57,[1]ModelpuntInfo!$H$24:$AB$374,MATCH(F$1,[1]ModelpuntInfo!$H$23:$AB$23,0),0)</f>
        <v>CW(KD+PR)</v>
      </c>
      <c r="G57" s="1" t="str">
        <f>VLOOKUP($A57,[1]ModelpuntInfo!$H$24:$AB$374,MATCH(G$1,[1]ModelpuntInfo!$H$23:$AB$23,0),0)</f>
        <v>CW(KD+PR)</v>
      </c>
      <c r="H57" s="1">
        <f>VLOOKUP($A57,[1]ModelpuntInfo!$H$24:$AB$374,MATCH(H$1,[1]ModelpuntInfo!$H$23:$AB$23,0),0)</f>
        <v>0</v>
      </c>
      <c r="I57" s="2">
        <f>VLOOKUP(A57,'[2]nwe homogene ris grp S2 2021Q2'!$A$7:$C$248,2,0)</f>
        <v>3</v>
      </c>
      <c r="J57" s="2">
        <f>VLOOKUP(A57,'[2]nwe homogene ris grp S2 2021Q2'!$A$7:$C$248,3,0)</f>
        <v>3</v>
      </c>
      <c r="K57" s="1">
        <f>VLOOKUP(A57,[1]ModelpuntInfo!$H$24:$P$374,7,0)</f>
        <v>3</v>
      </c>
      <c r="L57" s="1">
        <f>VLOOKUP(A57,[1]ModelpuntInfo!$H$24:$P$374,9,0)</f>
        <v>1</v>
      </c>
      <c r="M57" s="3" t="str">
        <f>VLOOKUP(A57,'[3]Controle aansluitrun'!$F$2:$J$2463,5,0)</f>
        <v>EUR</v>
      </c>
      <c r="N57" s="1">
        <f>VLOOKUP(A57,'[1]Overview MP Life'!$A$10:$K$251,11,0)</f>
        <v>0</v>
      </c>
    </row>
    <row r="58" spans="1:14" x14ac:dyDescent="0.25">
      <c r="A58" t="s">
        <v>56</v>
      </c>
      <c r="B58" s="1" t="str">
        <f>VLOOKUP($A58,[1]ModelpuntInfo!$H$24:$AB$374,MATCH(B$1,[1]ModelpuntInfo!$H$23:$AB$23,0),0)</f>
        <v>FN_RISPREM</v>
      </c>
      <c r="C58" s="1" t="str">
        <f>VLOOKUP($A58,[1]ModelpuntInfo!$H$24:$AB$374,MATCH(C$1,[1]ModelpuntInfo!$H$23:$AB$23,0),0)</f>
        <v>VVP (Math. Reserve)</v>
      </c>
      <c r="D58" s="1" t="str">
        <f>VLOOKUP($A58,[1]ModelpuntInfo!$H$24:$AB$374,MATCH(D$1,[1]ModelpuntInfo!$H$23:$AB$23,0),0)</f>
        <v>FN_PREM_IV</v>
      </c>
      <c r="E58" s="1" t="str">
        <f>VLOOKUP($A58,[1]ModelpuntInfo!$H$24:$AB$374,MATCH(E$1,[1]ModelpuntInfo!$H$23:$AB$23,0),0)</f>
        <v>Afkoop Uitkeringen</v>
      </c>
      <c r="F58" s="1" t="str">
        <f>VLOOKUP($A58,[1]ModelpuntInfo!$H$24:$AB$374,MATCH(F$1,[1]ModelpuntInfo!$H$23:$AB$23,0),0)</f>
        <v>Afkoop Uitkeringen</v>
      </c>
      <c r="G58" s="1" t="str">
        <f>VLOOKUP($A58,[1]ModelpuntInfo!$H$24:$AB$374,MATCH(G$1,[1]ModelpuntInfo!$H$23:$AB$23,0),0)</f>
        <v>CW(KD+PR)</v>
      </c>
      <c r="H58" s="1">
        <f>VLOOKUP($A58,[1]ModelpuntInfo!$H$24:$AB$374,MATCH(H$1,[1]ModelpuntInfo!$H$23:$AB$23,0),0)</f>
        <v>0</v>
      </c>
      <c r="I58" s="2">
        <f>VLOOKUP(A58,'[2]nwe homogene ris grp S2 2021Q2'!$A$7:$C$248,2,0)</f>
        <v>3</v>
      </c>
      <c r="J58" s="2">
        <f>VLOOKUP(A58,'[2]nwe homogene ris grp S2 2021Q2'!$A$7:$C$248,3,0)</f>
        <v>1</v>
      </c>
      <c r="K58" s="1">
        <f>VLOOKUP(A58,[1]ModelpuntInfo!$H$24:$P$374,7,0)</f>
        <v>1</v>
      </c>
      <c r="L58" s="1">
        <f>VLOOKUP(A58,[1]ModelpuntInfo!$H$24:$P$374,9,0)</f>
        <v>1</v>
      </c>
      <c r="M58" s="3" t="str">
        <f>VLOOKUP(A58,'[3]Controle aansluitrun'!$F$2:$J$2463,5,0)</f>
        <v>EUR</v>
      </c>
      <c r="N58" s="1">
        <f>VLOOKUP(A58,'[1]Overview MP Life'!$A$10:$K$251,11,0)</f>
        <v>0</v>
      </c>
    </row>
    <row r="59" spans="1:14" x14ac:dyDescent="0.25">
      <c r="A59" t="s">
        <v>57</v>
      </c>
      <c r="B59" s="1" t="str">
        <f>VLOOKUP($A59,[1]ModelpuntInfo!$H$24:$AB$374,MATCH(B$1,[1]ModelpuntInfo!$H$23:$AB$23,0),0)</f>
        <v>FN_RISPREM</v>
      </c>
      <c r="C59" s="1" t="str">
        <f>VLOOKUP($A59,[1]ModelpuntInfo!$H$24:$AB$374,MATCH(C$1,[1]ModelpuntInfo!$H$23:$AB$23,0),0)</f>
        <v>VVP (Math. Reserve)</v>
      </c>
      <c r="D59" s="1" t="str">
        <f>VLOOKUP($A59,[1]ModelpuntInfo!$H$24:$AB$374,MATCH(D$1,[1]ModelpuntInfo!$H$23:$AB$23,0),0)</f>
        <v>FN_PREM_IV</v>
      </c>
      <c r="E59" s="1" t="str">
        <f>VLOOKUP($A59,[1]ModelpuntInfo!$H$24:$AB$374,MATCH(E$1,[1]ModelpuntInfo!$H$23:$AB$23,0),0)</f>
        <v>Afkoop Uitkeringen</v>
      </c>
      <c r="F59" s="1" t="str">
        <f>VLOOKUP($A59,[1]ModelpuntInfo!$H$24:$AB$374,MATCH(F$1,[1]ModelpuntInfo!$H$23:$AB$23,0),0)</f>
        <v>Afkoop Uitkeringen</v>
      </c>
      <c r="G59" s="1" t="str">
        <f>VLOOKUP($A59,[1]ModelpuntInfo!$H$24:$AB$374,MATCH(G$1,[1]ModelpuntInfo!$H$23:$AB$23,0),0)</f>
        <v>CW(KD+PR)</v>
      </c>
      <c r="H59" s="1">
        <f>VLOOKUP($A59,[1]ModelpuntInfo!$H$24:$AB$374,MATCH(H$1,[1]ModelpuntInfo!$H$23:$AB$23,0),0)</f>
        <v>0</v>
      </c>
      <c r="I59" s="2">
        <f>VLOOKUP(A59,'[2]nwe homogene ris grp S2 2021Q2'!$A$7:$C$248,2,0)</f>
        <v>3</v>
      </c>
      <c r="J59" s="2">
        <f>VLOOKUP(A59,'[2]nwe homogene ris grp S2 2021Q2'!$A$7:$C$248,3,0)</f>
        <v>1</v>
      </c>
      <c r="K59" s="1">
        <f>VLOOKUP(A59,[1]ModelpuntInfo!$H$24:$P$374,7,0)</f>
        <v>1</v>
      </c>
      <c r="L59" s="1">
        <f>VLOOKUP(A59,[1]ModelpuntInfo!$H$24:$P$374,9,0)</f>
        <v>1</v>
      </c>
      <c r="M59" s="3" t="str">
        <f>VLOOKUP(A59,'[3]Controle aansluitrun'!$F$2:$J$2463,5,0)</f>
        <v>EUR</v>
      </c>
      <c r="N59" s="1">
        <f>VLOOKUP(A59,'[1]Overview MP Life'!$A$10:$K$251,11,0)</f>
        <v>0</v>
      </c>
    </row>
    <row r="60" spans="1:14" x14ac:dyDescent="0.25">
      <c r="A60" t="s">
        <v>58</v>
      </c>
      <c r="B60" s="1" t="str">
        <f>VLOOKUP($A60,[1]ModelpuntInfo!$H$24:$AB$374,MATCH(B$1,[1]ModelpuntInfo!$H$23:$AB$23,0),0)</f>
        <v>FN_RISPREM</v>
      </c>
      <c r="C60" s="1" t="str">
        <f>VLOOKUP($A60,[1]ModelpuntInfo!$H$24:$AB$374,MATCH(C$1,[1]ModelpuntInfo!$H$23:$AB$23,0),0)</f>
        <v># PremieVrije(PUP)</v>
      </c>
      <c r="D60" s="1" t="str">
        <f>VLOOKUP($A60,[1]ModelpuntInfo!$H$24:$AB$374,MATCH(D$1,[1]ModelpuntInfo!$H$23:$AB$23,0),0)</f>
        <v>FN_PREM_IV</v>
      </c>
      <c r="E60" s="1" t="str">
        <f>VLOOKUP($A60,[1]ModelpuntInfo!$H$24:$AB$374,MATCH(E$1,[1]ModelpuntInfo!$H$23:$AB$23,0),0)</f>
        <v>CW(KD+PR)</v>
      </c>
      <c r="F60" s="1" t="str">
        <f>VLOOKUP($A60,[1]ModelpuntInfo!$H$24:$AB$374,MATCH(F$1,[1]ModelpuntInfo!$H$23:$AB$23,0),0)</f>
        <v>CW(KD+PR)</v>
      </c>
      <c r="G60" s="1" t="str">
        <f>VLOOKUP($A60,[1]ModelpuntInfo!$H$24:$AB$374,MATCH(G$1,[1]ModelpuntInfo!$H$23:$AB$23,0),0)</f>
        <v>CW(KD+PR)</v>
      </c>
      <c r="H60" s="1">
        <f>VLOOKUP($A60,[1]ModelpuntInfo!$H$24:$AB$374,MATCH(H$1,[1]ModelpuntInfo!$H$23:$AB$23,0),0)</f>
        <v>0</v>
      </c>
      <c r="I60" s="2">
        <f>VLOOKUP(A60,'[2]nwe homogene ris grp S2 2021Q2'!$A$7:$C$248,2,0)</f>
        <v>2</v>
      </c>
      <c r="J60" s="2">
        <f>VLOOKUP(A60,'[2]nwe homogene ris grp S2 2021Q2'!$A$7:$C$248,3,0)</f>
        <v>2</v>
      </c>
      <c r="K60" s="1">
        <f>VLOOKUP(A60,[1]ModelpuntInfo!$H$24:$P$374,7,0)</f>
        <v>2</v>
      </c>
      <c r="L60" s="1">
        <f>VLOOKUP(A60,[1]ModelpuntInfo!$H$24:$P$374,9,0)</f>
        <v>1</v>
      </c>
      <c r="M60" s="3" t="str">
        <f>VLOOKUP(A60,'[3]Controle aansluitrun'!$F$2:$J$2463,5,0)</f>
        <v>EUR</v>
      </c>
      <c r="N60" s="1">
        <f>VLOOKUP(A60,'[1]Overview MP Life'!$A$10:$K$251,11,0)</f>
        <v>1</v>
      </c>
    </row>
    <row r="61" spans="1:14" x14ac:dyDescent="0.25">
      <c r="A61" t="s">
        <v>59</v>
      </c>
      <c r="B61" s="1" t="str">
        <f>VLOOKUP($A61,[1]ModelpuntInfo!$H$24:$AB$374,MATCH(B$1,[1]ModelpuntInfo!$H$23:$AB$23,0),0)</f>
        <v>FN_RISPREM</v>
      </c>
      <c r="C61" s="1" t="str">
        <f>VLOOKUP($A61,[1]ModelpuntInfo!$H$24:$AB$374,MATCH(C$1,[1]ModelpuntInfo!$H$23:$AB$23,0),0)</f>
        <v># PremieVrije(PUP)</v>
      </c>
      <c r="D61" s="1" t="str">
        <f>VLOOKUP($A61,[1]ModelpuntInfo!$H$24:$AB$374,MATCH(D$1,[1]ModelpuntInfo!$H$23:$AB$23,0),0)</f>
        <v>FN_PREM_IV</v>
      </c>
      <c r="E61" s="1" t="str">
        <f>VLOOKUP($A61,[1]ModelpuntInfo!$H$24:$AB$374,MATCH(E$1,[1]ModelpuntInfo!$H$23:$AB$23,0),0)</f>
        <v>CW(KD+PR)</v>
      </c>
      <c r="F61" s="1" t="str">
        <f>VLOOKUP($A61,[1]ModelpuntInfo!$H$24:$AB$374,MATCH(F$1,[1]ModelpuntInfo!$H$23:$AB$23,0),0)</f>
        <v>CW(KD+PR)</v>
      </c>
      <c r="G61" s="1" t="str">
        <f>VLOOKUP($A61,[1]ModelpuntInfo!$H$24:$AB$374,MATCH(G$1,[1]ModelpuntInfo!$H$23:$AB$23,0),0)</f>
        <v>CW(KD+PR)</v>
      </c>
      <c r="H61" s="1">
        <f>VLOOKUP($A61,[1]ModelpuntInfo!$H$24:$AB$374,MATCH(H$1,[1]ModelpuntInfo!$H$23:$AB$23,0),0)</f>
        <v>0</v>
      </c>
      <c r="I61" s="2">
        <f>VLOOKUP(A61,'[2]nwe homogene ris grp S2 2021Q2'!$A$7:$C$248,2,0)</f>
        <v>2</v>
      </c>
      <c r="J61" s="2">
        <f>VLOOKUP(A61,'[2]nwe homogene ris grp S2 2021Q2'!$A$7:$C$248,3,0)</f>
        <v>2</v>
      </c>
      <c r="K61" s="1">
        <f>VLOOKUP(A61,[1]ModelpuntInfo!$H$24:$P$374,7,0)</f>
        <v>2</v>
      </c>
      <c r="L61" s="1">
        <f>VLOOKUP(A61,[1]ModelpuntInfo!$H$24:$P$374,9,0)</f>
        <v>1</v>
      </c>
      <c r="M61" s="3" t="str">
        <f>VLOOKUP(A61,'[3]Controle aansluitrun'!$F$2:$J$2463,5,0)</f>
        <v>EUR</v>
      </c>
      <c r="N61" s="1">
        <f>VLOOKUP(A61,'[1]Overview MP Life'!$A$10:$K$251,11,0)</f>
        <v>1</v>
      </c>
    </row>
    <row r="62" spans="1:14" x14ac:dyDescent="0.25">
      <c r="A62" t="s">
        <v>60</v>
      </c>
      <c r="B62" s="1" t="str">
        <f>VLOOKUP($A62,[1]ModelpuntInfo!$H$24:$AB$374,MATCH(B$1,[1]ModelpuntInfo!$H$23:$AB$23,0),0)</f>
        <v>FN_RISPREM</v>
      </c>
      <c r="C62" s="1" t="str">
        <f>VLOOKUP($A62,[1]ModelpuntInfo!$H$24:$AB$374,MATCH(C$1,[1]ModelpuntInfo!$H$23:$AB$23,0),0)</f>
        <v># PremieVrije(PUP)</v>
      </c>
      <c r="D62" s="1" t="str">
        <f>VLOOKUP($A62,[1]ModelpuntInfo!$H$24:$AB$374,MATCH(D$1,[1]ModelpuntInfo!$H$23:$AB$23,0),0)</f>
        <v>FN_PREM_IV</v>
      </c>
      <c r="E62" s="1" t="str">
        <f>VLOOKUP($A62,[1]ModelpuntInfo!$H$24:$AB$374,MATCH(E$1,[1]ModelpuntInfo!$H$23:$AB$23,0),0)</f>
        <v>CW(KD+PR)</v>
      </c>
      <c r="F62" s="1" t="str">
        <f>VLOOKUP($A62,[1]ModelpuntInfo!$H$24:$AB$374,MATCH(F$1,[1]ModelpuntInfo!$H$23:$AB$23,0),0)</f>
        <v>CW(KD+PR)</v>
      </c>
      <c r="G62" s="1" t="str">
        <f>VLOOKUP($A62,[1]ModelpuntInfo!$H$24:$AB$374,MATCH(G$1,[1]ModelpuntInfo!$H$23:$AB$23,0),0)</f>
        <v>CW(KD+PR)</v>
      </c>
      <c r="H62" s="1">
        <f>VLOOKUP($A62,[1]ModelpuntInfo!$H$24:$AB$374,MATCH(H$1,[1]ModelpuntInfo!$H$23:$AB$23,0),0)</f>
        <v>0</v>
      </c>
      <c r="I62" s="2">
        <f>VLOOKUP(A62,'[2]nwe homogene ris grp S2 2021Q2'!$A$7:$C$248,2,0)</f>
        <v>2</v>
      </c>
      <c r="J62" s="2">
        <f>VLOOKUP(A62,'[2]nwe homogene ris grp S2 2021Q2'!$A$7:$C$248,3,0)</f>
        <v>2</v>
      </c>
      <c r="K62" s="1">
        <f>VLOOKUP(A62,[1]ModelpuntInfo!$H$24:$P$374,7,0)</f>
        <v>2</v>
      </c>
      <c r="L62" s="1">
        <f>VLOOKUP(A62,[1]ModelpuntInfo!$H$24:$P$374,9,0)</f>
        <v>0</v>
      </c>
      <c r="M62" s="3" t="str">
        <f>VLOOKUP(A62,'[3]Controle aansluitrun'!$F$2:$J$2463,5,0)</f>
        <v>EUR</v>
      </c>
      <c r="N62" s="1">
        <f>VLOOKUP(A62,'[1]Overview MP Life'!$A$10:$K$251,11,0)</f>
        <v>0</v>
      </c>
    </row>
    <row r="63" spans="1:14" x14ac:dyDescent="0.25">
      <c r="A63" t="s">
        <v>61</v>
      </c>
      <c r="B63" s="1" t="str">
        <f>VLOOKUP($A63,[1]ModelpuntInfo!$H$24:$AB$374,MATCH(B$1,[1]ModelpuntInfo!$H$23:$AB$23,0),0)</f>
        <v>FN_RISPREM</v>
      </c>
      <c r="C63" s="1" t="str">
        <f>VLOOKUP($A63,[1]ModelpuntInfo!$H$24:$AB$374,MATCH(C$1,[1]ModelpuntInfo!$H$23:$AB$23,0),0)</f>
        <v># PremieVrije(PUP)</v>
      </c>
      <c r="D63" s="1" t="str">
        <f>VLOOKUP($A63,[1]ModelpuntInfo!$H$24:$AB$374,MATCH(D$1,[1]ModelpuntInfo!$H$23:$AB$23,0),0)</f>
        <v>FN_PREM_IV</v>
      </c>
      <c r="E63" s="1" t="str">
        <f>VLOOKUP($A63,[1]ModelpuntInfo!$H$24:$AB$374,MATCH(E$1,[1]ModelpuntInfo!$H$23:$AB$23,0),0)</f>
        <v>CW(KD+PR)</v>
      </c>
      <c r="F63" s="1" t="str">
        <f>VLOOKUP($A63,[1]ModelpuntInfo!$H$24:$AB$374,MATCH(F$1,[1]ModelpuntInfo!$H$23:$AB$23,0),0)</f>
        <v>CW(KD+PR)</v>
      </c>
      <c r="G63" s="1" t="str">
        <f>VLOOKUP($A63,[1]ModelpuntInfo!$H$24:$AB$374,MATCH(G$1,[1]ModelpuntInfo!$H$23:$AB$23,0),0)</f>
        <v>CW(KD+PR)</v>
      </c>
      <c r="H63" s="1">
        <f>VLOOKUP($A63,[1]ModelpuntInfo!$H$24:$AB$374,MATCH(H$1,[1]ModelpuntInfo!$H$23:$AB$23,0),0)</f>
        <v>0</v>
      </c>
      <c r="I63" s="2">
        <f>VLOOKUP(A63,'[2]nwe homogene ris grp S2 2021Q2'!$A$7:$C$248,2,0)</f>
        <v>2</v>
      </c>
      <c r="J63" s="2">
        <f>VLOOKUP(A63,'[2]nwe homogene ris grp S2 2021Q2'!$A$7:$C$248,3,0)</f>
        <v>2</v>
      </c>
      <c r="K63" s="1">
        <f>VLOOKUP(A63,[1]ModelpuntInfo!$H$24:$P$374,7,0)</f>
        <v>2</v>
      </c>
      <c r="L63" s="1">
        <f>VLOOKUP(A63,[1]ModelpuntInfo!$H$24:$P$374,9,0)</f>
        <v>1</v>
      </c>
      <c r="M63" s="3" t="str">
        <f>VLOOKUP(A63,'[3]Controle aansluitrun'!$F$2:$J$2463,5,0)</f>
        <v>EUR</v>
      </c>
      <c r="N63" s="1">
        <f>VLOOKUP(A63,'[1]Overview MP Life'!$A$10:$K$251,11,0)</f>
        <v>1</v>
      </c>
    </row>
    <row r="64" spans="1:14" x14ac:dyDescent="0.25">
      <c r="A64" t="s">
        <v>62</v>
      </c>
      <c r="B64" s="1" t="str">
        <f>VLOOKUP($A64,[1]ModelpuntInfo!$H$24:$AB$374,MATCH(B$1,[1]ModelpuntInfo!$H$23:$AB$23,0),0)</f>
        <v>FN_RISPREM</v>
      </c>
      <c r="C64" s="1" t="str">
        <f>VLOOKUP($A64,[1]ModelpuntInfo!$H$24:$AB$374,MATCH(C$1,[1]ModelpuntInfo!$H$23:$AB$23,0),0)</f>
        <v># PremieVrije(PUP)</v>
      </c>
      <c r="D64" s="1" t="str">
        <f>VLOOKUP($A64,[1]ModelpuntInfo!$H$24:$AB$374,MATCH(D$1,[1]ModelpuntInfo!$H$23:$AB$23,0),0)</f>
        <v>FN_PREM_IV</v>
      </c>
      <c r="E64" s="1" t="str">
        <f>VLOOKUP($A64,[1]ModelpuntInfo!$H$24:$AB$374,MATCH(E$1,[1]ModelpuntInfo!$H$23:$AB$23,0),0)</f>
        <v>CW(PR)</v>
      </c>
      <c r="F64" s="1" t="str">
        <f>VLOOKUP($A64,[1]ModelpuntInfo!$H$24:$AB$374,MATCH(F$1,[1]ModelpuntInfo!$H$23:$AB$23,0),0)</f>
        <v>CW(PR)</v>
      </c>
      <c r="G64" s="1" t="str">
        <f>VLOOKUP($A64,[1]ModelpuntInfo!$H$24:$AB$374,MATCH(G$1,[1]ModelpuntInfo!$H$23:$AB$23,0),0)</f>
        <v>CW(PR)</v>
      </c>
      <c r="H64" s="1">
        <f>VLOOKUP($A64,[1]ModelpuntInfo!$H$24:$AB$374,MATCH(H$1,[1]ModelpuntInfo!$H$23:$AB$23,0),0)</f>
        <v>0</v>
      </c>
      <c r="I64" s="2">
        <f>VLOOKUP(A64,'[2]nwe homogene ris grp S2 2021Q2'!$A$7:$C$248,2,0)</f>
        <v>2</v>
      </c>
      <c r="J64" s="2">
        <f>VLOOKUP(A64,'[2]nwe homogene ris grp S2 2021Q2'!$A$7:$C$248,3,0)</f>
        <v>2</v>
      </c>
      <c r="K64" s="1">
        <f>VLOOKUP(A64,[1]ModelpuntInfo!$H$24:$P$374,7,0)</f>
        <v>2</v>
      </c>
      <c r="L64" s="1">
        <f>VLOOKUP(A64,[1]ModelpuntInfo!$H$24:$P$374,9,0)</f>
        <v>0</v>
      </c>
      <c r="M64" s="3" t="str">
        <f>VLOOKUP(A64,'[3]Controle aansluitrun'!$F$2:$J$2463,5,0)</f>
        <v>EUR</v>
      </c>
      <c r="N64" s="1">
        <f>VLOOKUP(A64,'[1]Overview MP Life'!$A$10:$K$251,11,0)</f>
        <v>0</v>
      </c>
    </row>
    <row r="65" spans="1:14" x14ac:dyDescent="0.25">
      <c r="A65" t="s">
        <v>63</v>
      </c>
      <c r="B65" s="1" t="str">
        <f>VLOOKUP($A65,[1]ModelpuntInfo!$H$24:$AB$374,MATCH(B$1,[1]ModelpuntInfo!$H$23:$AB$23,0),0)</f>
        <v>FN_RISPREM</v>
      </c>
      <c r="C65" s="1" t="str">
        <f>VLOOKUP($A65,[1]ModelpuntInfo!$H$24:$AB$374,MATCH(C$1,[1]ModelpuntInfo!$H$23:$AB$23,0),0)</f>
        <v># PremieVrije(PUP)</v>
      </c>
      <c r="D65" s="1" t="str">
        <f>VLOOKUP($A65,[1]ModelpuntInfo!$H$24:$AB$374,MATCH(D$1,[1]ModelpuntInfo!$H$23:$AB$23,0),0)</f>
        <v>FN_PREM_IV</v>
      </c>
      <c r="E65" s="1" t="str">
        <f>VLOOKUP($A65,[1]ModelpuntInfo!$H$24:$AB$374,MATCH(E$1,[1]ModelpuntInfo!$H$23:$AB$23,0),0)</f>
        <v>CW(KD+PR)</v>
      </c>
      <c r="F65" s="1" t="str">
        <f>VLOOKUP($A65,[1]ModelpuntInfo!$H$24:$AB$374,MATCH(F$1,[1]ModelpuntInfo!$H$23:$AB$23,0),0)</f>
        <v>CW(KD+PR)</v>
      </c>
      <c r="G65" s="1" t="str">
        <f>VLOOKUP($A65,[1]ModelpuntInfo!$H$24:$AB$374,MATCH(G$1,[1]ModelpuntInfo!$H$23:$AB$23,0),0)</f>
        <v>CW(KD+PR)</v>
      </c>
      <c r="H65" s="1">
        <f>VLOOKUP($A65,[1]ModelpuntInfo!$H$24:$AB$374,MATCH(H$1,[1]ModelpuntInfo!$H$23:$AB$23,0),0)</f>
        <v>0</v>
      </c>
      <c r="I65" s="2">
        <f>VLOOKUP(A65,'[2]nwe homogene ris grp S2 2021Q2'!$A$7:$C$248,2,0)</f>
        <v>2</v>
      </c>
      <c r="J65" s="2">
        <f>VLOOKUP(A65,'[2]nwe homogene ris grp S2 2021Q2'!$A$7:$C$248,3,0)</f>
        <v>2</v>
      </c>
      <c r="K65" s="1">
        <f>VLOOKUP(A65,[1]ModelpuntInfo!$H$24:$P$374,7,0)</f>
        <v>2</v>
      </c>
      <c r="L65" s="1">
        <f>VLOOKUP(A65,[1]ModelpuntInfo!$H$24:$P$374,9,0)</f>
        <v>0</v>
      </c>
      <c r="M65" s="3" t="str">
        <f>VLOOKUP(A65,'[3]Controle aansluitrun'!$F$2:$J$2463,5,0)</f>
        <v>EUR</v>
      </c>
      <c r="N65" s="1">
        <f>VLOOKUP(A65,'[1]Overview MP Life'!$A$10:$K$251,11,0)</f>
        <v>0</v>
      </c>
    </row>
    <row r="66" spans="1:14" x14ac:dyDescent="0.25">
      <c r="A66" t="s">
        <v>64</v>
      </c>
      <c r="B66" s="1" t="str">
        <f>VLOOKUP($A66,[1]ModelpuntInfo!$H$24:$AB$374,MATCH(B$1,[1]ModelpuntInfo!$H$23:$AB$23,0),0)</f>
        <v>FN_RISPREM</v>
      </c>
      <c r="C66" s="1" t="str">
        <f>VLOOKUP($A66,[1]ModelpuntInfo!$H$24:$AB$374,MATCH(C$1,[1]ModelpuntInfo!$H$23:$AB$23,0),0)</f>
        <v># PremieVrije(PUP)</v>
      </c>
      <c r="D66" s="1" t="str">
        <f>VLOOKUP($A66,[1]ModelpuntInfo!$H$24:$AB$374,MATCH(D$1,[1]ModelpuntInfo!$H$23:$AB$23,0),0)</f>
        <v>FN_PREM_IV</v>
      </c>
      <c r="E66" s="1" t="str">
        <f>VLOOKUP($A66,[1]ModelpuntInfo!$H$24:$AB$374,MATCH(E$1,[1]ModelpuntInfo!$H$23:$AB$23,0),0)</f>
        <v>CW(KD+PR)</v>
      </c>
      <c r="F66" s="1" t="str">
        <f>VLOOKUP($A66,[1]ModelpuntInfo!$H$24:$AB$374,MATCH(F$1,[1]ModelpuntInfo!$H$23:$AB$23,0),0)</f>
        <v>CW(KD+PR)</v>
      </c>
      <c r="G66" s="1" t="str">
        <f>VLOOKUP($A66,[1]ModelpuntInfo!$H$24:$AB$374,MATCH(G$1,[1]ModelpuntInfo!$H$23:$AB$23,0),0)</f>
        <v>CW(KD+PR)</v>
      </c>
      <c r="H66" s="1">
        <f>VLOOKUP($A66,[1]ModelpuntInfo!$H$24:$AB$374,MATCH(H$1,[1]ModelpuntInfo!$H$23:$AB$23,0),0)</f>
        <v>0</v>
      </c>
      <c r="I66" s="2">
        <f>VLOOKUP(A66,'[2]nwe homogene ris grp S2 2021Q2'!$A$7:$C$248,2,0)</f>
        <v>2</v>
      </c>
      <c r="J66" s="2">
        <f>VLOOKUP(A66,'[2]nwe homogene ris grp S2 2021Q2'!$A$7:$C$248,3,0)</f>
        <v>2</v>
      </c>
      <c r="K66" s="1">
        <f>VLOOKUP(A66,[1]ModelpuntInfo!$H$24:$P$374,7,0)</f>
        <v>2</v>
      </c>
      <c r="L66" s="1">
        <f>VLOOKUP(A66,[1]ModelpuntInfo!$H$24:$P$374,9,0)</f>
        <v>1</v>
      </c>
      <c r="M66" s="3" t="str">
        <f>VLOOKUP(A66,'[3]Controle aansluitrun'!$F$2:$J$2463,5,0)</f>
        <v>EUR</v>
      </c>
      <c r="N66" s="1">
        <f>VLOOKUP(A66,'[1]Overview MP Life'!$A$10:$K$251,11,0)</f>
        <v>1</v>
      </c>
    </row>
    <row r="67" spans="1:14" x14ac:dyDescent="0.25">
      <c r="A67" t="s">
        <v>65</v>
      </c>
      <c r="B67" s="1" t="str">
        <f>VLOOKUP($A67,[1]ModelpuntInfo!$H$24:$AB$374,MATCH(B$1,[1]ModelpuntInfo!$H$23:$AB$23,0),0)</f>
        <v>FN_RISPREM</v>
      </c>
      <c r="C67" s="1" t="str">
        <f>VLOOKUP($A67,[1]ModelpuntInfo!$H$24:$AB$374,MATCH(C$1,[1]ModelpuntInfo!$H$23:$AB$23,0),0)</f>
        <v>VVP (Math. Reserve)</v>
      </c>
      <c r="D67" s="1" t="str">
        <f>VLOOKUP($A67,[1]ModelpuntInfo!$H$24:$AB$374,MATCH(D$1,[1]ModelpuntInfo!$H$23:$AB$23,0),0)</f>
        <v>FN_PREM_IV</v>
      </c>
      <c r="E67" s="1" t="str">
        <f>VLOOKUP($A67,[1]ModelpuntInfo!$H$24:$AB$374,MATCH(E$1,[1]ModelpuntInfo!$H$23:$AB$23,0),0)</f>
        <v>CW(KD+PR)</v>
      </c>
      <c r="F67" s="1" t="str">
        <f>VLOOKUP($A67,[1]ModelpuntInfo!$H$24:$AB$374,MATCH(F$1,[1]ModelpuntInfo!$H$23:$AB$23,0),0)</f>
        <v>CW(KD+PR)</v>
      </c>
      <c r="G67" s="1" t="str">
        <f>VLOOKUP($A67,[1]ModelpuntInfo!$H$24:$AB$374,MATCH(G$1,[1]ModelpuntInfo!$H$23:$AB$23,0),0)</f>
        <v>CW(KD+PR)</v>
      </c>
      <c r="H67" s="1">
        <f>VLOOKUP($A67,[1]ModelpuntInfo!$H$24:$AB$374,MATCH(H$1,[1]ModelpuntInfo!$H$23:$AB$23,0),0)</f>
        <v>1</v>
      </c>
      <c r="I67" s="2">
        <f>VLOOKUP(A67,'[2]nwe homogene ris grp S2 2021Q2'!$A$7:$C$248,2,0)</f>
        <v>3</v>
      </c>
      <c r="J67" s="2">
        <f>VLOOKUP(A67,'[2]nwe homogene ris grp S2 2021Q2'!$A$7:$C$248,3,0)</f>
        <v>2</v>
      </c>
      <c r="K67" s="1">
        <f>VLOOKUP(A67,[1]ModelpuntInfo!$H$24:$P$374,7,0)</f>
        <v>2</v>
      </c>
      <c r="L67" s="1">
        <f>VLOOKUP(A67,[1]ModelpuntInfo!$H$24:$P$374,9,0)</f>
        <v>1</v>
      </c>
      <c r="M67" s="3" t="str">
        <f>VLOOKUP(A67,'[3]Controle aansluitrun'!$F$2:$J$2463,5,0)</f>
        <v>EUR</v>
      </c>
      <c r="N67" s="1">
        <f>VLOOKUP(A67,'[1]Overview MP Life'!$A$10:$K$251,11,0)</f>
        <v>1</v>
      </c>
    </row>
    <row r="68" spans="1:14" x14ac:dyDescent="0.25">
      <c r="A68" t="s">
        <v>66</v>
      </c>
      <c r="B68" s="1" t="str">
        <f>VLOOKUP($A68,[1]ModelpuntInfo!$H$24:$AB$374,MATCH(B$1,[1]ModelpuntInfo!$H$23:$AB$23,0),0)</f>
        <v>FN_RISPREM</v>
      </c>
      <c r="C68" s="1" t="str">
        <f>VLOOKUP($A68,[1]ModelpuntInfo!$H$24:$AB$374,MATCH(C$1,[1]ModelpuntInfo!$H$23:$AB$23,0),0)</f>
        <v>VVP (Math. Reserve)</v>
      </c>
      <c r="D68" s="1" t="str">
        <f>VLOOKUP($A68,[1]ModelpuntInfo!$H$24:$AB$374,MATCH(D$1,[1]ModelpuntInfo!$H$23:$AB$23,0),0)</f>
        <v>FN_PREM_IV</v>
      </c>
      <c r="E68" s="1" t="str">
        <f>VLOOKUP($A68,[1]ModelpuntInfo!$H$24:$AB$374,MATCH(E$1,[1]ModelpuntInfo!$H$23:$AB$23,0),0)</f>
        <v>CW(KD+PR)</v>
      </c>
      <c r="F68" s="1" t="str">
        <f>VLOOKUP($A68,[1]ModelpuntInfo!$H$24:$AB$374,MATCH(F$1,[1]ModelpuntInfo!$H$23:$AB$23,0),0)</f>
        <v>CW(KD+PR)</v>
      </c>
      <c r="G68" s="1" t="str">
        <f>VLOOKUP($A68,[1]ModelpuntInfo!$H$24:$AB$374,MATCH(G$1,[1]ModelpuntInfo!$H$23:$AB$23,0),0)</f>
        <v>CW(KD+PR)</v>
      </c>
      <c r="H68" s="1">
        <f>VLOOKUP($A68,[1]ModelpuntInfo!$H$24:$AB$374,MATCH(H$1,[1]ModelpuntInfo!$H$23:$AB$23,0),0)</f>
        <v>1</v>
      </c>
      <c r="I68" s="2">
        <f>VLOOKUP(A68,'[2]nwe homogene ris grp S2 2021Q2'!$A$7:$C$248,2,0)</f>
        <v>3</v>
      </c>
      <c r="J68" s="2">
        <f>VLOOKUP(A68,'[2]nwe homogene ris grp S2 2021Q2'!$A$7:$C$248,3,0)</f>
        <v>2</v>
      </c>
      <c r="K68" s="1">
        <f>VLOOKUP(A68,[1]ModelpuntInfo!$H$24:$P$374,7,0)</f>
        <v>2</v>
      </c>
      <c r="L68" s="1">
        <f>VLOOKUP(A68,[1]ModelpuntInfo!$H$24:$P$374,9,0)</f>
        <v>0</v>
      </c>
      <c r="M68" s="3" t="str">
        <f>VLOOKUP(A68,'[3]Controle aansluitrun'!$F$2:$J$2463,5,0)</f>
        <v>EUR</v>
      </c>
      <c r="N68" s="1">
        <f>VLOOKUP(A68,'[1]Overview MP Life'!$A$10:$K$251,11,0)</f>
        <v>0</v>
      </c>
    </row>
    <row r="69" spans="1:14" x14ac:dyDescent="0.25">
      <c r="A69" t="s">
        <v>67</v>
      </c>
      <c r="B69" s="1" t="str">
        <f>VLOOKUP($A69,[1]ModelpuntInfo!$H$24:$AB$374,MATCH(B$1,[1]ModelpuntInfo!$H$23:$AB$23,0),0)</f>
        <v>FN_RISPREM</v>
      </c>
      <c r="C69" s="1" t="str">
        <f>VLOOKUP($A69,[1]ModelpuntInfo!$H$24:$AB$374,MATCH(C$1,[1]ModelpuntInfo!$H$23:$AB$23,0),0)</f>
        <v># Lijfrenteposten</v>
      </c>
      <c r="D69" s="1" t="str">
        <f>VLOOKUP($A69,[1]ModelpuntInfo!$H$24:$AB$374,MATCH(D$1,[1]ModelpuntInfo!$H$23:$AB$23,0),0)</f>
        <v>FN_PREM_IV</v>
      </c>
      <c r="E69" s="1" t="str">
        <f>VLOOKUP($A69,[1]ModelpuntInfo!$H$24:$AB$374,MATCH(E$1,[1]ModelpuntInfo!$H$23:$AB$23,0),0)</f>
        <v>CW(PR)</v>
      </c>
      <c r="F69" s="1" t="str">
        <f>VLOOKUP($A69,[1]ModelpuntInfo!$H$24:$AB$374,MATCH(F$1,[1]ModelpuntInfo!$H$23:$AB$23,0),0)</f>
        <v>CW(PR)</v>
      </c>
      <c r="G69" s="1" t="str">
        <f>VLOOKUP($A69,[1]ModelpuntInfo!$H$24:$AB$374,MATCH(G$1,[1]ModelpuntInfo!$H$23:$AB$23,0),0)</f>
        <v>CW(PR) daling</v>
      </c>
      <c r="H69" s="1">
        <f>VLOOKUP($A69,[1]ModelpuntInfo!$H$24:$AB$374,MATCH(H$1,[1]ModelpuntInfo!$H$23:$AB$23,0),0)</f>
        <v>0</v>
      </c>
      <c r="I69" s="2">
        <f>VLOOKUP(A69,'[2]nwe homogene ris grp S2 2021Q2'!$A$7:$C$248,2,0)</f>
        <v>1</v>
      </c>
      <c r="J69" s="2">
        <f>VLOOKUP(A69,'[2]nwe homogene ris grp S2 2021Q2'!$A$7:$C$248,3,0)</f>
        <v>3</v>
      </c>
      <c r="K69" s="1">
        <f>VLOOKUP(A69,[1]ModelpuntInfo!$H$24:$P$374,7,0)</f>
        <v>3</v>
      </c>
      <c r="L69" s="1">
        <f>VLOOKUP(A69,[1]ModelpuntInfo!$H$24:$P$374,9,0)</f>
        <v>0</v>
      </c>
      <c r="M69" s="3" t="str">
        <f>VLOOKUP(A69,'[3]Controle aansluitrun'!$F$2:$J$2463,5,0)</f>
        <v>EUR</v>
      </c>
      <c r="N69" s="1">
        <f>VLOOKUP(A69,'[1]Overview MP Life'!$A$10:$K$251,11,0)</f>
        <v>0</v>
      </c>
    </row>
    <row r="70" spans="1:14" x14ac:dyDescent="0.25">
      <c r="A70" t="s">
        <v>68</v>
      </c>
      <c r="B70" s="1" t="str">
        <f>VLOOKUP($A70,[1]ModelpuntInfo!$H$24:$AB$374,MATCH(B$1,[1]ModelpuntInfo!$H$23:$AB$23,0),0)</f>
        <v>FN_RISPREM</v>
      </c>
      <c r="C70" s="1" t="str">
        <f>VLOOKUP($A70,[1]ModelpuntInfo!$H$24:$AB$374,MATCH(C$1,[1]ModelpuntInfo!$H$23:$AB$23,0),0)</f>
        <v># Lijfrenteposten</v>
      </c>
      <c r="D70" s="1" t="str">
        <f>VLOOKUP($A70,[1]ModelpuntInfo!$H$24:$AB$374,MATCH(D$1,[1]ModelpuntInfo!$H$23:$AB$23,0),0)</f>
        <v>FN_PREM_IV</v>
      </c>
      <c r="E70" s="1" t="str">
        <f>VLOOKUP($A70,[1]ModelpuntInfo!$H$24:$AB$374,MATCH(E$1,[1]ModelpuntInfo!$H$23:$AB$23,0),0)</f>
        <v>CW(PR)</v>
      </c>
      <c r="F70" s="1" t="str">
        <f>VLOOKUP($A70,[1]ModelpuntInfo!$H$24:$AB$374,MATCH(F$1,[1]ModelpuntInfo!$H$23:$AB$23,0),0)</f>
        <v>CW(PR)</v>
      </c>
      <c r="G70" s="1" t="str">
        <f>VLOOKUP($A70,[1]ModelpuntInfo!$H$24:$AB$374,MATCH(G$1,[1]ModelpuntInfo!$H$23:$AB$23,0),0)</f>
        <v>CW(PR) daling</v>
      </c>
      <c r="H70" s="1">
        <f>VLOOKUP($A70,[1]ModelpuntInfo!$H$24:$AB$374,MATCH(H$1,[1]ModelpuntInfo!$H$23:$AB$23,0),0)</f>
        <v>0</v>
      </c>
      <c r="I70" s="2">
        <f>VLOOKUP(A70,'[2]nwe homogene ris grp S2 2021Q2'!$A$7:$C$248,2,0)</f>
        <v>1</v>
      </c>
      <c r="J70" s="2">
        <f>VLOOKUP(A70,'[2]nwe homogene ris grp S2 2021Q2'!$A$7:$C$248,3,0)</f>
        <v>1</v>
      </c>
      <c r="K70" s="1">
        <f>VLOOKUP(A70,[1]ModelpuntInfo!$H$24:$P$374,7,0)</f>
        <v>1</v>
      </c>
      <c r="L70" s="1">
        <f>VLOOKUP(A70,[1]ModelpuntInfo!$H$24:$P$374,9,0)</f>
        <v>0</v>
      </c>
      <c r="M70" s="3" t="str">
        <f>VLOOKUP(A70,'[3]Controle aansluitrun'!$F$2:$J$2463,5,0)</f>
        <v>EUR</v>
      </c>
      <c r="N70" s="1">
        <f>VLOOKUP(A70,'[1]Overview MP Life'!$A$10:$K$251,11,0)</f>
        <v>0</v>
      </c>
    </row>
    <row r="71" spans="1:14" x14ac:dyDescent="0.25">
      <c r="A71" t="s">
        <v>69</v>
      </c>
      <c r="B71" s="1" t="str">
        <f>VLOOKUP($A71,[1]ModelpuntInfo!$H$24:$AB$374,MATCH(B$1,[1]ModelpuntInfo!$H$23:$AB$23,0),0)</f>
        <v>FN_RISPREM</v>
      </c>
      <c r="C71" s="1" t="str">
        <f>VLOOKUP($A71,[1]ModelpuntInfo!$H$24:$AB$374,MATCH(C$1,[1]ModelpuntInfo!$H$23:$AB$23,0),0)</f>
        <v># Lijfrenteposten</v>
      </c>
      <c r="D71" s="1" t="str">
        <f>VLOOKUP($A71,[1]ModelpuntInfo!$H$24:$AB$374,MATCH(D$1,[1]ModelpuntInfo!$H$23:$AB$23,0),0)</f>
        <v>FN_PREM_IV</v>
      </c>
      <c r="E71" s="1" t="str">
        <f>VLOOKUP($A71,[1]ModelpuntInfo!$H$24:$AB$374,MATCH(E$1,[1]ModelpuntInfo!$H$23:$AB$23,0),0)</f>
        <v>CW(PR)</v>
      </c>
      <c r="F71" s="1" t="str">
        <f>VLOOKUP($A71,[1]ModelpuntInfo!$H$24:$AB$374,MATCH(F$1,[1]ModelpuntInfo!$H$23:$AB$23,0),0)</f>
        <v>CW(PR)</v>
      </c>
      <c r="G71" s="1" t="str">
        <f>VLOOKUP($A71,[1]ModelpuntInfo!$H$24:$AB$374,MATCH(G$1,[1]ModelpuntInfo!$H$23:$AB$23,0),0)</f>
        <v>CW(PR) daling</v>
      </c>
      <c r="H71" s="1">
        <f>VLOOKUP($A71,[1]ModelpuntInfo!$H$24:$AB$374,MATCH(H$1,[1]ModelpuntInfo!$H$23:$AB$23,0),0)</f>
        <v>0</v>
      </c>
      <c r="I71" s="2">
        <f>VLOOKUP(A71,'[2]nwe homogene ris grp S2 2021Q2'!$A$7:$C$248,2,0)</f>
        <v>1</v>
      </c>
      <c r="J71" s="2">
        <f>VLOOKUP(A71,'[2]nwe homogene ris grp S2 2021Q2'!$A$7:$C$248,3,0)</f>
        <v>1</v>
      </c>
      <c r="K71" s="1">
        <f>VLOOKUP(A71,[1]ModelpuntInfo!$H$24:$P$374,7,0)</f>
        <v>1</v>
      </c>
      <c r="L71" s="1">
        <f>VLOOKUP(A71,[1]ModelpuntInfo!$H$24:$P$374,9,0)</f>
        <v>0</v>
      </c>
      <c r="M71" s="3" t="str">
        <f>VLOOKUP(A71,'[3]Controle aansluitrun'!$F$2:$J$2463,5,0)</f>
        <v>EUR</v>
      </c>
      <c r="N71" s="1">
        <f>VLOOKUP(A71,'[1]Overview MP Life'!$A$10:$K$251,11,0)</f>
        <v>0</v>
      </c>
    </row>
    <row r="72" spans="1:14" x14ac:dyDescent="0.25">
      <c r="A72" t="s">
        <v>70</v>
      </c>
      <c r="B72" s="1" t="str">
        <f>VLOOKUP($A72,[1]ModelpuntInfo!$H$24:$AB$374,MATCH(B$1,[1]ModelpuntInfo!$H$23:$AB$23,0),0)</f>
        <v>FN_RISPREM</v>
      </c>
      <c r="C72" s="1" t="str">
        <f>VLOOKUP($A72,[1]ModelpuntInfo!$H$24:$AB$374,MATCH(C$1,[1]ModelpuntInfo!$H$23:$AB$23,0),0)</f>
        <v># Lijfrenteposten</v>
      </c>
      <c r="D72" s="1" t="str">
        <f>VLOOKUP($A72,[1]ModelpuntInfo!$H$24:$AB$374,MATCH(D$1,[1]ModelpuntInfo!$H$23:$AB$23,0),0)</f>
        <v>FN_PREM_IV</v>
      </c>
      <c r="E72" s="1" t="str">
        <f>VLOOKUP($A72,[1]ModelpuntInfo!$H$24:$AB$374,MATCH(E$1,[1]ModelpuntInfo!$H$23:$AB$23,0),0)</f>
        <v>CW(PR)</v>
      </c>
      <c r="F72" s="1" t="str">
        <f>VLOOKUP($A72,[1]ModelpuntInfo!$H$24:$AB$374,MATCH(F$1,[1]ModelpuntInfo!$H$23:$AB$23,0),0)</f>
        <v>CW(PR)</v>
      </c>
      <c r="G72" s="1" t="str">
        <f>VLOOKUP($A72,[1]ModelpuntInfo!$H$24:$AB$374,MATCH(G$1,[1]ModelpuntInfo!$H$23:$AB$23,0),0)</f>
        <v>CW(PR) daling</v>
      </c>
      <c r="H72" s="1">
        <f>VLOOKUP($A72,[1]ModelpuntInfo!$H$24:$AB$374,MATCH(H$1,[1]ModelpuntInfo!$H$23:$AB$23,0),0)</f>
        <v>0</v>
      </c>
      <c r="I72" s="2">
        <f>VLOOKUP(A72,'[2]nwe homogene ris grp S2 2021Q2'!$A$7:$C$248,2,0)</f>
        <v>1</v>
      </c>
      <c r="J72" s="2">
        <f>VLOOKUP(A72,'[2]nwe homogene ris grp S2 2021Q2'!$A$7:$C$248,3,0)</f>
        <v>1</v>
      </c>
      <c r="K72" s="1">
        <f>VLOOKUP(A72,[1]ModelpuntInfo!$H$24:$P$374,7,0)</f>
        <v>1</v>
      </c>
      <c r="L72" s="1">
        <f>VLOOKUP(A72,[1]ModelpuntInfo!$H$24:$P$374,9,0)</f>
        <v>0</v>
      </c>
      <c r="M72" s="3" t="str">
        <f>VLOOKUP(A72,'[3]Controle aansluitrun'!$F$2:$J$2463,5,0)</f>
        <v>EUR</v>
      </c>
      <c r="N72" s="1">
        <f>VLOOKUP(A72,'[1]Overview MP Life'!$A$10:$K$251,11,0)</f>
        <v>0</v>
      </c>
    </row>
    <row r="73" spans="1:14" x14ac:dyDescent="0.25">
      <c r="A73" t="s">
        <v>71</v>
      </c>
      <c r="B73" s="1" t="str">
        <f>VLOOKUP($A73,[1]ModelpuntInfo!$H$24:$AB$374,MATCH(B$1,[1]ModelpuntInfo!$H$23:$AB$23,0),0)</f>
        <v>FN_RISPREM</v>
      </c>
      <c r="C73" s="1" t="str">
        <f>VLOOKUP($A73,[1]ModelpuntInfo!$H$24:$AB$374,MATCH(C$1,[1]ModelpuntInfo!$H$23:$AB$23,0),0)</f>
        <v># Lijfrenteposten</v>
      </c>
      <c r="D73" s="1" t="str">
        <f>VLOOKUP($A73,[1]ModelpuntInfo!$H$24:$AB$374,MATCH(D$1,[1]ModelpuntInfo!$H$23:$AB$23,0),0)</f>
        <v>FN_PREM_IV</v>
      </c>
      <c r="E73" s="1" t="str">
        <f>VLOOKUP($A73,[1]ModelpuntInfo!$H$24:$AB$374,MATCH(E$1,[1]ModelpuntInfo!$H$23:$AB$23,0),0)</f>
        <v>CW(PR)</v>
      </c>
      <c r="F73" s="1" t="str">
        <f>VLOOKUP($A73,[1]ModelpuntInfo!$H$24:$AB$374,MATCH(F$1,[1]ModelpuntInfo!$H$23:$AB$23,0),0)</f>
        <v>CW(PR)</v>
      </c>
      <c r="G73" s="1" t="str">
        <f>VLOOKUP($A73,[1]ModelpuntInfo!$H$24:$AB$374,MATCH(G$1,[1]ModelpuntInfo!$H$23:$AB$23,0),0)</f>
        <v>CW(PR) daling</v>
      </c>
      <c r="H73" s="1">
        <f>VLOOKUP($A73,[1]ModelpuntInfo!$H$24:$AB$374,MATCH(H$1,[1]ModelpuntInfo!$H$23:$AB$23,0),0)</f>
        <v>0</v>
      </c>
      <c r="I73" s="2">
        <f>VLOOKUP(A73,'[2]nwe homogene ris grp S2 2021Q2'!$A$7:$C$248,2,0)</f>
        <v>1</v>
      </c>
      <c r="J73" s="2">
        <f>VLOOKUP(A73,'[2]nwe homogene ris grp S2 2021Q2'!$A$7:$C$248,3,0)</f>
        <v>1</v>
      </c>
      <c r="K73" s="1">
        <f>VLOOKUP(A73,[1]ModelpuntInfo!$H$24:$P$374,7,0)</f>
        <v>1</v>
      </c>
      <c r="L73" s="1">
        <f>VLOOKUP(A73,[1]ModelpuntInfo!$H$24:$P$374,9,0)</f>
        <v>0</v>
      </c>
      <c r="M73" s="3" t="str">
        <f>VLOOKUP(A73,'[3]Controle aansluitrun'!$F$2:$J$2463,5,0)</f>
        <v>EUR</v>
      </c>
      <c r="N73" s="1">
        <f>VLOOKUP(A73,'[1]Overview MP Life'!$A$10:$K$251,11,0)</f>
        <v>0</v>
      </c>
    </row>
    <row r="74" spans="1:14" x14ac:dyDescent="0.25">
      <c r="A74" t="s">
        <v>72</v>
      </c>
      <c r="B74" s="1" t="str">
        <f>VLOOKUP($A74,[1]ModelpuntInfo!$H$24:$AB$374,MATCH(B$1,[1]ModelpuntInfo!$H$23:$AB$23,0),0)</f>
        <v>FN_RISPREM</v>
      </c>
      <c r="C74" s="1" t="str">
        <f>VLOOKUP($A74,[1]ModelpuntInfo!$H$24:$AB$374,MATCH(C$1,[1]ModelpuntInfo!$H$23:$AB$23,0),0)</f>
        <v># Lijfrenteposten</v>
      </c>
      <c r="D74" s="1" t="str">
        <f>VLOOKUP($A74,[1]ModelpuntInfo!$H$24:$AB$374,MATCH(D$1,[1]ModelpuntInfo!$H$23:$AB$23,0),0)</f>
        <v>FN_PREM_IV</v>
      </c>
      <c r="E74" s="1" t="str">
        <f>VLOOKUP($A74,[1]ModelpuntInfo!$H$24:$AB$374,MATCH(E$1,[1]ModelpuntInfo!$H$23:$AB$23,0),0)</f>
        <v>CW(PR)</v>
      </c>
      <c r="F74" s="1" t="str">
        <f>VLOOKUP($A74,[1]ModelpuntInfo!$H$24:$AB$374,MATCH(F$1,[1]ModelpuntInfo!$H$23:$AB$23,0),0)</f>
        <v>CW(PR)</v>
      </c>
      <c r="G74" s="1" t="str">
        <f>VLOOKUP($A74,[1]ModelpuntInfo!$H$24:$AB$374,MATCH(G$1,[1]ModelpuntInfo!$H$23:$AB$23,0),0)</f>
        <v>CW(PR) daling</v>
      </c>
      <c r="H74" s="1">
        <f>VLOOKUP($A74,[1]ModelpuntInfo!$H$24:$AB$374,MATCH(H$1,[1]ModelpuntInfo!$H$23:$AB$23,0),0)</f>
        <v>0</v>
      </c>
      <c r="I74" s="2">
        <f>VLOOKUP(A74,'[2]nwe homogene ris grp S2 2021Q2'!$A$7:$C$248,2,0)</f>
        <v>1</v>
      </c>
      <c r="J74" s="2">
        <f>VLOOKUP(A74,'[2]nwe homogene ris grp S2 2021Q2'!$A$7:$C$248,3,0)</f>
        <v>1</v>
      </c>
      <c r="K74" s="1">
        <f>VLOOKUP(A74,[1]ModelpuntInfo!$H$24:$P$374,7,0)</f>
        <v>1</v>
      </c>
      <c r="L74" s="1">
        <f>VLOOKUP(A74,[1]ModelpuntInfo!$H$24:$P$374,9,0)</f>
        <v>0</v>
      </c>
      <c r="M74" s="3" t="str">
        <f>VLOOKUP(A74,'[3]Controle aansluitrun'!$F$2:$J$2463,5,0)</f>
        <v>EUR</v>
      </c>
      <c r="N74" s="1">
        <f>VLOOKUP(A74,'[1]Overview MP Life'!$A$10:$K$251,11,0)</f>
        <v>0</v>
      </c>
    </row>
    <row r="75" spans="1:14" x14ac:dyDescent="0.25">
      <c r="A75" t="s">
        <v>73</v>
      </c>
      <c r="B75" s="1" t="str">
        <f>VLOOKUP($A75,[1]ModelpuntInfo!$H$24:$AB$374,MATCH(B$1,[1]ModelpuntInfo!$H$23:$AB$23,0),0)</f>
        <v>FN_RISPREM</v>
      </c>
      <c r="C75" s="1" t="str">
        <f>VLOOKUP($A75,[1]ModelpuntInfo!$H$24:$AB$374,MATCH(C$1,[1]ModelpuntInfo!$H$23:$AB$23,0),0)</f>
        <v># Lijfrenteposten</v>
      </c>
      <c r="D75" s="1" t="str">
        <f>VLOOKUP($A75,[1]ModelpuntInfo!$H$24:$AB$374,MATCH(D$1,[1]ModelpuntInfo!$H$23:$AB$23,0),0)</f>
        <v>FN_PREM_IV</v>
      </c>
      <c r="E75" s="1" t="str">
        <f>VLOOKUP($A75,[1]ModelpuntInfo!$H$24:$AB$374,MATCH(E$1,[1]ModelpuntInfo!$H$23:$AB$23,0),0)</f>
        <v>CW(PR)</v>
      </c>
      <c r="F75" s="1" t="str">
        <f>VLOOKUP($A75,[1]ModelpuntInfo!$H$24:$AB$374,MATCH(F$1,[1]ModelpuntInfo!$H$23:$AB$23,0),0)</f>
        <v>CW(PR)</v>
      </c>
      <c r="G75" s="1" t="str">
        <f>VLOOKUP($A75,[1]ModelpuntInfo!$H$24:$AB$374,MATCH(G$1,[1]ModelpuntInfo!$H$23:$AB$23,0),0)</f>
        <v>CW(PR) daling</v>
      </c>
      <c r="H75" s="1">
        <f>VLOOKUP($A75,[1]ModelpuntInfo!$H$24:$AB$374,MATCH(H$1,[1]ModelpuntInfo!$H$23:$AB$23,0),0)</f>
        <v>0</v>
      </c>
      <c r="I75" s="2">
        <f>VLOOKUP(A75,'[2]nwe homogene ris grp S2 2021Q2'!$A$7:$C$248,2,0)</f>
        <v>1</v>
      </c>
      <c r="J75" s="2">
        <f>VLOOKUP(A75,'[2]nwe homogene ris grp S2 2021Q2'!$A$7:$C$248,3,0)</f>
        <v>3</v>
      </c>
      <c r="K75" s="1">
        <f>VLOOKUP(A75,[1]ModelpuntInfo!$H$24:$P$374,7,0)</f>
        <v>3</v>
      </c>
      <c r="L75" s="1">
        <f>VLOOKUP(A75,[1]ModelpuntInfo!$H$24:$P$374,9,0)</f>
        <v>0</v>
      </c>
      <c r="M75" s="3" t="str">
        <f>VLOOKUP(A75,'[3]Controle aansluitrun'!$F$2:$J$2463,5,0)</f>
        <v>EUR</v>
      </c>
      <c r="N75" s="1">
        <f>VLOOKUP(A75,'[1]Overview MP Life'!$A$10:$K$251,11,0)</f>
        <v>0</v>
      </c>
    </row>
    <row r="76" spans="1:14" x14ac:dyDescent="0.25">
      <c r="A76" t="s">
        <v>74</v>
      </c>
      <c r="B76" s="1" t="str">
        <f>VLOOKUP($A76,[1]ModelpuntInfo!$H$24:$AB$374,MATCH(B$1,[1]ModelpuntInfo!$H$23:$AB$23,0),0)</f>
        <v>FN_RISPREM</v>
      </c>
      <c r="C76" s="1" t="str">
        <f>VLOOKUP($A76,[1]ModelpuntInfo!$H$24:$AB$374,MATCH(C$1,[1]ModelpuntInfo!$H$23:$AB$23,0),0)</f>
        <v># Lijfrenteposten</v>
      </c>
      <c r="D76" s="1" t="str">
        <f>VLOOKUP($A76,[1]ModelpuntInfo!$H$24:$AB$374,MATCH(D$1,[1]ModelpuntInfo!$H$23:$AB$23,0),0)</f>
        <v>FN_PREM_IV</v>
      </c>
      <c r="E76" s="1" t="str">
        <f>VLOOKUP($A76,[1]ModelpuntInfo!$H$24:$AB$374,MATCH(E$1,[1]ModelpuntInfo!$H$23:$AB$23,0),0)</f>
        <v>CW(PR)</v>
      </c>
      <c r="F76" s="1" t="str">
        <f>VLOOKUP($A76,[1]ModelpuntInfo!$H$24:$AB$374,MATCH(F$1,[1]ModelpuntInfo!$H$23:$AB$23,0),0)</f>
        <v>CW(PR)</v>
      </c>
      <c r="G76" s="1" t="str">
        <f>VLOOKUP($A76,[1]ModelpuntInfo!$H$24:$AB$374,MATCH(G$1,[1]ModelpuntInfo!$H$23:$AB$23,0),0)</f>
        <v>CW(PR) daling</v>
      </c>
      <c r="H76" s="1">
        <f>VLOOKUP($A76,[1]ModelpuntInfo!$H$24:$AB$374,MATCH(H$1,[1]ModelpuntInfo!$H$23:$AB$23,0),0)</f>
        <v>0</v>
      </c>
      <c r="I76" s="2">
        <f>VLOOKUP(A76,'[2]nwe homogene ris grp S2 2021Q2'!$A$7:$C$248,2,0)</f>
        <v>1</v>
      </c>
      <c r="J76" s="2">
        <f>VLOOKUP(A76,'[2]nwe homogene ris grp S2 2021Q2'!$A$7:$C$248,3,0)</f>
        <v>1</v>
      </c>
      <c r="K76" s="1">
        <f>VLOOKUP(A76,[1]ModelpuntInfo!$H$24:$P$374,7,0)</f>
        <v>1</v>
      </c>
      <c r="L76" s="1">
        <f>VLOOKUP(A76,[1]ModelpuntInfo!$H$24:$P$374,9,0)</f>
        <v>0</v>
      </c>
      <c r="M76" s="3" t="str">
        <f>VLOOKUP(A76,'[3]Controle aansluitrun'!$F$2:$J$2463,5,0)</f>
        <v>EUR</v>
      </c>
      <c r="N76" s="1">
        <f>VLOOKUP(A76,'[1]Overview MP Life'!$A$10:$K$251,11,0)</f>
        <v>0</v>
      </c>
    </row>
    <row r="77" spans="1:14" x14ac:dyDescent="0.25">
      <c r="A77" t="s">
        <v>75</v>
      </c>
      <c r="B77" s="1" t="str">
        <f>VLOOKUP($A77,[1]ModelpuntInfo!$H$24:$AB$374,MATCH(B$1,[1]ModelpuntInfo!$H$23:$AB$23,0),0)</f>
        <v>FN_RISPREM</v>
      </c>
      <c r="C77" s="1" t="str">
        <f>VLOOKUP($A77,[1]ModelpuntInfo!$H$24:$AB$374,MATCH(C$1,[1]ModelpuntInfo!$H$23:$AB$23,0),0)</f>
        <v># Lijfrenteposten</v>
      </c>
      <c r="D77" s="1" t="str">
        <f>VLOOKUP($A77,[1]ModelpuntInfo!$H$24:$AB$374,MATCH(D$1,[1]ModelpuntInfo!$H$23:$AB$23,0),0)</f>
        <v>FN_PREM_IV</v>
      </c>
      <c r="E77" s="1" t="str">
        <f>VLOOKUP($A77,[1]ModelpuntInfo!$H$24:$AB$374,MATCH(E$1,[1]ModelpuntInfo!$H$23:$AB$23,0),0)</f>
        <v>CW(PR)</v>
      </c>
      <c r="F77" s="1" t="str">
        <f>VLOOKUP($A77,[1]ModelpuntInfo!$H$24:$AB$374,MATCH(F$1,[1]ModelpuntInfo!$H$23:$AB$23,0),0)</f>
        <v>CW(PR)</v>
      </c>
      <c r="G77" s="1" t="str">
        <f>VLOOKUP($A77,[1]ModelpuntInfo!$H$24:$AB$374,MATCH(G$1,[1]ModelpuntInfo!$H$23:$AB$23,0),0)</f>
        <v>CW(PR) daling</v>
      </c>
      <c r="H77" s="1">
        <f>VLOOKUP($A77,[1]ModelpuntInfo!$H$24:$AB$374,MATCH(H$1,[1]ModelpuntInfo!$H$23:$AB$23,0),0)</f>
        <v>0</v>
      </c>
      <c r="I77" s="2">
        <f>VLOOKUP(A77,'[2]nwe homogene ris grp S2 2021Q2'!$A$7:$C$248,2,0)</f>
        <v>1</v>
      </c>
      <c r="J77" s="2">
        <f>VLOOKUP(A77,'[2]nwe homogene ris grp S2 2021Q2'!$A$7:$C$248,3,0)</f>
        <v>1</v>
      </c>
      <c r="K77" s="1">
        <f>VLOOKUP(A77,[1]ModelpuntInfo!$H$24:$P$374,7,0)</f>
        <v>1</v>
      </c>
      <c r="L77" s="1">
        <f>VLOOKUP(A77,[1]ModelpuntInfo!$H$24:$P$374,9,0)</f>
        <v>0</v>
      </c>
      <c r="M77" s="3" t="str">
        <f>VLOOKUP(A77,'[3]Controle aansluitrun'!$F$2:$J$2463,5,0)</f>
        <v>EUR</v>
      </c>
      <c r="N77" s="1">
        <f>VLOOKUP(A77,'[1]Overview MP Life'!$A$10:$K$251,11,0)</f>
        <v>0</v>
      </c>
    </row>
    <row r="78" spans="1:14" x14ac:dyDescent="0.25">
      <c r="A78" t="s">
        <v>76</v>
      </c>
      <c r="B78" s="1" t="str">
        <f>VLOOKUP($A78,[1]ModelpuntInfo!$H$24:$AB$374,MATCH(B$1,[1]ModelpuntInfo!$H$23:$AB$23,0),0)</f>
        <v>FN_RISPREM</v>
      </c>
      <c r="C78" s="1" t="str">
        <f>VLOOKUP($A78,[1]ModelpuntInfo!$H$24:$AB$374,MATCH(C$1,[1]ModelpuntInfo!$H$23:$AB$23,0),0)</f>
        <v># Lijfrenteposten</v>
      </c>
      <c r="D78" s="1" t="str">
        <f>VLOOKUP($A78,[1]ModelpuntInfo!$H$24:$AB$374,MATCH(D$1,[1]ModelpuntInfo!$H$23:$AB$23,0),0)</f>
        <v>FN_PREM_IV</v>
      </c>
      <c r="E78" s="1" t="str">
        <f>VLOOKUP($A78,[1]ModelpuntInfo!$H$24:$AB$374,MATCH(E$1,[1]ModelpuntInfo!$H$23:$AB$23,0),0)</f>
        <v>CW(PR)</v>
      </c>
      <c r="F78" s="1" t="str">
        <f>VLOOKUP($A78,[1]ModelpuntInfo!$H$24:$AB$374,MATCH(F$1,[1]ModelpuntInfo!$H$23:$AB$23,0),0)</f>
        <v>CW(PR)</v>
      </c>
      <c r="G78" s="1" t="str">
        <f>VLOOKUP($A78,[1]ModelpuntInfo!$H$24:$AB$374,MATCH(G$1,[1]ModelpuntInfo!$H$23:$AB$23,0),0)</f>
        <v>CW(PR) daling</v>
      </c>
      <c r="H78" s="1">
        <f>VLOOKUP($A78,[1]ModelpuntInfo!$H$24:$AB$374,MATCH(H$1,[1]ModelpuntInfo!$H$23:$AB$23,0),0)</f>
        <v>0</v>
      </c>
      <c r="I78" s="2">
        <f>VLOOKUP(A78,'[2]nwe homogene ris grp S2 2021Q2'!$A$7:$C$248,2,0)</f>
        <v>1</v>
      </c>
      <c r="J78" s="2">
        <f>VLOOKUP(A78,'[2]nwe homogene ris grp S2 2021Q2'!$A$7:$C$248,3,0)</f>
        <v>3</v>
      </c>
      <c r="K78" s="1">
        <f>VLOOKUP(A78,[1]ModelpuntInfo!$H$24:$P$374,7,0)</f>
        <v>3</v>
      </c>
      <c r="L78" s="1">
        <f>VLOOKUP(A78,[1]ModelpuntInfo!$H$24:$P$374,9,0)</f>
        <v>0</v>
      </c>
      <c r="M78" s="3" t="str">
        <f>VLOOKUP(A78,'[3]Controle aansluitrun'!$F$2:$J$2463,5,0)</f>
        <v>EUR</v>
      </c>
      <c r="N78" s="1">
        <f>VLOOKUP(A78,'[1]Overview MP Life'!$A$10:$K$251,11,0)</f>
        <v>0</v>
      </c>
    </row>
    <row r="79" spans="1:14" x14ac:dyDescent="0.25">
      <c r="A79" t="s">
        <v>77</v>
      </c>
      <c r="B79" s="1" t="str">
        <f>VLOOKUP($A79,[1]ModelpuntInfo!$H$24:$AB$374,MATCH(B$1,[1]ModelpuntInfo!$H$23:$AB$23,0),0)</f>
        <v>FN_RISPREM</v>
      </c>
      <c r="C79" s="1" t="str">
        <f>VLOOKUP($A79,[1]ModelpuntInfo!$H$24:$AB$374,MATCH(C$1,[1]ModelpuntInfo!$H$23:$AB$23,0),0)</f>
        <v># Lijfrenteposten</v>
      </c>
      <c r="D79" s="1" t="str">
        <f>VLOOKUP($A79,[1]ModelpuntInfo!$H$24:$AB$374,MATCH(D$1,[1]ModelpuntInfo!$H$23:$AB$23,0),0)</f>
        <v>FN_PREM_IV</v>
      </c>
      <c r="E79" s="1" t="str">
        <f>VLOOKUP($A79,[1]ModelpuntInfo!$H$24:$AB$374,MATCH(E$1,[1]ModelpuntInfo!$H$23:$AB$23,0),0)</f>
        <v>CW(PR)</v>
      </c>
      <c r="F79" s="1" t="str">
        <f>VLOOKUP($A79,[1]ModelpuntInfo!$H$24:$AB$374,MATCH(F$1,[1]ModelpuntInfo!$H$23:$AB$23,0),0)</f>
        <v>CW(PR)</v>
      </c>
      <c r="G79" s="1" t="str">
        <f>VLOOKUP($A79,[1]ModelpuntInfo!$H$24:$AB$374,MATCH(G$1,[1]ModelpuntInfo!$H$23:$AB$23,0),0)</f>
        <v>CW(PR) daling</v>
      </c>
      <c r="H79" s="1">
        <f>VLOOKUP($A79,[1]ModelpuntInfo!$H$24:$AB$374,MATCH(H$1,[1]ModelpuntInfo!$H$23:$AB$23,0),0)</f>
        <v>0</v>
      </c>
      <c r="I79" s="2">
        <f>VLOOKUP(A79,'[2]nwe homogene ris grp S2 2021Q2'!$A$7:$C$248,2,0)</f>
        <v>1</v>
      </c>
      <c r="J79" s="2">
        <f>VLOOKUP(A79,'[2]nwe homogene ris grp S2 2021Q2'!$A$7:$C$248,3,0)</f>
        <v>3</v>
      </c>
      <c r="K79" s="1">
        <f>VLOOKUP(A79,[1]ModelpuntInfo!$H$24:$P$374,7,0)</f>
        <v>3</v>
      </c>
      <c r="L79" s="1">
        <f>VLOOKUP(A79,[1]ModelpuntInfo!$H$24:$P$374,9,0)</f>
        <v>0</v>
      </c>
      <c r="M79" s="3" t="str">
        <f>VLOOKUP(A79,'[3]Controle aansluitrun'!$F$2:$J$2463,5,0)</f>
        <v>EUR</v>
      </c>
      <c r="N79" s="1">
        <f>VLOOKUP(A79,'[1]Overview MP Life'!$A$10:$K$251,11,0)</f>
        <v>0</v>
      </c>
    </row>
    <row r="80" spans="1:14" x14ac:dyDescent="0.25">
      <c r="A80" t="s">
        <v>78</v>
      </c>
      <c r="B80" s="1" t="str">
        <f>VLOOKUP($A80,[1]ModelpuntInfo!$H$24:$AB$374,MATCH(B$1,[1]ModelpuntInfo!$H$23:$AB$23,0),0)</f>
        <v>FN_RISPREM</v>
      </c>
      <c r="C80" s="1" t="str">
        <f>VLOOKUP($A80,[1]ModelpuntInfo!$H$24:$AB$374,MATCH(C$1,[1]ModelpuntInfo!$H$23:$AB$23,0),0)</f>
        <v># PremieVrije(PUP)</v>
      </c>
      <c r="D80" s="1" t="str">
        <f>VLOOKUP($A80,[1]ModelpuntInfo!$H$24:$AB$374,MATCH(D$1,[1]ModelpuntInfo!$H$23:$AB$23,0),0)</f>
        <v>FN_PREM_IV</v>
      </c>
      <c r="E80" s="1" t="str">
        <f>VLOOKUP($A80,[1]ModelpuntInfo!$H$24:$AB$374,MATCH(E$1,[1]ModelpuntInfo!$H$23:$AB$23,0),0)</f>
        <v>CW(KD+PR)</v>
      </c>
      <c r="F80" s="1" t="str">
        <f>VLOOKUP($A80,[1]ModelpuntInfo!$H$24:$AB$374,MATCH(F$1,[1]ModelpuntInfo!$H$23:$AB$23,0),0)</f>
        <v>CW(KD+PR)</v>
      </c>
      <c r="G80" s="1" t="str">
        <f>VLOOKUP($A80,[1]ModelpuntInfo!$H$24:$AB$374,MATCH(G$1,[1]ModelpuntInfo!$H$23:$AB$23,0),0)</f>
        <v>CW(KD+PR)</v>
      </c>
      <c r="H80" s="1">
        <f>VLOOKUP($A80,[1]ModelpuntInfo!$H$24:$AB$374,MATCH(H$1,[1]ModelpuntInfo!$H$23:$AB$23,0),0)</f>
        <v>0</v>
      </c>
      <c r="I80" s="2">
        <f>VLOOKUP(A80,'[2]nwe homogene ris grp S2 2021Q2'!$A$7:$C$248,2,0)</f>
        <v>1</v>
      </c>
      <c r="J80" s="2">
        <f>VLOOKUP(A80,'[2]nwe homogene ris grp S2 2021Q2'!$A$7:$C$248,3,0)</f>
        <v>3</v>
      </c>
      <c r="K80" s="1">
        <f>VLOOKUP(A80,[1]ModelpuntInfo!$H$24:$P$374,7,0)</f>
        <v>3</v>
      </c>
      <c r="L80" s="1">
        <f>VLOOKUP(A80,[1]ModelpuntInfo!$H$24:$P$374,9,0)</f>
        <v>0</v>
      </c>
      <c r="M80" s="3" t="str">
        <f>VLOOKUP(A80,'[3]Controle aansluitrun'!$F$2:$J$2463,5,0)</f>
        <v>EUR</v>
      </c>
      <c r="N80" s="1">
        <f>VLOOKUP(A80,'[1]Overview MP Life'!$A$10:$K$251,11,0)</f>
        <v>0</v>
      </c>
    </row>
    <row r="81" spans="1:14" x14ac:dyDescent="0.25">
      <c r="A81" t="s">
        <v>79</v>
      </c>
      <c r="B81" s="1" t="str">
        <f>VLOOKUP($A81,[1]ModelpuntInfo!$H$24:$AB$374,MATCH(B$1,[1]ModelpuntInfo!$H$23:$AB$23,0),0)</f>
        <v>FN_RISPREM</v>
      </c>
      <c r="C81" s="1" t="str">
        <f>VLOOKUP($A81,[1]ModelpuntInfo!$H$24:$AB$374,MATCH(C$1,[1]ModelpuntInfo!$H$23:$AB$23,0),0)</f>
        <v># PremieVrije(PUP)</v>
      </c>
      <c r="D81" s="1" t="str">
        <f>VLOOKUP($A81,[1]ModelpuntInfo!$H$24:$AB$374,MATCH(D$1,[1]ModelpuntInfo!$H$23:$AB$23,0),0)</f>
        <v>FN_PREM_IV</v>
      </c>
      <c r="E81" s="1" t="str">
        <f>VLOOKUP($A81,[1]ModelpuntInfo!$H$24:$AB$374,MATCH(E$1,[1]ModelpuntInfo!$H$23:$AB$23,0),0)</f>
        <v>CW(KD+PR)</v>
      </c>
      <c r="F81" s="1" t="str">
        <f>VLOOKUP($A81,[1]ModelpuntInfo!$H$24:$AB$374,MATCH(F$1,[1]ModelpuntInfo!$H$23:$AB$23,0),0)</f>
        <v>CW(KD+PR)</v>
      </c>
      <c r="G81" s="1" t="str">
        <f>VLOOKUP($A81,[1]ModelpuntInfo!$H$24:$AB$374,MATCH(G$1,[1]ModelpuntInfo!$H$23:$AB$23,0),0)</f>
        <v>CW(KD+PR)</v>
      </c>
      <c r="H81" s="1">
        <f>VLOOKUP($A81,[1]ModelpuntInfo!$H$24:$AB$374,MATCH(H$1,[1]ModelpuntInfo!$H$23:$AB$23,0),0)</f>
        <v>0</v>
      </c>
      <c r="I81" s="2">
        <f>VLOOKUP(A81,'[2]nwe homogene ris grp S2 2021Q2'!$A$7:$C$248,2,0)</f>
        <v>1</v>
      </c>
      <c r="J81" s="2">
        <f>VLOOKUP(A81,'[2]nwe homogene ris grp S2 2021Q2'!$A$7:$C$248,3,0)</f>
        <v>1</v>
      </c>
      <c r="K81" s="1">
        <f>VLOOKUP(A81,[1]ModelpuntInfo!$H$24:$P$374,7,0)</f>
        <v>1</v>
      </c>
      <c r="L81" s="1">
        <f>VLOOKUP(A81,[1]ModelpuntInfo!$H$24:$P$374,9,0)</f>
        <v>0</v>
      </c>
      <c r="M81" s="3" t="str">
        <f>VLOOKUP(A81,'[3]Controle aansluitrun'!$F$2:$J$2463,5,0)</f>
        <v>EUR</v>
      </c>
      <c r="N81" s="1">
        <f>VLOOKUP(A81,'[1]Overview MP Life'!$A$10:$K$251,11,0)</f>
        <v>0</v>
      </c>
    </row>
    <row r="82" spans="1:14" x14ac:dyDescent="0.25">
      <c r="A82" t="s">
        <v>80</v>
      </c>
      <c r="B82" s="1" t="str">
        <f>VLOOKUP($A82,[1]ModelpuntInfo!$H$24:$AB$374,MATCH(B$1,[1]ModelpuntInfo!$H$23:$AB$23,0),0)</f>
        <v>FN_RISPREM</v>
      </c>
      <c r="C82" s="1" t="str">
        <f>VLOOKUP($A82,[1]ModelpuntInfo!$H$24:$AB$374,MATCH(C$1,[1]ModelpuntInfo!$H$23:$AB$23,0),0)</f>
        <v># Lijfrenteposten</v>
      </c>
      <c r="D82" s="1" t="str">
        <f>VLOOKUP($A82,[1]ModelpuntInfo!$H$24:$AB$374,MATCH(D$1,[1]ModelpuntInfo!$H$23:$AB$23,0),0)</f>
        <v>FN_PREM_IV</v>
      </c>
      <c r="E82" s="1" t="str">
        <f>VLOOKUP($A82,[1]ModelpuntInfo!$H$24:$AB$374,MATCH(E$1,[1]ModelpuntInfo!$H$23:$AB$23,0),0)</f>
        <v>CW(PR)</v>
      </c>
      <c r="F82" s="1" t="str">
        <f>VLOOKUP($A82,[1]ModelpuntInfo!$H$24:$AB$374,MATCH(F$1,[1]ModelpuntInfo!$H$23:$AB$23,0),0)</f>
        <v>CW(PR)</v>
      </c>
      <c r="G82" s="1" t="str">
        <f>VLOOKUP($A82,[1]ModelpuntInfo!$H$24:$AB$374,MATCH(G$1,[1]ModelpuntInfo!$H$23:$AB$23,0),0)</f>
        <v>CW(PR) daling</v>
      </c>
      <c r="H82" s="1">
        <f>VLOOKUP($A82,[1]ModelpuntInfo!$H$24:$AB$374,MATCH(H$1,[1]ModelpuntInfo!$H$23:$AB$23,0),0)</f>
        <v>0</v>
      </c>
      <c r="I82" s="2">
        <f>VLOOKUP(A82,'[2]nwe homogene ris grp S2 2021Q2'!$A$7:$C$248,2,0)</f>
        <v>1</v>
      </c>
      <c r="J82" s="2">
        <f>VLOOKUP(A82,'[2]nwe homogene ris grp S2 2021Q2'!$A$7:$C$248,3,0)</f>
        <v>1</v>
      </c>
      <c r="K82" s="1">
        <f>VLOOKUP(A82,[1]ModelpuntInfo!$H$24:$P$374,7,0)</f>
        <v>1</v>
      </c>
      <c r="L82" s="1">
        <f>VLOOKUP(A82,[1]ModelpuntInfo!$H$24:$P$374,9,0)</f>
        <v>0</v>
      </c>
      <c r="M82" s="3" t="str">
        <f>VLOOKUP(A82,'[3]Controle aansluitrun'!$F$2:$J$2463,5,0)</f>
        <v>EUR</v>
      </c>
      <c r="N82" s="1">
        <f>VLOOKUP(A82,'[1]Overview MP Life'!$A$10:$K$251,11,0)</f>
        <v>0</v>
      </c>
    </row>
    <row r="83" spans="1:14" x14ac:dyDescent="0.25">
      <c r="A83" t="s">
        <v>81</v>
      </c>
      <c r="B83" s="1" t="str">
        <f>VLOOKUP($A83,[1]ModelpuntInfo!$H$24:$AB$374,MATCH(B$1,[1]ModelpuntInfo!$H$23:$AB$23,0),0)</f>
        <v>FN_RISPREM</v>
      </c>
      <c r="C83" s="1" t="str">
        <f>VLOOKUP($A83,[1]ModelpuntInfo!$H$24:$AB$374,MATCH(C$1,[1]ModelpuntInfo!$H$23:$AB$23,0),0)</f>
        <v># Lijfrenteposten</v>
      </c>
      <c r="D83" s="1" t="str">
        <f>VLOOKUP($A83,[1]ModelpuntInfo!$H$24:$AB$374,MATCH(D$1,[1]ModelpuntInfo!$H$23:$AB$23,0),0)</f>
        <v>FN_PREM_IV</v>
      </c>
      <c r="E83" s="1" t="str">
        <f>VLOOKUP($A83,[1]ModelpuntInfo!$H$24:$AB$374,MATCH(E$1,[1]ModelpuntInfo!$H$23:$AB$23,0),0)</f>
        <v>CW(PR)</v>
      </c>
      <c r="F83" s="1" t="str">
        <f>VLOOKUP($A83,[1]ModelpuntInfo!$H$24:$AB$374,MATCH(F$1,[1]ModelpuntInfo!$H$23:$AB$23,0),0)</f>
        <v>CW(PR)</v>
      </c>
      <c r="G83" s="1" t="str">
        <f>VLOOKUP($A83,[1]ModelpuntInfo!$H$24:$AB$374,MATCH(G$1,[1]ModelpuntInfo!$H$23:$AB$23,0),0)</f>
        <v>CW(PR) daling</v>
      </c>
      <c r="H83" s="1">
        <f>VLOOKUP($A83,[1]ModelpuntInfo!$H$24:$AB$374,MATCH(H$1,[1]ModelpuntInfo!$H$23:$AB$23,0),0)</f>
        <v>0</v>
      </c>
      <c r="I83" s="2">
        <f>VLOOKUP(A83,'[2]nwe homogene ris grp S2 2021Q2'!$A$7:$C$248,2,0)</f>
        <v>1</v>
      </c>
      <c r="J83" s="2">
        <f>VLOOKUP(A83,'[2]nwe homogene ris grp S2 2021Q2'!$A$7:$C$248,3,0)</f>
        <v>1</v>
      </c>
      <c r="K83" s="1">
        <f>VLOOKUP(A83,[1]ModelpuntInfo!$H$24:$P$374,7,0)</f>
        <v>1</v>
      </c>
      <c r="L83" s="1">
        <f>VLOOKUP(A83,[1]ModelpuntInfo!$H$24:$P$374,9,0)</f>
        <v>0</v>
      </c>
      <c r="M83" s="3" t="str">
        <f>VLOOKUP(A83,'[3]Controle aansluitrun'!$F$2:$J$2463,5,0)</f>
        <v>EUR</v>
      </c>
      <c r="N83" s="1">
        <f>VLOOKUP(A83,'[1]Overview MP Life'!$A$10:$K$251,11,0)</f>
        <v>0</v>
      </c>
    </row>
    <row r="84" spans="1:14" x14ac:dyDescent="0.25">
      <c r="A84" t="s">
        <v>82</v>
      </c>
      <c r="B84" s="1" t="str">
        <f>VLOOKUP($A84,[1]ModelpuntInfo!$H$24:$AB$374,MATCH(B$1,[1]ModelpuntInfo!$H$23:$AB$23,0),0)</f>
        <v>FN_RISPREM</v>
      </c>
      <c r="C84" s="1" t="str">
        <f>VLOOKUP($A84,[1]ModelpuntInfo!$H$24:$AB$374,MATCH(C$1,[1]ModelpuntInfo!$H$23:$AB$23,0),0)</f>
        <v># Lijfrenteposten</v>
      </c>
      <c r="D84" s="1" t="str">
        <f>VLOOKUP($A84,[1]ModelpuntInfo!$H$24:$AB$374,MATCH(D$1,[1]ModelpuntInfo!$H$23:$AB$23,0),0)</f>
        <v>FN_PREM_IV</v>
      </c>
      <c r="E84" s="1" t="str">
        <f>VLOOKUP($A84,[1]ModelpuntInfo!$H$24:$AB$374,MATCH(E$1,[1]ModelpuntInfo!$H$23:$AB$23,0),0)</f>
        <v>CW(PR)</v>
      </c>
      <c r="F84" s="1" t="str">
        <f>VLOOKUP($A84,[1]ModelpuntInfo!$H$24:$AB$374,MATCH(F$1,[1]ModelpuntInfo!$H$23:$AB$23,0),0)</f>
        <v>CW(PR)</v>
      </c>
      <c r="G84" s="1" t="str">
        <f>VLOOKUP($A84,[1]ModelpuntInfo!$H$24:$AB$374,MATCH(G$1,[1]ModelpuntInfo!$H$23:$AB$23,0),0)</f>
        <v>CW(PR) daling</v>
      </c>
      <c r="H84" s="1">
        <f>VLOOKUP($A84,[1]ModelpuntInfo!$H$24:$AB$374,MATCH(H$1,[1]ModelpuntInfo!$H$23:$AB$23,0),0)</f>
        <v>0</v>
      </c>
      <c r="I84" s="2">
        <f>VLOOKUP(A84,'[2]nwe homogene ris grp S2 2021Q2'!$A$7:$C$248,2,0)</f>
        <v>1</v>
      </c>
      <c r="J84" s="2">
        <f>VLOOKUP(A84,'[2]nwe homogene ris grp S2 2021Q2'!$A$7:$C$248,3,0)</f>
        <v>3</v>
      </c>
      <c r="K84" s="1">
        <f>VLOOKUP(A84,[1]ModelpuntInfo!$H$24:$P$374,7,0)</f>
        <v>3</v>
      </c>
      <c r="L84" s="1">
        <f>VLOOKUP(A84,[1]ModelpuntInfo!$H$24:$P$374,9,0)</f>
        <v>0</v>
      </c>
      <c r="M84" s="3" t="str">
        <f>VLOOKUP(A84,'[3]Controle aansluitrun'!$F$2:$J$2463,5,0)</f>
        <v>EUR</v>
      </c>
      <c r="N84" s="1">
        <f>VLOOKUP(A84,'[1]Overview MP Life'!$A$10:$K$251,11,0)</f>
        <v>0</v>
      </c>
    </row>
    <row r="85" spans="1:14" x14ac:dyDescent="0.25">
      <c r="A85" t="s">
        <v>83</v>
      </c>
      <c r="B85" s="1" t="str">
        <f>VLOOKUP($A85,[1]ModelpuntInfo!$H$24:$AB$374,MATCH(B$1,[1]ModelpuntInfo!$H$23:$AB$23,0),0)</f>
        <v>FN_RISPREM</v>
      </c>
      <c r="C85" s="1" t="str">
        <f>VLOOKUP($A85,[1]ModelpuntInfo!$H$24:$AB$374,MATCH(C$1,[1]ModelpuntInfo!$H$23:$AB$23,0),0)</f>
        <v># Lijfrenteposten</v>
      </c>
      <c r="D85" s="1" t="str">
        <f>VLOOKUP($A85,[1]ModelpuntInfo!$H$24:$AB$374,MATCH(D$1,[1]ModelpuntInfo!$H$23:$AB$23,0),0)</f>
        <v>FN_PREM_IV</v>
      </c>
      <c r="E85" s="1" t="str">
        <f>VLOOKUP($A85,[1]ModelpuntInfo!$H$24:$AB$374,MATCH(E$1,[1]ModelpuntInfo!$H$23:$AB$23,0),0)</f>
        <v>CW(PR)</v>
      </c>
      <c r="F85" s="1" t="str">
        <f>VLOOKUP($A85,[1]ModelpuntInfo!$H$24:$AB$374,MATCH(F$1,[1]ModelpuntInfo!$H$23:$AB$23,0),0)</f>
        <v>CW(PR)</v>
      </c>
      <c r="G85" s="1" t="str">
        <f>VLOOKUP($A85,[1]ModelpuntInfo!$H$24:$AB$374,MATCH(G$1,[1]ModelpuntInfo!$H$23:$AB$23,0),0)</f>
        <v>CW(PR) daling</v>
      </c>
      <c r="H85" s="1">
        <f>VLOOKUP($A85,[1]ModelpuntInfo!$H$24:$AB$374,MATCH(H$1,[1]ModelpuntInfo!$H$23:$AB$23,0),0)</f>
        <v>0</v>
      </c>
      <c r="I85" s="2">
        <f>VLOOKUP(A85,'[2]nwe homogene ris grp S2 2021Q2'!$A$7:$C$248,2,0)</f>
        <v>1</v>
      </c>
      <c r="J85" s="2">
        <f>VLOOKUP(A85,'[2]nwe homogene ris grp S2 2021Q2'!$A$7:$C$248,3,0)</f>
        <v>3</v>
      </c>
      <c r="K85" s="1">
        <f>VLOOKUP(A85,[1]ModelpuntInfo!$H$24:$P$374,7,0)</f>
        <v>3</v>
      </c>
      <c r="L85" s="1">
        <f>VLOOKUP(A85,[1]ModelpuntInfo!$H$24:$P$374,9,0)</f>
        <v>0</v>
      </c>
      <c r="M85" s="3" t="str">
        <f>VLOOKUP(A85,'[3]Controle aansluitrun'!$F$2:$J$2463,5,0)</f>
        <v>EUR</v>
      </c>
      <c r="N85" s="1">
        <f>VLOOKUP(A85,'[1]Overview MP Life'!$A$10:$K$251,11,0)</f>
        <v>0</v>
      </c>
    </row>
    <row r="86" spans="1:14" x14ac:dyDescent="0.25">
      <c r="A86" t="s">
        <v>84</v>
      </c>
      <c r="B86" s="1" t="str">
        <f>VLOOKUP($A86,[1]ModelpuntInfo!$H$24:$AB$374,MATCH(B$1,[1]ModelpuntInfo!$H$23:$AB$23,0),0)</f>
        <v>FN_RISPREM</v>
      </c>
      <c r="C86" s="1" t="str">
        <f>VLOOKUP($A86,[1]ModelpuntInfo!$H$24:$AB$374,MATCH(C$1,[1]ModelpuntInfo!$H$23:$AB$23,0),0)</f>
        <v># Lijfrenteposten</v>
      </c>
      <c r="D86" s="1" t="str">
        <f>VLOOKUP($A86,[1]ModelpuntInfo!$H$24:$AB$374,MATCH(D$1,[1]ModelpuntInfo!$H$23:$AB$23,0),0)</f>
        <v>FN_PREM_IV</v>
      </c>
      <c r="E86" s="1" t="str">
        <f>VLOOKUP($A86,[1]ModelpuntInfo!$H$24:$AB$374,MATCH(E$1,[1]ModelpuntInfo!$H$23:$AB$23,0),0)</f>
        <v>CW(PR)</v>
      </c>
      <c r="F86" s="1" t="str">
        <f>VLOOKUP($A86,[1]ModelpuntInfo!$H$24:$AB$374,MATCH(F$1,[1]ModelpuntInfo!$H$23:$AB$23,0),0)</f>
        <v>CW(PR)</v>
      </c>
      <c r="G86" s="1" t="str">
        <f>VLOOKUP($A86,[1]ModelpuntInfo!$H$24:$AB$374,MATCH(G$1,[1]ModelpuntInfo!$H$23:$AB$23,0),0)</f>
        <v>CW(PR) daling</v>
      </c>
      <c r="H86" s="1">
        <f>VLOOKUP($A86,[1]ModelpuntInfo!$H$24:$AB$374,MATCH(H$1,[1]ModelpuntInfo!$H$23:$AB$23,0),0)</f>
        <v>0</v>
      </c>
      <c r="I86" s="2">
        <f>VLOOKUP(A86,'[2]nwe homogene ris grp S2 2021Q2'!$A$7:$C$248,2,0)</f>
        <v>1</v>
      </c>
      <c r="J86" s="2">
        <f>VLOOKUP(A86,'[2]nwe homogene ris grp S2 2021Q2'!$A$7:$C$248,3,0)</f>
        <v>3</v>
      </c>
      <c r="K86" s="1">
        <f>VLOOKUP(A86,[1]ModelpuntInfo!$H$24:$P$374,7,0)</f>
        <v>3</v>
      </c>
      <c r="L86" s="1">
        <f>VLOOKUP(A86,[1]ModelpuntInfo!$H$24:$P$374,9,0)</f>
        <v>0</v>
      </c>
      <c r="M86" s="3" t="str">
        <f>VLOOKUP(A86,'[3]Controle aansluitrun'!$F$2:$J$2463,5,0)</f>
        <v>EUR</v>
      </c>
      <c r="N86" s="1">
        <f>VLOOKUP(A86,'[1]Overview MP Life'!$A$10:$K$251,11,0)</f>
        <v>0</v>
      </c>
    </row>
    <row r="87" spans="1:14" x14ac:dyDescent="0.25">
      <c r="A87" t="s">
        <v>85</v>
      </c>
      <c r="B87" s="1" t="str">
        <f>VLOOKUP($A87,[1]ModelpuntInfo!$H$24:$AB$374,MATCH(B$1,[1]ModelpuntInfo!$H$23:$AB$23,0),0)</f>
        <v>FN_RISPREM</v>
      </c>
      <c r="C87" s="1" t="str">
        <f>VLOOKUP($A87,[1]ModelpuntInfo!$H$24:$AB$374,MATCH(C$1,[1]ModelpuntInfo!$H$23:$AB$23,0),0)</f>
        <v># Lijfrenteposten</v>
      </c>
      <c r="D87" s="1" t="str">
        <f>VLOOKUP($A87,[1]ModelpuntInfo!$H$24:$AB$374,MATCH(D$1,[1]ModelpuntInfo!$H$23:$AB$23,0),0)</f>
        <v>FN_PREM_IV</v>
      </c>
      <c r="E87" s="1" t="str">
        <f>VLOOKUP($A87,[1]ModelpuntInfo!$H$24:$AB$374,MATCH(E$1,[1]ModelpuntInfo!$H$23:$AB$23,0),0)</f>
        <v>CW(PR)</v>
      </c>
      <c r="F87" s="1" t="str">
        <f>VLOOKUP($A87,[1]ModelpuntInfo!$H$24:$AB$374,MATCH(F$1,[1]ModelpuntInfo!$H$23:$AB$23,0),0)</f>
        <v>CW(PR)</v>
      </c>
      <c r="G87" s="1" t="str">
        <f>VLOOKUP($A87,[1]ModelpuntInfo!$H$24:$AB$374,MATCH(G$1,[1]ModelpuntInfo!$H$23:$AB$23,0),0)</f>
        <v>CW(PR) daling</v>
      </c>
      <c r="H87" s="1">
        <f>VLOOKUP($A87,[1]ModelpuntInfo!$H$24:$AB$374,MATCH(H$1,[1]ModelpuntInfo!$H$23:$AB$23,0),0)</f>
        <v>0</v>
      </c>
      <c r="I87" s="2">
        <f>VLOOKUP(A87,'[2]nwe homogene ris grp S2 2021Q2'!$A$7:$C$248,2,0)</f>
        <v>1</v>
      </c>
      <c r="J87" s="2">
        <f>VLOOKUP(A87,'[2]nwe homogene ris grp S2 2021Q2'!$A$7:$C$248,3,0)</f>
        <v>3</v>
      </c>
      <c r="K87" s="1">
        <f>VLOOKUP(A87,[1]ModelpuntInfo!$H$24:$P$374,7,0)</f>
        <v>3</v>
      </c>
      <c r="L87" s="1">
        <f>VLOOKUP(A87,[1]ModelpuntInfo!$H$24:$P$374,9,0)</f>
        <v>0</v>
      </c>
      <c r="M87" s="3" t="str">
        <f>VLOOKUP(A87,'[3]Controle aansluitrun'!$F$2:$J$2463,5,0)</f>
        <v>EUR</v>
      </c>
      <c r="N87" s="1">
        <f>VLOOKUP(A87,'[1]Overview MP Life'!$A$10:$K$251,11,0)</f>
        <v>0</v>
      </c>
    </row>
    <row r="88" spans="1:14" x14ac:dyDescent="0.25">
      <c r="A88" t="s">
        <v>86</v>
      </c>
      <c r="B88" s="1" t="str">
        <f>VLOOKUP($A88,[1]ModelpuntInfo!$H$24:$AB$374,MATCH(B$1,[1]ModelpuntInfo!$H$23:$AB$23,0),0)</f>
        <v>FN_RISPREM</v>
      </c>
      <c r="C88" s="1" t="str">
        <f>VLOOKUP($A88,[1]ModelpuntInfo!$H$24:$AB$374,MATCH(C$1,[1]ModelpuntInfo!$H$23:$AB$23,0),0)</f>
        <v># Lijfrenteposten</v>
      </c>
      <c r="D88" s="1" t="str">
        <f>VLOOKUP($A88,[1]ModelpuntInfo!$H$24:$AB$374,MATCH(D$1,[1]ModelpuntInfo!$H$23:$AB$23,0),0)</f>
        <v>FN_PREM_IV</v>
      </c>
      <c r="E88" s="1" t="str">
        <f>VLOOKUP($A88,[1]ModelpuntInfo!$H$24:$AB$374,MATCH(E$1,[1]ModelpuntInfo!$H$23:$AB$23,0),0)</f>
        <v>CW(PR)</v>
      </c>
      <c r="F88" s="1" t="str">
        <f>VLOOKUP($A88,[1]ModelpuntInfo!$H$24:$AB$374,MATCH(F$1,[1]ModelpuntInfo!$H$23:$AB$23,0),0)</f>
        <v>CW(PR)</v>
      </c>
      <c r="G88" s="1" t="str">
        <f>VLOOKUP($A88,[1]ModelpuntInfo!$H$24:$AB$374,MATCH(G$1,[1]ModelpuntInfo!$H$23:$AB$23,0),0)</f>
        <v>CW(PR) daling</v>
      </c>
      <c r="H88" s="1">
        <f>VLOOKUP($A88,[1]ModelpuntInfo!$H$24:$AB$374,MATCH(H$1,[1]ModelpuntInfo!$H$23:$AB$23,0),0)</f>
        <v>0</v>
      </c>
      <c r="I88" s="2">
        <f>VLOOKUP(A88,'[2]nwe homogene ris grp S2 2021Q2'!$A$7:$C$248,2,0)</f>
        <v>1</v>
      </c>
      <c r="J88" s="2">
        <f>VLOOKUP(A88,'[2]nwe homogene ris grp S2 2021Q2'!$A$7:$C$248,3,0)</f>
        <v>3</v>
      </c>
      <c r="K88" s="1">
        <f>VLOOKUP(A88,[1]ModelpuntInfo!$H$24:$P$374,7,0)</f>
        <v>3</v>
      </c>
      <c r="L88" s="1">
        <f>VLOOKUP(A88,[1]ModelpuntInfo!$H$24:$P$374,9,0)</f>
        <v>0</v>
      </c>
      <c r="M88" s="3" t="str">
        <f>VLOOKUP(A88,'[3]Controle aansluitrun'!$F$2:$J$2463,5,0)</f>
        <v>EUR</v>
      </c>
      <c r="N88" s="1">
        <f>VLOOKUP(A88,'[1]Overview MP Life'!$A$10:$K$251,11,0)</f>
        <v>0</v>
      </c>
    </row>
    <row r="89" spans="1:14" x14ac:dyDescent="0.25">
      <c r="A89" t="s">
        <v>87</v>
      </c>
      <c r="B89" s="1" t="str">
        <f>VLOOKUP($A89,[1]ModelpuntInfo!$H$24:$AB$374,MATCH(B$1,[1]ModelpuntInfo!$H$23:$AB$23,0),0)</f>
        <v>FN_RISPREM</v>
      </c>
      <c r="C89" s="1" t="str">
        <f>VLOOKUP($A89,[1]ModelpuntInfo!$H$24:$AB$374,MATCH(C$1,[1]ModelpuntInfo!$H$23:$AB$23,0),0)</f>
        <v># Lijfrenteposten</v>
      </c>
      <c r="D89" s="1" t="str">
        <f>VLOOKUP($A89,[1]ModelpuntInfo!$H$24:$AB$374,MATCH(D$1,[1]ModelpuntInfo!$H$23:$AB$23,0),0)</f>
        <v>FN_PREM_IV</v>
      </c>
      <c r="E89" s="1" t="str">
        <f>VLOOKUP($A89,[1]ModelpuntInfo!$H$24:$AB$374,MATCH(E$1,[1]ModelpuntInfo!$H$23:$AB$23,0),0)</f>
        <v>CW(PR)</v>
      </c>
      <c r="F89" s="1" t="str">
        <f>VLOOKUP($A89,[1]ModelpuntInfo!$H$24:$AB$374,MATCH(F$1,[1]ModelpuntInfo!$H$23:$AB$23,0),0)</f>
        <v>CW(PR)</v>
      </c>
      <c r="G89" s="1" t="str">
        <f>VLOOKUP($A89,[1]ModelpuntInfo!$H$24:$AB$374,MATCH(G$1,[1]ModelpuntInfo!$H$23:$AB$23,0),0)</f>
        <v>CW(PR) daling</v>
      </c>
      <c r="H89" s="1">
        <f>VLOOKUP($A89,[1]ModelpuntInfo!$H$24:$AB$374,MATCH(H$1,[1]ModelpuntInfo!$H$23:$AB$23,0),0)</f>
        <v>0</v>
      </c>
      <c r="I89" s="2">
        <f>VLOOKUP(A89,'[2]nwe homogene ris grp S2 2021Q2'!$A$7:$C$248,2,0)</f>
        <v>1</v>
      </c>
      <c r="J89" s="2">
        <f>VLOOKUP(A89,'[2]nwe homogene ris grp S2 2021Q2'!$A$7:$C$248,3,0)</f>
        <v>3</v>
      </c>
      <c r="K89" s="1">
        <f>VLOOKUP(A89,[1]ModelpuntInfo!$H$24:$P$374,7,0)</f>
        <v>3</v>
      </c>
      <c r="L89" s="1">
        <f>VLOOKUP(A89,[1]ModelpuntInfo!$H$24:$P$374,9,0)</f>
        <v>0</v>
      </c>
      <c r="M89" s="3" t="str">
        <f>VLOOKUP(A89,'[3]Controle aansluitrun'!$F$2:$J$2463,5,0)</f>
        <v>EUR</v>
      </c>
      <c r="N89" s="1">
        <f>VLOOKUP(A89,'[1]Overview MP Life'!$A$10:$K$251,11,0)</f>
        <v>0</v>
      </c>
    </row>
    <row r="90" spans="1:14" x14ac:dyDescent="0.25">
      <c r="A90" t="s">
        <v>88</v>
      </c>
      <c r="B90" s="1" t="str">
        <f>VLOOKUP($A90,[1]ModelpuntInfo!$H$24:$AB$374,MATCH(B$1,[1]ModelpuntInfo!$H$23:$AB$23,0),0)</f>
        <v>FN_RISPREM</v>
      </c>
      <c r="C90" s="1" t="str">
        <f>VLOOKUP($A90,[1]ModelpuntInfo!$H$24:$AB$374,MATCH(C$1,[1]ModelpuntInfo!$H$23:$AB$23,0),0)</f>
        <v># Lijfrenteposten</v>
      </c>
      <c r="D90" s="1" t="str">
        <f>VLOOKUP($A90,[1]ModelpuntInfo!$H$24:$AB$374,MATCH(D$1,[1]ModelpuntInfo!$H$23:$AB$23,0),0)</f>
        <v>FN_PREM_IV</v>
      </c>
      <c r="E90" s="1" t="str">
        <f>VLOOKUP($A90,[1]ModelpuntInfo!$H$24:$AB$374,MATCH(E$1,[1]ModelpuntInfo!$H$23:$AB$23,0),0)</f>
        <v>CW(PR)</v>
      </c>
      <c r="F90" s="1" t="str">
        <f>VLOOKUP($A90,[1]ModelpuntInfo!$H$24:$AB$374,MATCH(F$1,[1]ModelpuntInfo!$H$23:$AB$23,0),0)</f>
        <v>CW(PR)</v>
      </c>
      <c r="G90" s="1" t="str">
        <f>VLOOKUP($A90,[1]ModelpuntInfo!$H$24:$AB$374,MATCH(G$1,[1]ModelpuntInfo!$H$23:$AB$23,0),0)</f>
        <v>CW(PR) daling</v>
      </c>
      <c r="H90" s="1">
        <f>VLOOKUP($A90,[1]ModelpuntInfo!$H$24:$AB$374,MATCH(H$1,[1]ModelpuntInfo!$H$23:$AB$23,0),0)</f>
        <v>0</v>
      </c>
      <c r="I90" s="2">
        <f>VLOOKUP(A90,'[2]nwe homogene ris grp S2 2021Q2'!$A$7:$C$248,2,0)</f>
        <v>1</v>
      </c>
      <c r="J90" s="2">
        <f>VLOOKUP(A90,'[2]nwe homogene ris grp S2 2021Q2'!$A$7:$C$248,3,0)</f>
        <v>1</v>
      </c>
      <c r="K90" s="1">
        <f>VLOOKUP(A90,[1]ModelpuntInfo!$H$24:$P$374,7,0)</f>
        <v>1</v>
      </c>
      <c r="L90" s="1">
        <f>VLOOKUP(A90,[1]ModelpuntInfo!$H$24:$P$374,9,0)</f>
        <v>0</v>
      </c>
      <c r="M90" s="3" t="str">
        <f>VLOOKUP(A90,'[3]Controle aansluitrun'!$F$2:$J$2463,5,0)</f>
        <v>EUR</v>
      </c>
      <c r="N90" s="1">
        <f>VLOOKUP(A90,'[1]Overview MP Life'!$A$10:$K$251,11,0)</f>
        <v>0</v>
      </c>
    </row>
    <row r="91" spans="1:14" x14ac:dyDescent="0.25">
      <c r="A91" t="s">
        <v>89</v>
      </c>
      <c r="B91" s="1" t="str">
        <f>VLOOKUP($A91,[1]ModelpuntInfo!$H$24:$AB$374,MATCH(B$1,[1]ModelpuntInfo!$H$23:$AB$23,0),0)</f>
        <v>FN_RISPREM</v>
      </c>
      <c r="C91" s="1" t="str">
        <f>VLOOKUP($A91,[1]ModelpuntInfo!$H$24:$AB$374,MATCH(C$1,[1]ModelpuntInfo!$H$23:$AB$23,0),0)</f>
        <v># Lijfrenteposten</v>
      </c>
      <c r="D91" s="1" t="str">
        <f>VLOOKUP($A91,[1]ModelpuntInfo!$H$24:$AB$374,MATCH(D$1,[1]ModelpuntInfo!$H$23:$AB$23,0),0)</f>
        <v>FN_PREM_IV</v>
      </c>
      <c r="E91" s="1" t="str">
        <f>VLOOKUP($A91,[1]ModelpuntInfo!$H$24:$AB$374,MATCH(E$1,[1]ModelpuntInfo!$H$23:$AB$23,0),0)</f>
        <v>CW(PR)</v>
      </c>
      <c r="F91" s="1" t="str">
        <f>VLOOKUP($A91,[1]ModelpuntInfo!$H$24:$AB$374,MATCH(F$1,[1]ModelpuntInfo!$H$23:$AB$23,0),0)</f>
        <v>CW(PR)</v>
      </c>
      <c r="G91" s="1" t="str">
        <f>VLOOKUP($A91,[1]ModelpuntInfo!$H$24:$AB$374,MATCH(G$1,[1]ModelpuntInfo!$H$23:$AB$23,0),0)</f>
        <v>CW(PR) daling</v>
      </c>
      <c r="H91" s="1">
        <f>VLOOKUP($A91,[1]ModelpuntInfo!$H$24:$AB$374,MATCH(H$1,[1]ModelpuntInfo!$H$23:$AB$23,0),0)</f>
        <v>0</v>
      </c>
      <c r="I91" s="2">
        <f>VLOOKUP(A91,'[2]nwe homogene ris grp S2 2021Q2'!$A$7:$C$248,2,0)</f>
        <v>1</v>
      </c>
      <c r="J91" s="2">
        <f>VLOOKUP(A91,'[2]nwe homogene ris grp S2 2021Q2'!$A$7:$C$248,3,0)</f>
        <v>1</v>
      </c>
      <c r="K91" s="1">
        <f>VLOOKUP(A91,[1]ModelpuntInfo!$H$24:$P$374,7,0)</f>
        <v>1</v>
      </c>
      <c r="L91" s="1">
        <f>VLOOKUP(A91,[1]ModelpuntInfo!$H$24:$P$374,9,0)</f>
        <v>0</v>
      </c>
      <c r="M91" s="3" t="str">
        <f>VLOOKUP(A91,'[3]Controle aansluitrun'!$F$2:$J$2463,5,0)</f>
        <v>EUR</v>
      </c>
      <c r="N91" s="1">
        <f>VLOOKUP(A91,'[1]Overview MP Life'!$A$10:$K$251,11,0)</f>
        <v>0</v>
      </c>
    </row>
    <row r="92" spans="1:14" x14ac:dyDescent="0.25">
      <c r="A92" t="s">
        <v>90</v>
      </c>
      <c r="B92" s="1" t="str">
        <f>VLOOKUP($A92,[1]ModelpuntInfo!$H$24:$AB$374,MATCH(B$1,[1]ModelpuntInfo!$H$23:$AB$23,0),0)</f>
        <v>FN_RISPREM</v>
      </c>
      <c r="C92" s="1" t="str">
        <f>VLOOKUP($A92,[1]ModelpuntInfo!$H$24:$AB$374,MATCH(C$1,[1]ModelpuntInfo!$H$23:$AB$23,0),0)</f>
        <v># Lijfrenteposten</v>
      </c>
      <c r="D92" s="1" t="str">
        <f>VLOOKUP($A92,[1]ModelpuntInfo!$H$24:$AB$374,MATCH(D$1,[1]ModelpuntInfo!$H$23:$AB$23,0),0)</f>
        <v>FN_PREM_IV</v>
      </c>
      <c r="E92" s="1" t="str">
        <f>VLOOKUP($A92,[1]ModelpuntInfo!$H$24:$AB$374,MATCH(E$1,[1]ModelpuntInfo!$H$23:$AB$23,0),0)</f>
        <v>CW(PR)</v>
      </c>
      <c r="F92" s="1" t="str">
        <f>VLOOKUP($A92,[1]ModelpuntInfo!$H$24:$AB$374,MATCH(F$1,[1]ModelpuntInfo!$H$23:$AB$23,0),0)</f>
        <v>CW(PR)</v>
      </c>
      <c r="G92" s="1" t="str">
        <f>VLOOKUP($A92,[1]ModelpuntInfo!$H$24:$AB$374,MATCH(G$1,[1]ModelpuntInfo!$H$23:$AB$23,0),0)</f>
        <v>CW(PR) daling</v>
      </c>
      <c r="H92" s="1">
        <f>VLOOKUP($A92,[1]ModelpuntInfo!$H$24:$AB$374,MATCH(H$1,[1]ModelpuntInfo!$H$23:$AB$23,0),0)</f>
        <v>0</v>
      </c>
      <c r="I92" s="2">
        <f>VLOOKUP(A92,'[2]nwe homogene ris grp S2 2021Q2'!$A$7:$C$248,2,0)</f>
        <v>1</v>
      </c>
      <c r="J92" s="2">
        <f>VLOOKUP(A92,'[2]nwe homogene ris grp S2 2021Q2'!$A$7:$C$248,3,0)</f>
        <v>3</v>
      </c>
      <c r="K92" s="1">
        <f>VLOOKUP(A92,[1]ModelpuntInfo!$H$24:$P$374,7,0)</f>
        <v>3</v>
      </c>
      <c r="L92" s="1">
        <f>VLOOKUP(A92,[1]ModelpuntInfo!$H$24:$P$374,9,0)</f>
        <v>0</v>
      </c>
      <c r="M92" s="3" t="str">
        <f>VLOOKUP(A92,'[3]Controle aansluitrun'!$F$2:$J$2463,5,0)</f>
        <v>EUR</v>
      </c>
      <c r="N92" s="1">
        <f>VLOOKUP(A92,'[1]Overview MP Life'!$A$10:$K$251,11,0)</f>
        <v>0</v>
      </c>
    </row>
    <row r="93" spans="1:14" x14ac:dyDescent="0.25">
      <c r="A93" t="s">
        <v>91</v>
      </c>
      <c r="B93" s="1" t="str">
        <f>VLOOKUP($A93,[1]ModelpuntInfo!$H$24:$AB$374,MATCH(B$1,[1]ModelpuntInfo!$H$23:$AB$23,0),0)</f>
        <v>FN_RISPREM</v>
      </c>
      <c r="C93" s="1" t="str">
        <f>VLOOKUP($A93,[1]ModelpuntInfo!$H$24:$AB$374,MATCH(C$1,[1]ModelpuntInfo!$H$23:$AB$23,0),0)</f>
        <v># Lijfrenteposten</v>
      </c>
      <c r="D93" s="1" t="str">
        <f>VLOOKUP($A93,[1]ModelpuntInfo!$H$24:$AB$374,MATCH(D$1,[1]ModelpuntInfo!$H$23:$AB$23,0),0)</f>
        <v>FN_PREM_IV</v>
      </c>
      <c r="E93" s="1" t="str">
        <f>VLOOKUP($A93,[1]ModelpuntInfo!$H$24:$AB$374,MATCH(E$1,[1]ModelpuntInfo!$H$23:$AB$23,0),0)</f>
        <v>CW(PR)</v>
      </c>
      <c r="F93" s="1" t="str">
        <f>VLOOKUP($A93,[1]ModelpuntInfo!$H$24:$AB$374,MATCH(F$1,[1]ModelpuntInfo!$H$23:$AB$23,0),0)</f>
        <v>CW(PR)</v>
      </c>
      <c r="G93" s="1" t="str">
        <f>VLOOKUP($A93,[1]ModelpuntInfo!$H$24:$AB$374,MATCH(G$1,[1]ModelpuntInfo!$H$23:$AB$23,0),0)</f>
        <v>CW(PR) daling</v>
      </c>
      <c r="H93" s="1">
        <f>VLOOKUP($A93,[1]ModelpuntInfo!$H$24:$AB$374,MATCH(H$1,[1]ModelpuntInfo!$H$23:$AB$23,0),0)</f>
        <v>0</v>
      </c>
      <c r="I93" s="2">
        <f>VLOOKUP(A93,'[2]nwe homogene ris grp S2 2021Q2'!$A$7:$C$248,2,0)</f>
        <v>1</v>
      </c>
      <c r="J93" s="2">
        <f>VLOOKUP(A93,'[2]nwe homogene ris grp S2 2021Q2'!$A$7:$C$248,3,0)</f>
        <v>3</v>
      </c>
      <c r="K93" s="1">
        <f>VLOOKUP(A93,[1]ModelpuntInfo!$H$24:$P$374,7,0)</f>
        <v>3</v>
      </c>
      <c r="L93" s="1">
        <f>VLOOKUP(A93,[1]ModelpuntInfo!$H$24:$P$374,9,0)</f>
        <v>0</v>
      </c>
      <c r="M93" s="3" t="str">
        <f>VLOOKUP(A93,'[3]Controle aansluitrun'!$F$2:$J$2463,5,0)</f>
        <v>EUR</v>
      </c>
      <c r="N93" s="1">
        <f>VLOOKUP(A93,'[1]Overview MP Life'!$A$10:$K$251,11,0)</f>
        <v>0</v>
      </c>
    </row>
    <row r="94" spans="1:14" x14ac:dyDescent="0.25">
      <c r="A94" t="s">
        <v>92</v>
      </c>
      <c r="B94" s="1" t="str">
        <f>VLOOKUP($A94,[1]ModelpuntInfo!$H$24:$AB$374,MATCH(B$1,[1]ModelpuntInfo!$H$23:$AB$23,0),0)</f>
        <v>FN_RISPREM</v>
      </c>
      <c r="C94" s="1" t="str">
        <f>VLOOKUP($A94,[1]ModelpuntInfo!$H$24:$AB$374,MATCH(C$1,[1]ModelpuntInfo!$H$23:$AB$23,0),0)</f>
        <v># Lijfrenteposten</v>
      </c>
      <c r="D94" s="1" t="str">
        <f>VLOOKUP($A94,[1]ModelpuntInfo!$H$24:$AB$374,MATCH(D$1,[1]ModelpuntInfo!$H$23:$AB$23,0),0)</f>
        <v>FN_PREM_IV</v>
      </c>
      <c r="E94" s="1" t="str">
        <f>VLOOKUP($A94,[1]ModelpuntInfo!$H$24:$AB$374,MATCH(E$1,[1]ModelpuntInfo!$H$23:$AB$23,0),0)</f>
        <v>CW(PR)</v>
      </c>
      <c r="F94" s="1" t="str">
        <f>VLOOKUP($A94,[1]ModelpuntInfo!$H$24:$AB$374,MATCH(F$1,[1]ModelpuntInfo!$H$23:$AB$23,0),0)</f>
        <v>CW(PR)</v>
      </c>
      <c r="G94" s="1" t="str">
        <f>VLOOKUP($A94,[1]ModelpuntInfo!$H$24:$AB$374,MATCH(G$1,[1]ModelpuntInfo!$H$23:$AB$23,0),0)</f>
        <v>CW(PR) daling</v>
      </c>
      <c r="H94" s="1">
        <f>VLOOKUP($A94,[1]ModelpuntInfo!$H$24:$AB$374,MATCH(H$1,[1]ModelpuntInfo!$H$23:$AB$23,0),0)</f>
        <v>0</v>
      </c>
      <c r="I94" s="2">
        <f>VLOOKUP(A94,'[2]nwe homogene ris grp S2 2021Q2'!$A$7:$C$248,2,0)</f>
        <v>1</v>
      </c>
      <c r="J94" s="2">
        <f>VLOOKUP(A94,'[2]nwe homogene ris grp S2 2021Q2'!$A$7:$C$248,3,0)</f>
        <v>1</v>
      </c>
      <c r="K94" s="1">
        <f>VLOOKUP(A94,[1]ModelpuntInfo!$H$24:$P$374,7,0)</f>
        <v>1</v>
      </c>
      <c r="L94" s="1">
        <f>VLOOKUP(A94,[1]ModelpuntInfo!$H$24:$P$374,9,0)</f>
        <v>0</v>
      </c>
      <c r="M94" s="3" t="str">
        <f>VLOOKUP(A94,'[3]Controle aansluitrun'!$F$2:$J$2463,5,0)</f>
        <v>EUR</v>
      </c>
      <c r="N94" s="1">
        <f>VLOOKUP(A94,'[1]Overview MP Life'!$A$10:$K$251,11,0)</f>
        <v>0</v>
      </c>
    </row>
    <row r="95" spans="1:14" x14ac:dyDescent="0.25">
      <c r="A95" t="s">
        <v>93</v>
      </c>
      <c r="B95" s="1" t="str">
        <f>VLOOKUP($A95,[1]ModelpuntInfo!$H$24:$AB$374,MATCH(B$1,[1]ModelpuntInfo!$H$23:$AB$23,0),0)</f>
        <v>FN_RISPREM</v>
      </c>
      <c r="C95" s="1" t="str">
        <f>VLOOKUP($A95,[1]ModelpuntInfo!$H$24:$AB$374,MATCH(C$1,[1]ModelpuntInfo!$H$23:$AB$23,0),0)</f>
        <v># Lijfrenteposten</v>
      </c>
      <c r="D95" s="1" t="str">
        <f>VLOOKUP($A95,[1]ModelpuntInfo!$H$24:$AB$374,MATCH(D$1,[1]ModelpuntInfo!$H$23:$AB$23,0),0)</f>
        <v>FN_PREM_IV</v>
      </c>
      <c r="E95" s="1" t="str">
        <f>VLOOKUP($A95,[1]ModelpuntInfo!$H$24:$AB$374,MATCH(E$1,[1]ModelpuntInfo!$H$23:$AB$23,0),0)</f>
        <v>CW(PR)</v>
      </c>
      <c r="F95" s="1" t="str">
        <f>VLOOKUP($A95,[1]ModelpuntInfo!$H$24:$AB$374,MATCH(F$1,[1]ModelpuntInfo!$H$23:$AB$23,0),0)</f>
        <v>CW(PR)</v>
      </c>
      <c r="G95" s="1" t="str">
        <f>VLOOKUP($A95,[1]ModelpuntInfo!$H$24:$AB$374,MATCH(G$1,[1]ModelpuntInfo!$H$23:$AB$23,0),0)</f>
        <v>CW(PR) daling</v>
      </c>
      <c r="H95" s="1">
        <f>VLOOKUP($A95,[1]ModelpuntInfo!$H$24:$AB$374,MATCH(H$1,[1]ModelpuntInfo!$H$23:$AB$23,0),0)</f>
        <v>0</v>
      </c>
      <c r="I95" s="2">
        <f>VLOOKUP(A95,'[2]nwe homogene ris grp S2 2021Q2'!$A$7:$C$248,2,0)</f>
        <v>1</v>
      </c>
      <c r="J95" s="2">
        <f>VLOOKUP(A95,'[2]nwe homogene ris grp S2 2021Q2'!$A$7:$C$248,3,0)</f>
        <v>1</v>
      </c>
      <c r="K95" s="1">
        <f>VLOOKUP(A95,[1]ModelpuntInfo!$H$24:$P$374,7,0)</f>
        <v>1</v>
      </c>
      <c r="L95" s="1">
        <f>VLOOKUP(A95,[1]ModelpuntInfo!$H$24:$P$374,9,0)</f>
        <v>0</v>
      </c>
      <c r="M95" s="3" t="str">
        <f>VLOOKUP(A95,'[3]Controle aansluitrun'!$F$2:$J$2463,5,0)</f>
        <v>EUR</v>
      </c>
      <c r="N95" s="1">
        <f>VLOOKUP(A95,'[1]Overview MP Life'!$A$10:$K$251,11,0)</f>
        <v>0</v>
      </c>
    </row>
    <row r="96" spans="1:14" x14ac:dyDescent="0.25">
      <c r="A96" t="s">
        <v>94</v>
      </c>
      <c r="B96" s="1" t="str">
        <f>VLOOKUP($A96,[1]ModelpuntInfo!$H$24:$AB$374,MATCH(B$1,[1]ModelpuntInfo!$H$23:$AB$23,0),0)</f>
        <v>FN_RISPREM</v>
      </c>
      <c r="C96" s="1" t="str">
        <f>VLOOKUP($A96,[1]ModelpuntInfo!$H$24:$AB$374,MATCH(C$1,[1]ModelpuntInfo!$H$23:$AB$23,0),0)</f>
        <v># Lijfrenteposten</v>
      </c>
      <c r="D96" s="1" t="str">
        <f>VLOOKUP($A96,[1]ModelpuntInfo!$H$24:$AB$374,MATCH(D$1,[1]ModelpuntInfo!$H$23:$AB$23,0),0)</f>
        <v>FN_PREM_IV</v>
      </c>
      <c r="E96" s="1" t="str">
        <f>VLOOKUP($A96,[1]ModelpuntInfo!$H$24:$AB$374,MATCH(E$1,[1]ModelpuntInfo!$H$23:$AB$23,0),0)</f>
        <v>CW(PR)</v>
      </c>
      <c r="F96" s="1" t="str">
        <f>VLOOKUP($A96,[1]ModelpuntInfo!$H$24:$AB$374,MATCH(F$1,[1]ModelpuntInfo!$H$23:$AB$23,0),0)</f>
        <v>CW(PR)</v>
      </c>
      <c r="G96" s="1" t="str">
        <f>VLOOKUP($A96,[1]ModelpuntInfo!$H$24:$AB$374,MATCH(G$1,[1]ModelpuntInfo!$H$23:$AB$23,0),0)</f>
        <v>CW(PR) daling</v>
      </c>
      <c r="H96" s="1">
        <f>VLOOKUP($A96,[1]ModelpuntInfo!$H$24:$AB$374,MATCH(H$1,[1]ModelpuntInfo!$H$23:$AB$23,0),0)</f>
        <v>0</v>
      </c>
      <c r="I96" s="2">
        <f>VLOOKUP(A96,'[2]nwe homogene ris grp S2 2021Q2'!$A$7:$C$248,2,0)</f>
        <v>1</v>
      </c>
      <c r="J96" s="2">
        <f>VLOOKUP(A96,'[2]nwe homogene ris grp S2 2021Q2'!$A$7:$C$248,3,0)</f>
        <v>1</v>
      </c>
      <c r="K96" s="1">
        <f>VLOOKUP(A96,[1]ModelpuntInfo!$H$24:$P$374,7,0)</f>
        <v>1</v>
      </c>
      <c r="L96" s="1">
        <f>VLOOKUP(A96,[1]ModelpuntInfo!$H$24:$P$374,9,0)</f>
        <v>0</v>
      </c>
      <c r="M96" s="3" t="str">
        <f>VLOOKUP(A96,'[3]Controle aansluitrun'!$F$2:$J$2463,5,0)</f>
        <v>EUR</v>
      </c>
      <c r="N96" s="1">
        <f>VLOOKUP(A96,'[1]Overview MP Life'!$A$10:$K$251,11,0)</f>
        <v>0</v>
      </c>
    </row>
    <row r="97" spans="1:14" x14ac:dyDescent="0.25">
      <c r="A97" t="s">
        <v>95</v>
      </c>
      <c r="B97" s="1" t="str">
        <f>VLOOKUP($A97,[1]ModelpuntInfo!$H$24:$AB$374,MATCH(B$1,[1]ModelpuntInfo!$H$23:$AB$23,0),0)</f>
        <v>FN_RISPREM</v>
      </c>
      <c r="C97" s="1" t="str">
        <f>VLOOKUP($A97,[1]ModelpuntInfo!$H$24:$AB$374,MATCH(C$1,[1]ModelpuntInfo!$H$23:$AB$23,0),0)</f>
        <v># Lijfrenteposten</v>
      </c>
      <c r="D97" s="1" t="str">
        <f>VLOOKUP($A97,[1]ModelpuntInfo!$H$24:$AB$374,MATCH(D$1,[1]ModelpuntInfo!$H$23:$AB$23,0),0)</f>
        <v>FN_PREM_IV</v>
      </c>
      <c r="E97" s="1" t="str">
        <f>VLOOKUP($A97,[1]ModelpuntInfo!$H$24:$AB$374,MATCH(E$1,[1]ModelpuntInfo!$H$23:$AB$23,0),0)</f>
        <v>CW(PR)</v>
      </c>
      <c r="F97" s="1" t="str">
        <f>VLOOKUP($A97,[1]ModelpuntInfo!$H$24:$AB$374,MATCH(F$1,[1]ModelpuntInfo!$H$23:$AB$23,0),0)</f>
        <v>CW(PR)</v>
      </c>
      <c r="G97" s="1" t="str">
        <f>VLOOKUP($A97,[1]ModelpuntInfo!$H$24:$AB$374,MATCH(G$1,[1]ModelpuntInfo!$H$23:$AB$23,0),0)</f>
        <v>CW(PR) daling</v>
      </c>
      <c r="H97" s="1">
        <f>VLOOKUP($A97,[1]ModelpuntInfo!$H$24:$AB$374,MATCH(H$1,[1]ModelpuntInfo!$H$23:$AB$23,0),0)</f>
        <v>0</v>
      </c>
      <c r="I97" s="2">
        <f>VLOOKUP(A97,'[2]nwe homogene ris grp S2 2021Q2'!$A$7:$C$248,2,0)</f>
        <v>1</v>
      </c>
      <c r="J97" s="2">
        <f>VLOOKUP(A97,'[2]nwe homogene ris grp S2 2021Q2'!$A$7:$C$248,3,0)</f>
        <v>1</v>
      </c>
      <c r="K97" s="1">
        <f>VLOOKUP(A97,[1]ModelpuntInfo!$H$24:$P$374,7,0)</f>
        <v>1</v>
      </c>
      <c r="L97" s="1">
        <f>VLOOKUP(A97,[1]ModelpuntInfo!$H$24:$P$374,9,0)</f>
        <v>0</v>
      </c>
      <c r="M97" s="3" t="str">
        <f>VLOOKUP(A97,'[3]Controle aansluitrun'!$F$2:$J$2463,5,0)</f>
        <v>EUR</v>
      </c>
      <c r="N97" s="1">
        <f>VLOOKUP(A97,'[1]Overview MP Life'!$A$10:$K$251,11,0)</f>
        <v>0</v>
      </c>
    </row>
    <row r="98" spans="1:14" x14ac:dyDescent="0.25">
      <c r="A98" t="s">
        <v>96</v>
      </c>
      <c r="B98" s="1" t="str">
        <f>VLOOKUP($A98,[1]ModelpuntInfo!$H$24:$AB$374,MATCH(B$1,[1]ModelpuntInfo!$H$23:$AB$23,0),0)</f>
        <v>FN_RISPREM</v>
      </c>
      <c r="C98" s="1" t="str">
        <f>VLOOKUP($A98,[1]ModelpuntInfo!$H$24:$AB$374,MATCH(C$1,[1]ModelpuntInfo!$H$23:$AB$23,0),0)</f>
        <v># Lijfrenteposten</v>
      </c>
      <c r="D98" s="1" t="str">
        <f>VLOOKUP($A98,[1]ModelpuntInfo!$H$24:$AB$374,MATCH(D$1,[1]ModelpuntInfo!$H$23:$AB$23,0),0)</f>
        <v>FN_PREM_IV</v>
      </c>
      <c r="E98" s="1" t="str">
        <f>VLOOKUP($A98,[1]ModelpuntInfo!$H$24:$AB$374,MATCH(E$1,[1]ModelpuntInfo!$H$23:$AB$23,0),0)</f>
        <v>CW(PR)</v>
      </c>
      <c r="F98" s="1" t="str">
        <f>VLOOKUP($A98,[1]ModelpuntInfo!$H$24:$AB$374,MATCH(F$1,[1]ModelpuntInfo!$H$23:$AB$23,0),0)</f>
        <v>CW(PR)</v>
      </c>
      <c r="G98" s="1" t="str">
        <f>VLOOKUP($A98,[1]ModelpuntInfo!$H$24:$AB$374,MATCH(G$1,[1]ModelpuntInfo!$H$23:$AB$23,0),0)</f>
        <v>CW(PR) daling</v>
      </c>
      <c r="H98" s="1">
        <f>VLOOKUP($A98,[1]ModelpuntInfo!$H$24:$AB$374,MATCH(H$1,[1]ModelpuntInfo!$H$23:$AB$23,0),0)</f>
        <v>0</v>
      </c>
      <c r="I98" s="2">
        <f>VLOOKUP(A98,'[2]nwe homogene ris grp S2 2021Q2'!$A$7:$C$248,2,0)</f>
        <v>1</v>
      </c>
      <c r="J98" s="2">
        <f>VLOOKUP(A98,'[2]nwe homogene ris grp S2 2021Q2'!$A$7:$C$248,3,0)</f>
        <v>1</v>
      </c>
      <c r="K98" s="1">
        <f>VLOOKUP(A98,[1]ModelpuntInfo!$H$24:$P$374,7,0)</f>
        <v>1</v>
      </c>
      <c r="L98" s="1">
        <f>VLOOKUP(A98,[1]ModelpuntInfo!$H$24:$P$374,9,0)</f>
        <v>0</v>
      </c>
      <c r="M98" s="3" t="str">
        <f>VLOOKUP(A98,'[3]Controle aansluitrun'!$F$2:$J$2463,5,0)</f>
        <v>EUR</v>
      </c>
      <c r="N98" s="1">
        <f>VLOOKUP(A98,'[1]Overview MP Life'!$A$10:$K$251,11,0)</f>
        <v>0</v>
      </c>
    </row>
    <row r="99" spans="1:14" x14ac:dyDescent="0.25">
      <c r="A99" t="s">
        <v>97</v>
      </c>
      <c r="B99" s="1" t="str">
        <f>VLOOKUP($A99,[1]ModelpuntInfo!$H$24:$AB$374,MATCH(B$1,[1]ModelpuntInfo!$H$23:$AB$23,0),0)</f>
        <v>FN_RISPREM</v>
      </c>
      <c r="C99" s="1" t="str">
        <f>VLOOKUP($A99,[1]ModelpuntInfo!$H$24:$AB$374,MATCH(C$1,[1]ModelpuntInfo!$H$23:$AB$23,0),0)</f>
        <v># PremieVrije(PUP)</v>
      </c>
      <c r="D99" s="1" t="str">
        <f>VLOOKUP($A99,[1]ModelpuntInfo!$H$24:$AB$374,MATCH(D$1,[1]ModelpuntInfo!$H$23:$AB$23,0),0)</f>
        <v>FN_PREM_IV</v>
      </c>
      <c r="E99" s="1" t="str">
        <f>VLOOKUP($A99,[1]ModelpuntInfo!$H$24:$AB$374,MATCH(E$1,[1]ModelpuntInfo!$H$23:$AB$23,0),0)</f>
        <v>CW(PR)</v>
      </c>
      <c r="F99" s="1" t="str">
        <f>VLOOKUP($A99,[1]ModelpuntInfo!$H$24:$AB$374,MATCH(F$1,[1]ModelpuntInfo!$H$23:$AB$23,0),0)</f>
        <v>CW(PR)</v>
      </c>
      <c r="G99" s="1" t="str">
        <f>VLOOKUP($A99,[1]ModelpuntInfo!$H$24:$AB$374,MATCH(G$1,[1]ModelpuntInfo!$H$23:$AB$23,0),0)</f>
        <v>CW(PR) daling</v>
      </c>
      <c r="H99" s="1">
        <f>VLOOKUP($A99,[1]ModelpuntInfo!$H$24:$AB$374,MATCH(H$1,[1]ModelpuntInfo!$H$23:$AB$23,0),0)</f>
        <v>0</v>
      </c>
      <c r="I99" s="2">
        <f>VLOOKUP(A99,'[2]nwe homogene ris grp S2 2021Q2'!$A$7:$C$248,2,0)</f>
        <v>1</v>
      </c>
      <c r="J99" s="2">
        <f>VLOOKUP(A99,'[2]nwe homogene ris grp S2 2021Q2'!$A$7:$C$248,3,0)</f>
        <v>1</v>
      </c>
      <c r="K99" s="1">
        <f>VLOOKUP(A99,[1]ModelpuntInfo!$H$24:$P$374,7,0)</f>
        <v>1</v>
      </c>
      <c r="L99" s="1">
        <f>VLOOKUP(A99,[1]ModelpuntInfo!$H$24:$P$374,9,0)</f>
        <v>0</v>
      </c>
      <c r="M99" s="3" t="str">
        <f>VLOOKUP(A99,'[3]Controle aansluitrun'!$F$2:$J$2463,5,0)</f>
        <v>EUR</v>
      </c>
      <c r="N99" s="1">
        <f>VLOOKUP(A99,'[1]Overview MP Life'!$A$10:$K$251,11,0)</f>
        <v>0</v>
      </c>
    </row>
    <row r="100" spans="1:14" x14ac:dyDescent="0.25">
      <c r="A100" t="s">
        <v>98</v>
      </c>
      <c r="B100" s="1" t="str">
        <f>VLOOKUP($A100,[1]ModelpuntInfo!$H$24:$AB$374,MATCH(B$1,[1]ModelpuntInfo!$H$23:$AB$23,0),0)</f>
        <v>FN_RISPREM</v>
      </c>
      <c r="C100" s="1" t="str">
        <f>VLOOKUP($A100,[1]ModelpuntInfo!$H$24:$AB$374,MATCH(C$1,[1]ModelpuntInfo!$H$23:$AB$23,0),0)</f>
        <v># PremieVrije(PUP)</v>
      </c>
      <c r="D100" s="1" t="str">
        <f>VLOOKUP($A100,[1]ModelpuntInfo!$H$24:$AB$374,MATCH(D$1,[1]ModelpuntInfo!$H$23:$AB$23,0),0)</f>
        <v>FN_PREM_IV</v>
      </c>
      <c r="E100" s="1" t="str">
        <f>VLOOKUP($A100,[1]ModelpuntInfo!$H$24:$AB$374,MATCH(E$1,[1]ModelpuntInfo!$H$23:$AB$23,0),0)</f>
        <v>CW(PR)</v>
      </c>
      <c r="F100" s="1" t="str">
        <f>VLOOKUP($A100,[1]ModelpuntInfo!$H$24:$AB$374,MATCH(F$1,[1]ModelpuntInfo!$H$23:$AB$23,0),0)</f>
        <v>CW(PR)</v>
      </c>
      <c r="G100" s="1" t="str">
        <f>VLOOKUP($A100,[1]ModelpuntInfo!$H$24:$AB$374,MATCH(G$1,[1]ModelpuntInfo!$H$23:$AB$23,0),0)</f>
        <v>CW(PR) daling</v>
      </c>
      <c r="H100" s="1">
        <f>VLOOKUP($A100,[1]ModelpuntInfo!$H$24:$AB$374,MATCH(H$1,[1]ModelpuntInfo!$H$23:$AB$23,0),0)</f>
        <v>0</v>
      </c>
      <c r="I100" s="2">
        <f>VLOOKUP(A100,'[2]nwe homogene ris grp S2 2021Q2'!$A$7:$C$248,2,0)</f>
        <v>1</v>
      </c>
      <c r="J100" s="2">
        <f>VLOOKUP(A100,'[2]nwe homogene ris grp S2 2021Q2'!$A$7:$C$248,3,0)</f>
        <v>3</v>
      </c>
      <c r="K100" s="1">
        <f>VLOOKUP(A100,[1]ModelpuntInfo!$H$24:$P$374,7,0)</f>
        <v>3</v>
      </c>
      <c r="L100" s="1">
        <f>VLOOKUP(A100,[1]ModelpuntInfo!$H$24:$P$374,9,0)</f>
        <v>0</v>
      </c>
      <c r="M100" s="3" t="str">
        <f>VLOOKUP(A100,'[3]Controle aansluitrun'!$F$2:$J$2463,5,0)</f>
        <v>EUR</v>
      </c>
      <c r="N100" s="1">
        <f>VLOOKUP(A100,'[1]Overview MP Life'!$A$10:$K$251,11,0)</f>
        <v>0</v>
      </c>
    </row>
    <row r="101" spans="1:14" x14ac:dyDescent="0.25">
      <c r="A101" t="s">
        <v>99</v>
      </c>
      <c r="B101" s="1" t="str">
        <f>VLOOKUP($A101,[1]ModelpuntInfo!$H$24:$AB$374,MATCH(B$1,[1]ModelpuntInfo!$H$23:$AB$23,0),0)</f>
        <v>FN_RISPREM</v>
      </c>
      <c r="C101" s="1" t="str">
        <f>VLOOKUP($A101,[1]ModelpuntInfo!$H$24:$AB$374,MATCH(C$1,[1]ModelpuntInfo!$H$23:$AB$23,0),0)</f>
        <v># PremieVrije(PUP)</v>
      </c>
      <c r="D101" s="1" t="str">
        <f>VLOOKUP($A101,[1]ModelpuntInfo!$H$24:$AB$374,MATCH(D$1,[1]ModelpuntInfo!$H$23:$AB$23,0),0)</f>
        <v>FN_PREM_IV</v>
      </c>
      <c r="E101" s="1" t="str">
        <f>VLOOKUP($A101,[1]ModelpuntInfo!$H$24:$AB$374,MATCH(E$1,[1]ModelpuntInfo!$H$23:$AB$23,0),0)</f>
        <v>CW(PR)</v>
      </c>
      <c r="F101" s="1" t="str">
        <f>VLOOKUP($A101,[1]ModelpuntInfo!$H$24:$AB$374,MATCH(F$1,[1]ModelpuntInfo!$H$23:$AB$23,0),0)</f>
        <v>CW(PR)</v>
      </c>
      <c r="G101" s="1" t="str">
        <f>VLOOKUP($A101,[1]ModelpuntInfo!$H$24:$AB$374,MATCH(G$1,[1]ModelpuntInfo!$H$23:$AB$23,0),0)</f>
        <v>CW(PR) daling</v>
      </c>
      <c r="H101" s="1">
        <f>VLOOKUP($A101,[1]ModelpuntInfo!$H$24:$AB$374,MATCH(H$1,[1]ModelpuntInfo!$H$23:$AB$23,0),0)</f>
        <v>0</v>
      </c>
      <c r="I101" s="2">
        <f>VLOOKUP(A101,'[2]nwe homogene ris grp S2 2021Q2'!$A$7:$C$248,2,0)</f>
        <v>1</v>
      </c>
      <c r="J101" s="2">
        <f>VLOOKUP(A101,'[2]nwe homogene ris grp S2 2021Q2'!$A$7:$C$248,3,0)</f>
        <v>1</v>
      </c>
      <c r="K101" s="1">
        <f>VLOOKUP(A101,[1]ModelpuntInfo!$H$24:$P$374,7,0)</f>
        <v>1</v>
      </c>
      <c r="L101" s="1">
        <f>VLOOKUP(A101,[1]ModelpuntInfo!$H$24:$P$374,9,0)</f>
        <v>0</v>
      </c>
      <c r="M101" s="3" t="str">
        <f>VLOOKUP(A101,'[3]Controle aansluitrun'!$F$2:$J$2463,5,0)</f>
        <v>EUR</v>
      </c>
      <c r="N101" s="1">
        <f>VLOOKUP(A101,'[1]Overview MP Life'!$A$10:$K$251,11,0)</f>
        <v>0</v>
      </c>
    </row>
    <row r="102" spans="1:14" x14ac:dyDescent="0.25">
      <c r="A102" t="s">
        <v>100</v>
      </c>
      <c r="B102" s="1" t="str">
        <f>VLOOKUP($A102,[1]ModelpuntInfo!$H$24:$AB$374,MATCH(B$1,[1]ModelpuntInfo!$H$23:$AB$23,0),0)</f>
        <v>FN_RISPREM</v>
      </c>
      <c r="C102" s="1" t="str">
        <f>VLOOKUP($A102,[1]ModelpuntInfo!$H$24:$AB$374,MATCH(C$1,[1]ModelpuntInfo!$H$23:$AB$23,0),0)</f>
        <v># PremieVrije(PUP)</v>
      </c>
      <c r="D102" s="1" t="str">
        <f>VLOOKUP($A102,[1]ModelpuntInfo!$H$24:$AB$374,MATCH(D$1,[1]ModelpuntInfo!$H$23:$AB$23,0),0)</f>
        <v>FN_PREM_IV</v>
      </c>
      <c r="E102" s="1" t="str">
        <f>VLOOKUP($A102,[1]ModelpuntInfo!$H$24:$AB$374,MATCH(E$1,[1]ModelpuntInfo!$H$23:$AB$23,0),0)</f>
        <v>CW(PR)</v>
      </c>
      <c r="F102" s="1" t="str">
        <f>VLOOKUP($A102,[1]ModelpuntInfo!$H$24:$AB$374,MATCH(F$1,[1]ModelpuntInfo!$H$23:$AB$23,0),0)</f>
        <v>CW(PR)</v>
      </c>
      <c r="G102" s="1" t="str">
        <f>VLOOKUP($A102,[1]ModelpuntInfo!$H$24:$AB$374,MATCH(G$1,[1]ModelpuntInfo!$H$23:$AB$23,0),0)</f>
        <v>CW(PR) daling</v>
      </c>
      <c r="H102" s="1">
        <f>VLOOKUP($A102,[1]ModelpuntInfo!$H$24:$AB$374,MATCH(H$1,[1]ModelpuntInfo!$H$23:$AB$23,0),0)</f>
        <v>0</v>
      </c>
      <c r="I102" s="2">
        <f>VLOOKUP(A102,'[2]nwe homogene ris grp S2 2021Q2'!$A$7:$C$248,2,0)</f>
        <v>1</v>
      </c>
      <c r="J102" s="2">
        <f>VLOOKUP(A102,'[2]nwe homogene ris grp S2 2021Q2'!$A$7:$C$248,3,0)</f>
        <v>1</v>
      </c>
      <c r="K102" s="1">
        <f>VLOOKUP(A102,[1]ModelpuntInfo!$H$24:$P$374,7,0)</f>
        <v>1</v>
      </c>
      <c r="L102" s="1">
        <f>VLOOKUP(A102,[1]ModelpuntInfo!$H$24:$P$374,9,0)</f>
        <v>0</v>
      </c>
      <c r="M102" s="3" t="str">
        <f>VLOOKUP(A102,'[3]Controle aansluitrun'!$F$2:$J$2463,5,0)</f>
        <v>EUR</v>
      </c>
      <c r="N102" s="1">
        <f>VLOOKUP(A102,'[1]Overview MP Life'!$A$10:$K$251,11,0)</f>
        <v>0</v>
      </c>
    </row>
    <row r="103" spans="1:14" x14ac:dyDescent="0.25">
      <c r="A103" t="s">
        <v>101</v>
      </c>
      <c r="B103" s="1" t="str">
        <f>VLOOKUP($A103,[1]ModelpuntInfo!$H$24:$AB$374,MATCH(B$1,[1]ModelpuntInfo!$H$23:$AB$23,0),0)</f>
        <v>FN_RISPREM</v>
      </c>
      <c r="C103" s="1" t="str">
        <f>VLOOKUP($A103,[1]ModelpuntInfo!$H$24:$AB$374,MATCH(C$1,[1]ModelpuntInfo!$H$23:$AB$23,0),0)</f>
        <v># PremieVrije(PUP)</v>
      </c>
      <c r="D103" s="1" t="str">
        <f>VLOOKUP($A103,[1]ModelpuntInfo!$H$24:$AB$374,MATCH(D$1,[1]ModelpuntInfo!$H$23:$AB$23,0),0)</f>
        <v>FN_PREM_IV</v>
      </c>
      <c r="E103" s="1" t="str">
        <f>VLOOKUP($A103,[1]ModelpuntInfo!$H$24:$AB$374,MATCH(E$1,[1]ModelpuntInfo!$H$23:$AB$23,0),0)</f>
        <v>CW(PR)</v>
      </c>
      <c r="F103" s="1" t="str">
        <f>VLOOKUP($A103,[1]ModelpuntInfo!$H$24:$AB$374,MATCH(F$1,[1]ModelpuntInfo!$H$23:$AB$23,0),0)</f>
        <v>CW(PR)</v>
      </c>
      <c r="G103" s="1" t="str">
        <f>VLOOKUP($A103,[1]ModelpuntInfo!$H$24:$AB$374,MATCH(G$1,[1]ModelpuntInfo!$H$23:$AB$23,0),0)</f>
        <v>CW(PR) daling</v>
      </c>
      <c r="H103" s="1">
        <f>VLOOKUP($A103,[1]ModelpuntInfo!$H$24:$AB$374,MATCH(H$1,[1]ModelpuntInfo!$H$23:$AB$23,0),0)</f>
        <v>0</v>
      </c>
      <c r="I103" s="2">
        <f>VLOOKUP(A103,'[2]nwe homogene ris grp S2 2021Q2'!$A$7:$C$248,2,0)</f>
        <v>1</v>
      </c>
      <c r="J103" s="2">
        <f>VLOOKUP(A103,'[2]nwe homogene ris grp S2 2021Q2'!$A$7:$C$248,3,0)</f>
        <v>1</v>
      </c>
      <c r="K103" s="1">
        <f>VLOOKUP(A103,[1]ModelpuntInfo!$H$24:$P$374,7,0)</f>
        <v>1</v>
      </c>
      <c r="L103" s="1">
        <f>VLOOKUP(A103,[1]ModelpuntInfo!$H$24:$P$374,9,0)</f>
        <v>0</v>
      </c>
      <c r="M103" s="3" t="str">
        <f>VLOOKUP(A103,'[3]Controle aansluitrun'!$F$2:$J$2463,5,0)</f>
        <v>EUR</v>
      </c>
      <c r="N103" s="1">
        <f>VLOOKUP(A103,'[1]Overview MP Life'!$A$10:$K$251,11,0)</f>
        <v>0</v>
      </c>
    </row>
    <row r="104" spans="1:14" x14ac:dyDescent="0.25">
      <c r="A104" t="s">
        <v>102</v>
      </c>
      <c r="B104" s="1" t="str">
        <f>VLOOKUP($A104,[1]ModelpuntInfo!$H$24:$AB$374,MATCH(B$1,[1]ModelpuntInfo!$H$23:$AB$23,0),0)</f>
        <v>FN_RISPREM</v>
      </c>
      <c r="C104" s="1" t="str">
        <f>VLOOKUP($A104,[1]ModelpuntInfo!$H$24:$AB$374,MATCH(C$1,[1]ModelpuntInfo!$H$23:$AB$23,0),0)</f>
        <v># PremieVrije(PUP)</v>
      </c>
      <c r="D104" s="1" t="str">
        <f>VLOOKUP($A104,[1]ModelpuntInfo!$H$24:$AB$374,MATCH(D$1,[1]ModelpuntInfo!$H$23:$AB$23,0),0)</f>
        <v>FN_PREM_IV</v>
      </c>
      <c r="E104" s="1" t="str">
        <f>VLOOKUP($A104,[1]ModelpuntInfo!$H$24:$AB$374,MATCH(E$1,[1]ModelpuntInfo!$H$23:$AB$23,0),0)</f>
        <v>CW(PR)</v>
      </c>
      <c r="F104" s="1" t="str">
        <f>VLOOKUP($A104,[1]ModelpuntInfo!$H$24:$AB$374,MATCH(F$1,[1]ModelpuntInfo!$H$23:$AB$23,0),0)</f>
        <v>CW(PR)</v>
      </c>
      <c r="G104" s="1" t="str">
        <f>VLOOKUP($A104,[1]ModelpuntInfo!$H$24:$AB$374,MATCH(G$1,[1]ModelpuntInfo!$H$23:$AB$23,0),0)</f>
        <v>CW(PR) daling</v>
      </c>
      <c r="H104" s="1">
        <f>VLOOKUP($A104,[1]ModelpuntInfo!$H$24:$AB$374,MATCH(H$1,[1]ModelpuntInfo!$H$23:$AB$23,0),0)</f>
        <v>0</v>
      </c>
      <c r="I104" s="2">
        <f>VLOOKUP(A104,'[2]nwe homogene ris grp S2 2021Q2'!$A$7:$C$248,2,0)</f>
        <v>1</v>
      </c>
      <c r="J104" s="2">
        <f>VLOOKUP(A104,'[2]nwe homogene ris grp S2 2021Q2'!$A$7:$C$248,3,0)</f>
        <v>1</v>
      </c>
      <c r="K104" s="1">
        <f>VLOOKUP(A104,[1]ModelpuntInfo!$H$24:$P$374,7,0)</f>
        <v>1</v>
      </c>
      <c r="L104" s="1">
        <f>VLOOKUP(A104,[1]ModelpuntInfo!$H$24:$P$374,9,0)</f>
        <v>0</v>
      </c>
      <c r="M104" s="3" t="str">
        <f>VLOOKUP(A104,'[3]Controle aansluitrun'!$F$2:$J$2463,5,0)</f>
        <v>EUR</v>
      </c>
      <c r="N104" s="1">
        <f>VLOOKUP(A104,'[1]Overview MP Life'!$A$10:$K$251,11,0)</f>
        <v>0</v>
      </c>
    </row>
    <row r="105" spans="1:14" x14ac:dyDescent="0.25">
      <c r="A105" t="s">
        <v>103</v>
      </c>
      <c r="B105" s="1" t="str">
        <f>VLOOKUP($A105,[1]ModelpuntInfo!$H$24:$AB$374,MATCH(B$1,[1]ModelpuntInfo!$H$23:$AB$23,0),0)</f>
        <v>FN_RISPREM</v>
      </c>
      <c r="C105" s="1" t="str">
        <f>VLOOKUP($A105,[1]ModelpuntInfo!$H$24:$AB$374,MATCH(C$1,[1]ModelpuntInfo!$H$23:$AB$23,0),0)</f>
        <v># PremieVrije(PUP)</v>
      </c>
      <c r="D105" s="1" t="str">
        <f>VLOOKUP($A105,[1]ModelpuntInfo!$H$24:$AB$374,MATCH(D$1,[1]ModelpuntInfo!$H$23:$AB$23,0),0)</f>
        <v>FN_PREM_IV</v>
      </c>
      <c r="E105" s="1" t="str">
        <f>VLOOKUP($A105,[1]ModelpuntInfo!$H$24:$AB$374,MATCH(E$1,[1]ModelpuntInfo!$H$23:$AB$23,0),0)</f>
        <v>CW(PR)</v>
      </c>
      <c r="F105" s="1" t="str">
        <f>VLOOKUP($A105,[1]ModelpuntInfo!$H$24:$AB$374,MATCH(F$1,[1]ModelpuntInfo!$H$23:$AB$23,0),0)</f>
        <v>CW(PR)</v>
      </c>
      <c r="G105" s="1" t="str">
        <f>VLOOKUP($A105,[1]ModelpuntInfo!$H$24:$AB$374,MATCH(G$1,[1]ModelpuntInfo!$H$23:$AB$23,0),0)</f>
        <v>CW(PR) daling</v>
      </c>
      <c r="H105" s="1">
        <f>VLOOKUP($A105,[1]ModelpuntInfo!$H$24:$AB$374,MATCH(H$1,[1]ModelpuntInfo!$H$23:$AB$23,0),0)</f>
        <v>0</v>
      </c>
      <c r="I105" s="2">
        <f>VLOOKUP(A105,'[2]nwe homogene ris grp S2 2021Q2'!$A$7:$C$248,2,0)</f>
        <v>1</v>
      </c>
      <c r="J105" s="2">
        <f>VLOOKUP(A105,'[2]nwe homogene ris grp S2 2021Q2'!$A$7:$C$248,3,0)</f>
        <v>3</v>
      </c>
      <c r="K105" s="1">
        <f>VLOOKUP(A105,[1]ModelpuntInfo!$H$24:$P$374,7,0)</f>
        <v>3</v>
      </c>
      <c r="L105" s="1">
        <f>VLOOKUP(A105,[1]ModelpuntInfo!$H$24:$P$374,9,0)</f>
        <v>0</v>
      </c>
      <c r="M105" s="3" t="str">
        <f>VLOOKUP(A105,'[3]Controle aansluitrun'!$F$2:$J$2463,5,0)</f>
        <v>EUR</v>
      </c>
      <c r="N105" s="1">
        <f>VLOOKUP(A105,'[1]Overview MP Life'!$A$10:$K$251,11,0)</f>
        <v>0</v>
      </c>
    </row>
    <row r="106" spans="1:14" x14ac:dyDescent="0.25">
      <c r="A106" t="s">
        <v>104</v>
      </c>
      <c r="B106" s="1" t="str">
        <f>VLOOKUP($A106,[1]ModelpuntInfo!$H$24:$AB$374,MATCH(B$1,[1]ModelpuntInfo!$H$23:$AB$23,0),0)</f>
        <v>FN_RISPREM</v>
      </c>
      <c r="C106" s="1" t="str">
        <f>VLOOKUP($A106,[1]ModelpuntInfo!$H$24:$AB$374,MATCH(C$1,[1]ModelpuntInfo!$H$23:$AB$23,0),0)</f>
        <v># PremieVrije(PUP)</v>
      </c>
      <c r="D106" s="1" t="str">
        <f>VLOOKUP($A106,[1]ModelpuntInfo!$H$24:$AB$374,MATCH(D$1,[1]ModelpuntInfo!$H$23:$AB$23,0),0)</f>
        <v>FN_PREM_IV</v>
      </c>
      <c r="E106" s="1" t="str">
        <f>VLOOKUP($A106,[1]ModelpuntInfo!$H$24:$AB$374,MATCH(E$1,[1]ModelpuntInfo!$H$23:$AB$23,0),0)</f>
        <v>CW(PR)</v>
      </c>
      <c r="F106" s="1" t="str">
        <f>VLOOKUP($A106,[1]ModelpuntInfo!$H$24:$AB$374,MATCH(F$1,[1]ModelpuntInfo!$H$23:$AB$23,0),0)</f>
        <v>CW(PR)</v>
      </c>
      <c r="G106" s="1" t="str">
        <f>VLOOKUP($A106,[1]ModelpuntInfo!$H$24:$AB$374,MATCH(G$1,[1]ModelpuntInfo!$H$23:$AB$23,0),0)</f>
        <v>CW(PR) daling</v>
      </c>
      <c r="H106" s="1">
        <f>VLOOKUP($A106,[1]ModelpuntInfo!$H$24:$AB$374,MATCH(H$1,[1]ModelpuntInfo!$H$23:$AB$23,0),0)</f>
        <v>0</v>
      </c>
      <c r="I106" s="2">
        <f>VLOOKUP(A106,'[2]nwe homogene ris grp S2 2021Q2'!$A$7:$C$248,2,0)</f>
        <v>1</v>
      </c>
      <c r="J106" s="2">
        <f>VLOOKUP(A106,'[2]nwe homogene ris grp S2 2021Q2'!$A$7:$C$248,3,0)</f>
        <v>1</v>
      </c>
      <c r="K106" s="1">
        <f>VLOOKUP(A106,[1]ModelpuntInfo!$H$24:$P$374,7,0)</f>
        <v>1</v>
      </c>
      <c r="L106" s="1">
        <f>VLOOKUP(A106,[1]ModelpuntInfo!$H$24:$P$374,9,0)</f>
        <v>0</v>
      </c>
      <c r="M106" s="3" t="str">
        <f>VLOOKUP(A106,'[3]Controle aansluitrun'!$F$2:$J$2463,5,0)</f>
        <v>EUR</v>
      </c>
      <c r="N106" s="1">
        <f>VLOOKUP(A106,'[1]Overview MP Life'!$A$10:$K$251,11,0)</f>
        <v>0</v>
      </c>
    </row>
    <row r="107" spans="1:14" x14ac:dyDescent="0.25">
      <c r="A107" t="s">
        <v>105</v>
      </c>
      <c r="B107" s="1" t="str">
        <f>VLOOKUP($A107,[1]ModelpuntInfo!$H$24:$AB$374,MATCH(B$1,[1]ModelpuntInfo!$H$23:$AB$23,0),0)</f>
        <v>FN_RISPREM</v>
      </c>
      <c r="C107" s="1" t="str">
        <f>VLOOKUP($A107,[1]ModelpuntInfo!$H$24:$AB$374,MATCH(C$1,[1]ModelpuntInfo!$H$23:$AB$23,0),0)</f>
        <v># PremieVrije(PUP)</v>
      </c>
      <c r="D107" s="1" t="str">
        <f>VLOOKUP($A107,[1]ModelpuntInfo!$H$24:$AB$374,MATCH(D$1,[1]ModelpuntInfo!$H$23:$AB$23,0),0)</f>
        <v>FN_PREM_IV</v>
      </c>
      <c r="E107" s="1" t="str">
        <f>VLOOKUP($A107,[1]ModelpuntInfo!$H$24:$AB$374,MATCH(E$1,[1]ModelpuntInfo!$H$23:$AB$23,0),0)</f>
        <v>CW(PR)</v>
      </c>
      <c r="F107" s="1" t="str">
        <f>VLOOKUP($A107,[1]ModelpuntInfo!$H$24:$AB$374,MATCH(F$1,[1]ModelpuntInfo!$H$23:$AB$23,0),0)</f>
        <v>CW(PR)</v>
      </c>
      <c r="G107" s="1" t="str">
        <f>VLOOKUP($A107,[1]ModelpuntInfo!$H$24:$AB$374,MATCH(G$1,[1]ModelpuntInfo!$H$23:$AB$23,0),0)</f>
        <v>CW(PR) daling</v>
      </c>
      <c r="H107" s="1">
        <f>VLOOKUP($A107,[1]ModelpuntInfo!$H$24:$AB$374,MATCH(H$1,[1]ModelpuntInfo!$H$23:$AB$23,0),0)</f>
        <v>0</v>
      </c>
      <c r="I107" s="2">
        <f>VLOOKUP(A107,'[2]nwe homogene ris grp S2 2021Q2'!$A$7:$C$248,2,0)</f>
        <v>1</v>
      </c>
      <c r="J107" s="2">
        <f>VLOOKUP(A107,'[2]nwe homogene ris grp S2 2021Q2'!$A$7:$C$248,3,0)</f>
        <v>1</v>
      </c>
      <c r="K107" s="1">
        <f>VLOOKUP(A107,[1]ModelpuntInfo!$H$24:$P$374,7,0)</f>
        <v>1</v>
      </c>
      <c r="L107" s="1">
        <f>VLOOKUP(A107,[1]ModelpuntInfo!$H$24:$P$374,9,0)</f>
        <v>0</v>
      </c>
      <c r="M107" s="3" t="str">
        <f>VLOOKUP(A107,'[3]Controle aansluitrun'!$F$2:$J$2463,5,0)</f>
        <v>EUR</v>
      </c>
      <c r="N107" s="1">
        <f>VLOOKUP(A107,'[1]Overview MP Life'!$A$10:$K$251,11,0)</f>
        <v>0</v>
      </c>
    </row>
    <row r="108" spans="1:14" x14ac:dyDescent="0.25">
      <c r="A108" t="s">
        <v>106</v>
      </c>
      <c r="B108" s="1" t="str">
        <f>VLOOKUP($A108,[1]ModelpuntInfo!$H$24:$AB$374,MATCH(B$1,[1]ModelpuntInfo!$H$23:$AB$23,0),0)</f>
        <v>FN_RISPREM</v>
      </c>
      <c r="C108" s="1" t="str">
        <f>VLOOKUP($A108,[1]ModelpuntInfo!$H$24:$AB$374,MATCH(C$1,[1]ModelpuntInfo!$H$23:$AB$23,0),0)</f>
        <v># PremieVrije(PUP)</v>
      </c>
      <c r="D108" s="1" t="str">
        <f>VLOOKUP($A108,[1]ModelpuntInfo!$H$24:$AB$374,MATCH(D$1,[1]ModelpuntInfo!$H$23:$AB$23,0),0)</f>
        <v>FN_PREM_IV</v>
      </c>
      <c r="E108" s="1" t="str">
        <f>VLOOKUP($A108,[1]ModelpuntInfo!$H$24:$AB$374,MATCH(E$1,[1]ModelpuntInfo!$H$23:$AB$23,0),0)</f>
        <v>CW(PR)</v>
      </c>
      <c r="F108" s="1" t="str">
        <f>VLOOKUP($A108,[1]ModelpuntInfo!$H$24:$AB$374,MATCH(F$1,[1]ModelpuntInfo!$H$23:$AB$23,0),0)</f>
        <v>CW(PR)</v>
      </c>
      <c r="G108" s="1" t="str">
        <f>VLOOKUP($A108,[1]ModelpuntInfo!$H$24:$AB$374,MATCH(G$1,[1]ModelpuntInfo!$H$23:$AB$23,0),0)</f>
        <v>CW(PR) daling</v>
      </c>
      <c r="H108" s="1">
        <f>VLOOKUP($A108,[1]ModelpuntInfo!$H$24:$AB$374,MATCH(H$1,[1]ModelpuntInfo!$H$23:$AB$23,0),0)</f>
        <v>0</v>
      </c>
      <c r="I108" s="2">
        <f>VLOOKUP(A108,'[2]nwe homogene ris grp S2 2021Q2'!$A$7:$C$248,2,0)</f>
        <v>1</v>
      </c>
      <c r="J108" s="2">
        <f>VLOOKUP(A108,'[2]nwe homogene ris grp S2 2021Q2'!$A$7:$C$248,3,0)</f>
        <v>3</v>
      </c>
      <c r="K108" s="1">
        <f>VLOOKUP(A108,[1]ModelpuntInfo!$H$24:$P$374,7,0)</f>
        <v>3</v>
      </c>
      <c r="L108" s="1">
        <f>VLOOKUP(A108,[1]ModelpuntInfo!$H$24:$P$374,9,0)</f>
        <v>0</v>
      </c>
      <c r="M108" s="3" t="str">
        <f>VLOOKUP(A108,'[3]Controle aansluitrun'!$F$2:$J$2463,5,0)</f>
        <v>EUR</v>
      </c>
      <c r="N108" s="1">
        <f>VLOOKUP(A108,'[1]Overview MP Life'!$A$10:$K$251,11,0)</f>
        <v>0</v>
      </c>
    </row>
    <row r="109" spans="1:14" x14ac:dyDescent="0.25">
      <c r="A109" t="s">
        <v>107</v>
      </c>
      <c r="B109" s="1" t="str">
        <f>VLOOKUP($A109,[1]ModelpuntInfo!$H$24:$AB$374,MATCH(B$1,[1]ModelpuntInfo!$H$23:$AB$23,0),0)</f>
        <v>FN_RISPREM</v>
      </c>
      <c r="C109" s="1" t="str">
        <f>VLOOKUP($A109,[1]ModelpuntInfo!$H$24:$AB$374,MATCH(C$1,[1]ModelpuntInfo!$H$23:$AB$23,0),0)</f>
        <v># PremieVrije(PUP)</v>
      </c>
      <c r="D109" s="1" t="str">
        <f>VLOOKUP($A109,[1]ModelpuntInfo!$H$24:$AB$374,MATCH(D$1,[1]ModelpuntInfo!$H$23:$AB$23,0),0)</f>
        <v>FN_PREM_IV</v>
      </c>
      <c r="E109" s="1" t="str">
        <f>VLOOKUP($A109,[1]ModelpuntInfo!$H$24:$AB$374,MATCH(E$1,[1]ModelpuntInfo!$H$23:$AB$23,0),0)</f>
        <v>CW(PR)</v>
      </c>
      <c r="F109" s="1" t="str">
        <f>VLOOKUP($A109,[1]ModelpuntInfo!$H$24:$AB$374,MATCH(F$1,[1]ModelpuntInfo!$H$23:$AB$23,0),0)</f>
        <v>CW(PR)</v>
      </c>
      <c r="G109" s="1" t="str">
        <f>VLOOKUP($A109,[1]ModelpuntInfo!$H$24:$AB$374,MATCH(G$1,[1]ModelpuntInfo!$H$23:$AB$23,0),0)</f>
        <v>CW(PR) daling</v>
      </c>
      <c r="H109" s="1">
        <f>VLOOKUP($A109,[1]ModelpuntInfo!$H$24:$AB$374,MATCH(H$1,[1]ModelpuntInfo!$H$23:$AB$23,0),0)</f>
        <v>0</v>
      </c>
      <c r="I109" s="2">
        <f>VLOOKUP(A109,'[2]nwe homogene ris grp S2 2021Q2'!$A$7:$C$248,2,0)</f>
        <v>1</v>
      </c>
      <c r="J109" s="2">
        <f>VLOOKUP(A109,'[2]nwe homogene ris grp S2 2021Q2'!$A$7:$C$248,3,0)</f>
        <v>3</v>
      </c>
      <c r="K109" s="1">
        <f>VLOOKUP(A109,[1]ModelpuntInfo!$H$24:$P$374,7,0)</f>
        <v>3</v>
      </c>
      <c r="L109" s="1">
        <f>VLOOKUP(A109,[1]ModelpuntInfo!$H$24:$P$374,9,0)</f>
        <v>0</v>
      </c>
      <c r="M109" s="3" t="str">
        <f>VLOOKUP(A109,'[3]Controle aansluitrun'!$F$2:$J$2463,5,0)</f>
        <v>EUR</v>
      </c>
      <c r="N109" s="1">
        <f>VLOOKUP(A109,'[1]Overview MP Life'!$A$10:$K$251,11,0)</f>
        <v>0</v>
      </c>
    </row>
    <row r="110" spans="1:14" x14ac:dyDescent="0.25">
      <c r="A110" t="s">
        <v>108</v>
      </c>
      <c r="B110" s="1" t="str">
        <f>VLOOKUP($A110,[1]ModelpuntInfo!$H$24:$AB$374,MATCH(B$1,[1]ModelpuntInfo!$H$23:$AB$23,0),0)</f>
        <v>FN_RISPREM</v>
      </c>
      <c r="C110" s="1" t="str">
        <f>VLOOKUP($A110,[1]ModelpuntInfo!$H$24:$AB$374,MATCH(C$1,[1]ModelpuntInfo!$H$23:$AB$23,0),0)</f>
        <v>VVP (Math. Reserve)</v>
      </c>
      <c r="D110" s="1" t="str">
        <f>VLOOKUP($A110,[1]ModelpuntInfo!$H$24:$AB$374,MATCH(D$1,[1]ModelpuntInfo!$H$23:$AB$23,0),0)</f>
        <v>FN_PREM_IV</v>
      </c>
      <c r="E110" s="1" t="str">
        <f>VLOOKUP($A110,[1]ModelpuntInfo!$H$24:$AB$374,MATCH(E$1,[1]ModelpuntInfo!$H$23:$AB$23,0),0)</f>
        <v>CW(KD+PR)</v>
      </c>
      <c r="F110" s="1" t="str">
        <f>VLOOKUP($A110,[1]ModelpuntInfo!$H$24:$AB$374,MATCH(F$1,[1]ModelpuntInfo!$H$23:$AB$23,0),0)</f>
        <v>CW(KD+PR)</v>
      </c>
      <c r="G110" s="1" t="str">
        <f>VLOOKUP($A110,[1]ModelpuntInfo!$H$24:$AB$374,MATCH(G$1,[1]ModelpuntInfo!$H$23:$AB$23,0),0)</f>
        <v>CW(KD+PR)</v>
      </c>
      <c r="H110" s="1">
        <f>VLOOKUP($A110,[1]ModelpuntInfo!$H$24:$AB$374,MATCH(H$1,[1]ModelpuntInfo!$H$23:$AB$23,0),0)</f>
        <v>0</v>
      </c>
      <c r="I110" s="2">
        <f>VLOOKUP(A110,'[2]nwe homogene ris grp S2 2021Q2'!$A$7:$C$248,2,0)</f>
        <v>2</v>
      </c>
      <c r="J110" s="2">
        <f>VLOOKUP(A110,'[2]nwe homogene ris grp S2 2021Q2'!$A$7:$C$248,3,0)</f>
        <v>2</v>
      </c>
      <c r="K110" s="1">
        <f>VLOOKUP(A110,[1]ModelpuntInfo!$H$24:$P$374,7,0)</f>
        <v>2</v>
      </c>
      <c r="L110" s="1">
        <f>VLOOKUP(A110,[1]ModelpuntInfo!$H$24:$P$374,9,0)</f>
        <v>0</v>
      </c>
      <c r="M110" s="3" t="str">
        <f>VLOOKUP(A110,'[3]Controle aansluitrun'!$F$2:$J$2463,5,0)</f>
        <v>EUR</v>
      </c>
      <c r="N110" s="1">
        <f>VLOOKUP(A110,'[1]Overview MP Life'!$A$10:$K$251,11,0)</f>
        <v>0</v>
      </c>
    </row>
    <row r="111" spans="1:14" x14ac:dyDescent="0.25">
      <c r="A111" t="s">
        <v>109</v>
      </c>
      <c r="B111" s="1" t="str">
        <f>VLOOKUP($A111,[1]ModelpuntInfo!$H$24:$AB$374,MATCH(B$1,[1]ModelpuntInfo!$H$23:$AB$23,0),0)</f>
        <v>FN_RISPREM</v>
      </c>
      <c r="C111" s="1" t="str">
        <f>VLOOKUP($A111,[1]ModelpuntInfo!$H$24:$AB$374,MATCH(C$1,[1]ModelpuntInfo!$H$23:$AB$23,0),0)</f>
        <v>VVP (Math. Reserve)</v>
      </c>
      <c r="D111" s="1" t="str">
        <f>VLOOKUP($A111,[1]ModelpuntInfo!$H$24:$AB$374,MATCH(D$1,[1]ModelpuntInfo!$H$23:$AB$23,0),0)</f>
        <v>FN_PREM_IV</v>
      </c>
      <c r="E111" s="1" t="str">
        <f>VLOOKUP($A111,[1]ModelpuntInfo!$H$24:$AB$374,MATCH(E$1,[1]ModelpuntInfo!$H$23:$AB$23,0),0)</f>
        <v>CW(KD+PR)</v>
      </c>
      <c r="F111" s="1" t="str">
        <f>VLOOKUP($A111,[1]ModelpuntInfo!$H$24:$AB$374,MATCH(F$1,[1]ModelpuntInfo!$H$23:$AB$23,0),0)</f>
        <v>CW(KD+PR)</v>
      </c>
      <c r="G111" s="1" t="str">
        <f>VLOOKUP($A111,[1]ModelpuntInfo!$H$24:$AB$374,MATCH(G$1,[1]ModelpuntInfo!$H$23:$AB$23,0),0)</f>
        <v>CW(KD+PR)</v>
      </c>
      <c r="H111" s="1">
        <f>VLOOKUP($A111,[1]ModelpuntInfo!$H$24:$AB$374,MATCH(H$1,[1]ModelpuntInfo!$H$23:$AB$23,0),0)</f>
        <v>0</v>
      </c>
      <c r="I111" s="2">
        <f>VLOOKUP(A111,'[2]nwe homogene ris grp S2 2021Q2'!$A$7:$C$248,2,0)</f>
        <v>2</v>
      </c>
      <c r="J111" s="2">
        <f>VLOOKUP(A111,'[2]nwe homogene ris grp S2 2021Q2'!$A$7:$C$248,3,0)</f>
        <v>3</v>
      </c>
      <c r="K111" s="1">
        <f>VLOOKUP(A111,[1]ModelpuntInfo!$H$24:$P$374,7,0)</f>
        <v>3</v>
      </c>
      <c r="L111" s="1">
        <f>VLOOKUP(A111,[1]ModelpuntInfo!$H$24:$P$374,9,0)</f>
        <v>0</v>
      </c>
      <c r="M111" s="3" t="str">
        <f>VLOOKUP(A111,'[3]Controle aansluitrun'!$F$2:$J$2463,5,0)</f>
        <v>EUR</v>
      </c>
      <c r="N111" s="1">
        <f>VLOOKUP(A111,'[1]Overview MP Life'!$A$10:$K$251,11,0)</f>
        <v>0</v>
      </c>
    </row>
    <row r="112" spans="1:14" x14ac:dyDescent="0.25">
      <c r="A112" t="s">
        <v>110</v>
      </c>
      <c r="B112" s="1" t="str">
        <f>VLOOKUP($A112,[1]ModelpuntInfo!$H$24:$AB$374,MATCH(B$1,[1]ModelpuntInfo!$H$23:$AB$23,0),0)</f>
        <v>FN_RISPREM</v>
      </c>
      <c r="C112" s="1" t="str">
        <f>VLOOKUP($A112,[1]ModelpuntInfo!$H$24:$AB$374,MATCH(C$1,[1]ModelpuntInfo!$H$23:$AB$23,0),0)</f>
        <v>VVP (Math. Reserve)</v>
      </c>
      <c r="D112" s="1" t="str">
        <f>VLOOKUP($A112,[1]ModelpuntInfo!$H$24:$AB$374,MATCH(D$1,[1]ModelpuntInfo!$H$23:$AB$23,0),0)</f>
        <v>FN_PREM_IV</v>
      </c>
      <c r="E112" s="1" t="str">
        <f>VLOOKUP($A112,[1]ModelpuntInfo!$H$24:$AB$374,MATCH(E$1,[1]ModelpuntInfo!$H$23:$AB$23,0),0)</f>
        <v>CW(KD+PR)</v>
      </c>
      <c r="F112" s="1" t="str">
        <f>VLOOKUP($A112,[1]ModelpuntInfo!$H$24:$AB$374,MATCH(F$1,[1]ModelpuntInfo!$H$23:$AB$23,0),0)</f>
        <v>CW(KD+PR)</v>
      </c>
      <c r="G112" s="1" t="str">
        <f>VLOOKUP($A112,[1]ModelpuntInfo!$H$24:$AB$374,MATCH(G$1,[1]ModelpuntInfo!$H$23:$AB$23,0),0)</f>
        <v>CW(KD+PR)</v>
      </c>
      <c r="H112" s="1">
        <f>VLOOKUP($A112,[1]ModelpuntInfo!$H$24:$AB$374,MATCH(H$1,[1]ModelpuntInfo!$H$23:$AB$23,0),0)</f>
        <v>0</v>
      </c>
      <c r="I112" s="2">
        <f>VLOOKUP(A112,'[2]nwe homogene ris grp S2 2021Q2'!$A$7:$C$248,2,0)</f>
        <v>2</v>
      </c>
      <c r="J112" s="2">
        <f>VLOOKUP(A112,'[2]nwe homogene ris grp S2 2021Q2'!$A$7:$C$248,3,0)</f>
        <v>3</v>
      </c>
      <c r="K112" s="1">
        <f>VLOOKUP(A112,[1]ModelpuntInfo!$H$24:$P$374,7,0)</f>
        <v>3</v>
      </c>
      <c r="L112" s="1">
        <f>VLOOKUP(A112,[1]ModelpuntInfo!$H$24:$P$374,9,0)</f>
        <v>0</v>
      </c>
      <c r="M112" s="3" t="str">
        <f>VLOOKUP(A112,'[3]Controle aansluitrun'!$F$2:$J$2463,5,0)</f>
        <v>EUR</v>
      </c>
      <c r="N112" s="1">
        <f>VLOOKUP(A112,'[1]Overview MP Life'!$A$10:$K$251,11,0)</f>
        <v>0</v>
      </c>
    </row>
    <row r="113" spans="1:14" x14ac:dyDescent="0.25">
      <c r="A113" t="s">
        <v>111</v>
      </c>
      <c r="B113" s="1" t="str">
        <f>VLOOKUP($A113,[1]ModelpuntInfo!$H$24:$AB$374,MATCH(B$1,[1]ModelpuntInfo!$H$23:$AB$23,0),0)</f>
        <v>FN_RISPREM</v>
      </c>
      <c r="C113" s="1" t="str">
        <f>VLOOKUP($A113,[1]ModelpuntInfo!$H$24:$AB$374,MATCH(C$1,[1]ModelpuntInfo!$H$23:$AB$23,0),0)</f>
        <v>VVP (Math. Reserve)</v>
      </c>
      <c r="D113" s="1" t="str">
        <f>VLOOKUP($A113,[1]ModelpuntInfo!$H$24:$AB$374,MATCH(D$1,[1]ModelpuntInfo!$H$23:$AB$23,0),0)</f>
        <v>FN_PREM_IV</v>
      </c>
      <c r="E113" s="1" t="str">
        <f>VLOOKUP($A113,[1]ModelpuntInfo!$H$24:$AB$374,MATCH(E$1,[1]ModelpuntInfo!$H$23:$AB$23,0),0)</f>
        <v>CW(KD+PR)</v>
      </c>
      <c r="F113" s="1" t="str">
        <f>VLOOKUP($A113,[1]ModelpuntInfo!$H$24:$AB$374,MATCH(F$1,[1]ModelpuntInfo!$H$23:$AB$23,0),0)</f>
        <v>CW(KD+PR)</v>
      </c>
      <c r="G113" s="1" t="str">
        <f>VLOOKUP($A113,[1]ModelpuntInfo!$H$24:$AB$374,MATCH(G$1,[1]ModelpuntInfo!$H$23:$AB$23,0),0)</f>
        <v>CW(KD+PR)</v>
      </c>
      <c r="H113" s="1">
        <f>VLOOKUP($A113,[1]ModelpuntInfo!$H$24:$AB$374,MATCH(H$1,[1]ModelpuntInfo!$H$23:$AB$23,0),0)</f>
        <v>0</v>
      </c>
      <c r="I113" s="2">
        <f>VLOOKUP(A113,'[2]nwe homogene ris grp S2 2021Q2'!$A$7:$C$248,2,0)</f>
        <v>2</v>
      </c>
      <c r="J113" s="2">
        <f>VLOOKUP(A113,'[2]nwe homogene ris grp S2 2021Q2'!$A$7:$C$248,3,0)</f>
        <v>1</v>
      </c>
      <c r="K113" s="1">
        <f>VLOOKUP(A113,[1]ModelpuntInfo!$H$24:$P$374,7,0)</f>
        <v>1</v>
      </c>
      <c r="L113" s="1">
        <f>VLOOKUP(A113,[1]ModelpuntInfo!$H$24:$P$374,9,0)</f>
        <v>0</v>
      </c>
      <c r="M113" s="3" t="str">
        <f>VLOOKUP(A113,'[3]Controle aansluitrun'!$F$2:$J$2463,5,0)</f>
        <v>EUR</v>
      </c>
      <c r="N113" s="1">
        <f>VLOOKUP(A113,'[1]Overview MP Life'!$A$10:$K$251,11,0)</f>
        <v>0</v>
      </c>
    </row>
    <row r="114" spans="1:14" x14ac:dyDescent="0.25">
      <c r="A114" t="s">
        <v>112</v>
      </c>
      <c r="B114" s="1" t="str">
        <f>VLOOKUP($A114,[1]ModelpuntInfo!$H$24:$AB$374,MATCH(B$1,[1]ModelpuntInfo!$H$23:$AB$23,0),0)</f>
        <v>FN_RISPREM</v>
      </c>
      <c r="C114" s="1" t="str">
        <f>VLOOKUP($A114,[1]ModelpuntInfo!$H$24:$AB$374,MATCH(C$1,[1]ModelpuntInfo!$H$23:$AB$23,0),0)</f>
        <v>VVP (Math. Reserve)</v>
      </c>
      <c r="D114" s="1" t="str">
        <f>VLOOKUP($A114,[1]ModelpuntInfo!$H$24:$AB$374,MATCH(D$1,[1]ModelpuntInfo!$H$23:$AB$23,0),0)</f>
        <v>FN_PREM_IV</v>
      </c>
      <c r="E114" s="1" t="str">
        <f>VLOOKUP($A114,[1]ModelpuntInfo!$H$24:$AB$374,MATCH(E$1,[1]ModelpuntInfo!$H$23:$AB$23,0),0)</f>
        <v>CW(KD+PR)</v>
      </c>
      <c r="F114" s="1" t="str">
        <f>VLOOKUP($A114,[1]ModelpuntInfo!$H$24:$AB$374,MATCH(F$1,[1]ModelpuntInfo!$H$23:$AB$23,0),0)</f>
        <v>CW(KD+PR)</v>
      </c>
      <c r="G114" s="1" t="str">
        <f>VLOOKUP($A114,[1]ModelpuntInfo!$H$24:$AB$374,MATCH(G$1,[1]ModelpuntInfo!$H$23:$AB$23,0),0)</f>
        <v>CW(KD+PR)</v>
      </c>
      <c r="H114" s="1">
        <f>VLOOKUP($A114,[1]ModelpuntInfo!$H$24:$AB$374,MATCH(H$1,[1]ModelpuntInfo!$H$23:$AB$23,0),0)</f>
        <v>0</v>
      </c>
      <c r="I114" s="2">
        <f>VLOOKUP(A114,'[2]nwe homogene ris grp S2 2021Q2'!$A$7:$C$248,2,0)</f>
        <v>2</v>
      </c>
      <c r="J114" s="2">
        <f>VLOOKUP(A114,'[2]nwe homogene ris grp S2 2021Q2'!$A$7:$C$248,3,0)</f>
        <v>2</v>
      </c>
      <c r="K114" s="1">
        <f>VLOOKUP(A114,[1]ModelpuntInfo!$H$24:$P$374,7,0)</f>
        <v>2</v>
      </c>
      <c r="L114" s="1">
        <f>VLOOKUP(A114,[1]ModelpuntInfo!$H$24:$P$374,9,0)</f>
        <v>1</v>
      </c>
      <c r="M114" s="3" t="str">
        <f>VLOOKUP(A114,'[3]Controle aansluitrun'!$F$2:$J$2463,5,0)</f>
        <v>EUR</v>
      </c>
      <c r="N114" s="1">
        <f>VLOOKUP(A114,'[1]Overview MP Life'!$A$10:$K$251,11,0)</f>
        <v>1</v>
      </c>
    </row>
    <row r="115" spans="1:14" x14ac:dyDescent="0.25">
      <c r="A115" t="s">
        <v>113</v>
      </c>
      <c r="B115" s="1" t="str">
        <f>VLOOKUP($A115,[1]ModelpuntInfo!$H$24:$AB$374,MATCH(B$1,[1]ModelpuntInfo!$H$23:$AB$23,0),0)</f>
        <v>FN_RISPREM</v>
      </c>
      <c r="C115" s="1" t="str">
        <f>VLOOKUP($A115,[1]ModelpuntInfo!$H$24:$AB$374,MATCH(C$1,[1]ModelpuntInfo!$H$23:$AB$23,0),0)</f>
        <v># Lijfrenteposten</v>
      </c>
      <c r="D115" s="1" t="str">
        <f>VLOOKUP($A115,[1]ModelpuntInfo!$H$24:$AB$374,MATCH(D$1,[1]ModelpuntInfo!$H$23:$AB$23,0),0)</f>
        <v>FN_PREM_IV</v>
      </c>
      <c r="E115" s="1" t="str">
        <f>VLOOKUP($A115,[1]ModelpuntInfo!$H$24:$AB$374,MATCH(E$1,[1]ModelpuntInfo!$H$23:$AB$23,0),0)</f>
        <v>Afkoop Uitkeringen</v>
      </c>
      <c r="F115" s="1" t="str">
        <f>VLOOKUP($A115,[1]ModelpuntInfo!$H$24:$AB$374,MATCH(F$1,[1]ModelpuntInfo!$H$23:$AB$23,0),0)</f>
        <v>Afkoop Uitkeringen</v>
      </c>
      <c r="G115" s="1" t="str">
        <f>VLOOKUP($A115,[1]ModelpuntInfo!$H$24:$AB$374,MATCH(G$1,[1]ModelpuntInfo!$H$23:$AB$23,0),0)</f>
        <v>Afkoop Uitkeringen</v>
      </c>
      <c r="H115" s="1">
        <f>VLOOKUP($A115,[1]ModelpuntInfo!$H$24:$AB$374,MATCH(H$1,[1]ModelpuntInfo!$H$23:$AB$23,0),0)</f>
        <v>0</v>
      </c>
      <c r="I115" s="2">
        <f>VLOOKUP(A115,'[2]nwe homogene ris grp S2 2021Q2'!$A$7:$C$248,2,0)</f>
        <v>2</v>
      </c>
      <c r="J115" s="2">
        <f>VLOOKUP(A115,'[2]nwe homogene ris grp S2 2021Q2'!$A$7:$C$248,3,0)</f>
        <v>1</v>
      </c>
      <c r="K115" s="1">
        <f>VLOOKUP(A115,[1]ModelpuntInfo!$H$24:$P$374,7,0)</f>
        <v>1</v>
      </c>
      <c r="L115" s="1">
        <f>VLOOKUP(A115,[1]ModelpuntInfo!$H$24:$P$374,9,0)</f>
        <v>0</v>
      </c>
      <c r="M115" s="3" t="str">
        <f>VLOOKUP(A115,'[3]Controle aansluitrun'!$F$2:$J$2463,5,0)</f>
        <v>EUR</v>
      </c>
      <c r="N115" s="1">
        <f>VLOOKUP(A115,'[1]Overview MP Life'!$A$10:$K$251,11,0)</f>
        <v>0</v>
      </c>
    </row>
    <row r="116" spans="1:14" x14ac:dyDescent="0.25">
      <c r="A116" t="s">
        <v>114</v>
      </c>
      <c r="B116" s="1" t="str">
        <f>VLOOKUP($A116,[1]ModelpuntInfo!$H$24:$AB$374,MATCH(B$1,[1]ModelpuntInfo!$H$23:$AB$23,0),0)</f>
        <v>FN_RISPREM</v>
      </c>
      <c r="C116" s="1" t="str">
        <f>VLOOKUP($A116,[1]ModelpuntInfo!$H$24:$AB$374,MATCH(C$1,[1]ModelpuntInfo!$H$23:$AB$23,0),0)</f>
        <v>VVP (Math. Reserve)</v>
      </c>
      <c r="D116" s="1" t="str">
        <f>VLOOKUP($A116,[1]ModelpuntInfo!$H$24:$AB$374,MATCH(D$1,[1]ModelpuntInfo!$H$23:$AB$23,0),0)</f>
        <v>FN_PREM_IV</v>
      </c>
      <c r="E116" s="1" t="str">
        <f>VLOOKUP($A116,[1]ModelpuntInfo!$H$24:$AB$374,MATCH(E$1,[1]ModelpuntInfo!$H$23:$AB$23,0),0)</f>
        <v>CW(PR)</v>
      </c>
      <c r="F116" s="1" t="str">
        <f>VLOOKUP($A116,[1]ModelpuntInfo!$H$24:$AB$374,MATCH(F$1,[1]ModelpuntInfo!$H$23:$AB$23,0),0)</f>
        <v>CW(PR)</v>
      </c>
      <c r="G116" s="1" t="str">
        <f>VLOOKUP($A116,[1]ModelpuntInfo!$H$24:$AB$374,MATCH(G$1,[1]ModelpuntInfo!$H$23:$AB$23,0),0)</f>
        <v>CW(PR)</v>
      </c>
      <c r="H116" s="1">
        <f>VLOOKUP($A116,[1]ModelpuntInfo!$H$24:$AB$374,MATCH(H$1,[1]ModelpuntInfo!$H$23:$AB$23,0),0)</f>
        <v>0</v>
      </c>
      <c r="I116" s="2">
        <f>VLOOKUP(A116,'[2]nwe homogene ris grp S2 2021Q2'!$A$7:$C$248,2,0)</f>
        <v>2</v>
      </c>
      <c r="J116" s="2">
        <f>VLOOKUP(A116,'[2]nwe homogene ris grp S2 2021Q2'!$A$7:$C$248,3,0)</f>
        <v>3</v>
      </c>
      <c r="K116" s="1">
        <f>VLOOKUP(A116,[1]ModelpuntInfo!$H$24:$P$374,7,0)</f>
        <v>3</v>
      </c>
      <c r="L116" s="1">
        <f>VLOOKUP(A116,[1]ModelpuntInfo!$H$24:$P$374,9,0)</f>
        <v>0</v>
      </c>
      <c r="M116" s="3" t="str">
        <f>VLOOKUP(A116,'[3]Controle aansluitrun'!$F$2:$J$2463,5,0)</f>
        <v>EUR</v>
      </c>
      <c r="N116" s="1">
        <f>VLOOKUP(A116,'[1]Overview MP Life'!$A$10:$K$251,11,0)</f>
        <v>0</v>
      </c>
    </row>
    <row r="117" spans="1:14" x14ac:dyDescent="0.25">
      <c r="A117" t="s">
        <v>115</v>
      </c>
      <c r="B117" s="1" t="str">
        <f>VLOOKUP($A117,[1]ModelpuntInfo!$H$24:$AB$374,MATCH(B$1,[1]ModelpuntInfo!$H$23:$AB$23,0),0)</f>
        <v>FN_RISPREM</v>
      </c>
      <c r="C117" s="1" t="str">
        <f>VLOOKUP($A117,[1]ModelpuntInfo!$H$24:$AB$374,MATCH(C$1,[1]ModelpuntInfo!$H$23:$AB$23,0),0)</f>
        <v>VVP (Math. Reserve)</v>
      </c>
      <c r="D117" s="1" t="str">
        <f>VLOOKUP($A117,[1]ModelpuntInfo!$H$24:$AB$374,MATCH(D$1,[1]ModelpuntInfo!$H$23:$AB$23,0),0)</f>
        <v>FN_PREM_IV</v>
      </c>
      <c r="E117" s="1" t="str">
        <f>VLOOKUP($A117,[1]ModelpuntInfo!$H$24:$AB$374,MATCH(E$1,[1]ModelpuntInfo!$H$23:$AB$23,0),0)</f>
        <v>CW(KD+PR)</v>
      </c>
      <c r="F117" s="1" t="str">
        <f>VLOOKUP($A117,[1]ModelpuntInfo!$H$24:$AB$374,MATCH(F$1,[1]ModelpuntInfo!$H$23:$AB$23,0),0)</f>
        <v>CW(KD+PR)</v>
      </c>
      <c r="G117" s="1" t="str">
        <f>VLOOKUP($A117,[1]ModelpuntInfo!$H$24:$AB$374,MATCH(G$1,[1]ModelpuntInfo!$H$23:$AB$23,0),0)</f>
        <v>CW(KD+PR)</v>
      </c>
      <c r="H117" s="1">
        <f>VLOOKUP($A117,[1]ModelpuntInfo!$H$24:$AB$374,MATCH(H$1,[1]ModelpuntInfo!$H$23:$AB$23,0),0)</f>
        <v>0</v>
      </c>
      <c r="I117" s="2">
        <f>VLOOKUP(A117,'[2]nwe homogene ris grp S2 2021Q2'!$A$7:$C$248,2,0)</f>
        <v>2</v>
      </c>
      <c r="J117" s="2">
        <f>VLOOKUP(A117,'[2]nwe homogene ris grp S2 2021Q2'!$A$7:$C$248,3,0)</f>
        <v>2</v>
      </c>
      <c r="K117" s="1">
        <f>VLOOKUP(A117,[1]ModelpuntInfo!$H$24:$P$374,7,0)</f>
        <v>2</v>
      </c>
      <c r="L117" s="1">
        <f>VLOOKUP(A117,[1]ModelpuntInfo!$H$24:$P$374,9,0)</f>
        <v>1</v>
      </c>
      <c r="M117" s="3" t="str">
        <f>VLOOKUP(A117,'[3]Controle aansluitrun'!$F$2:$J$2463,5,0)</f>
        <v>EUR</v>
      </c>
      <c r="N117" s="1">
        <f>VLOOKUP(A117,'[1]Overview MP Life'!$A$10:$K$251,11,0)</f>
        <v>1</v>
      </c>
    </row>
    <row r="118" spans="1:14" x14ac:dyDescent="0.25">
      <c r="A118" t="s">
        <v>116</v>
      </c>
      <c r="B118" s="1" t="str">
        <f>VLOOKUP($A118,[1]ModelpuntInfo!$H$24:$AB$374,MATCH(B$1,[1]ModelpuntInfo!$H$23:$AB$23,0),0)</f>
        <v>FN_RISPREM</v>
      </c>
      <c r="C118" s="1" t="str">
        <f>VLOOKUP($A118,[1]ModelpuntInfo!$H$24:$AB$374,MATCH(C$1,[1]ModelpuntInfo!$H$23:$AB$23,0),0)</f>
        <v>VVP (Math. Reserve)</v>
      </c>
      <c r="D118" s="1" t="str">
        <f>VLOOKUP($A118,[1]ModelpuntInfo!$H$24:$AB$374,MATCH(D$1,[1]ModelpuntInfo!$H$23:$AB$23,0),0)</f>
        <v>FN_PREM_IV</v>
      </c>
      <c r="E118" s="1" t="str">
        <f>VLOOKUP($A118,[1]ModelpuntInfo!$H$24:$AB$374,MATCH(E$1,[1]ModelpuntInfo!$H$23:$AB$23,0),0)</f>
        <v>VVP (Math. Reserve)</v>
      </c>
      <c r="F118" s="1" t="str">
        <f>VLOOKUP($A118,[1]ModelpuntInfo!$H$24:$AB$374,MATCH(F$1,[1]ModelpuntInfo!$H$23:$AB$23,0),0)</f>
        <v>VVP (Math. Reserve)</v>
      </c>
      <c r="G118" s="1" t="str">
        <f>VLOOKUP($A118,[1]ModelpuntInfo!$H$24:$AB$374,MATCH(G$1,[1]ModelpuntInfo!$H$23:$AB$23,0),0)</f>
        <v>VVP (Math. Reserve)</v>
      </c>
      <c r="H118" s="1">
        <f>VLOOKUP($A118,[1]ModelpuntInfo!$H$24:$AB$374,MATCH(H$1,[1]ModelpuntInfo!$H$23:$AB$23,0),0)</f>
        <v>0</v>
      </c>
      <c r="I118" s="2">
        <f>VLOOKUP(A118,'[2]nwe homogene ris grp S2 2021Q2'!$A$7:$C$248,2,0)</f>
        <v>2</v>
      </c>
      <c r="J118" s="2">
        <f>VLOOKUP(A118,'[2]nwe homogene ris grp S2 2021Q2'!$A$7:$C$248,3,0)</f>
        <v>2</v>
      </c>
      <c r="K118" s="1">
        <f>VLOOKUP(A118,[1]ModelpuntInfo!$H$24:$P$374,7,0)</f>
        <v>2</v>
      </c>
      <c r="L118" s="1">
        <f>VLOOKUP(A118,[1]ModelpuntInfo!$H$24:$P$374,9,0)</f>
        <v>0</v>
      </c>
      <c r="M118" s="3" t="str">
        <f>VLOOKUP(A118,'[3]Controle aansluitrun'!$F$2:$J$2463,5,0)</f>
        <v>EUR</v>
      </c>
      <c r="N118" s="1">
        <f>VLOOKUP(A118,'[1]Overview MP Life'!$A$10:$K$251,11,0)</f>
        <v>0</v>
      </c>
    </row>
    <row r="119" spans="1:14" x14ac:dyDescent="0.25">
      <c r="A119" t="s">
        <v>117</v>
      </c>
      <c r="B119" s="1" t="str">
        <f>VLOOKUP($A119,[1]ModelpuntInfo!$H$24:$AB$374,MATCH(B$1,[1]ModelpuntInfo!$H$23:$AB$23,0),0)</f>
        <v>FN_RISPREM</v>
      </c>
      <c r="C119" s="1" t="str">
        <f>VLOOKUP($A119,[1]ModelpuntInfo!$H$24:$AB$374,MATCH(C$1,[1]ModelpuntInfo!$H$23:$AB$23,0),0)</f>
        <v>VVP (Math. Reserve)</v>
      </c>
      <c r="D119" s="1" t="str">
        <f>VLOOKUP($A119,[1]ModelpuntInfo!$H$24:$AB$374,MATCH(D$1,[1]ModelpuntInfo!$H$23:$AB$23,0),0)</f>
        <v>FN_PREM_IV</v>
      </c>
      <c r="E119" s="1" t="str">
        <f>VLOOKUP($A119,[1]ModelpuntInfo!$H$24:$AB$374,MATCH(E$1,[1]ModelpuntInfo!$H$23:$AB$23,0),0)</f>
        <v>CW(KD+PR)</v>
      </c>
      <c r="F119" s="1" t="str">
        <f>VLOOKUP($A119,[1]ModelpuntInfo!$H$24:$AB$374,MATCH(F$1,[1]ModelpuntInfo!$H$23:$AB$23,0),0)</f>
        <v>CW(KD+PR)</v>
      </c>
      <c r="G119" s="1" t="str">
        <f>VLOOKUP($A119,[1]ModelpuntInfo!$H$24:$AB$374,MATCH(G$1,[1]ModelpuntInfo!$H$23:$AB$23,0),0)</f>
        <v>CW(KD+PR)</v>
      </c>
      <c r="H119" s="1">
        <f>VLOOKUP($A119,[1]ModelpuntInfo!$H$24:$AB$374,MATCH(H$1,[1]ModelpuntInfo!$H$23:$AB$23,0),0)</f>
        <v>0</v>
      </c>
      <c r="I119" s="2">
        <f>VLOOKUP(A119,'[2]nwe homogene ris grp S2 2021Q2'!$A$7:$C$248,2,0)</f>
        <v>2</v>
      </c>
      <c r="J119" s="2">
        <f>VLOOKUP(A119,'[2]nwe homogene ris grp S2 2021Q2'!$A$7:$C$248,3,0)</f>
        <v>2</v>
      </c>
      <c r="K119" s="1">
        <f>VLOOKUP(A119,[1]ModelpuntInfo!$H$24:$P$374,7,0)</f>
        <v>2</v>
      </c>
      <c r="L119" s="1">
        <f>VLOOKUP(A119,[1]ModelpuntInfo!$H$24:$P$374,9,0)</f>
        <v>0</v>
      </c>
      <c r="M119" s="3" t="str">
        <f>VLOOKUP(A119,'[3]Controle aansluitrun'!$F$2:$J$2463,5,0)</f>
        <v>EUR</v>
      </c>
      <c r="N119" s="1">
        <f>VLOOKUP(A119,'[1]Overview MP Life'!$A$10:$K$251,11,0)</f>
        <v>0</v>
      </c>
    </row>
    <row r="120" spans="1:14" x14ac:dyDescent="0.25">
      <c r="A120" t="s">
        <v>118</v>
      </c>
      <c r="B120" s="1" t="str">
        <f>VLOOKUP($A120,[1]ModelpuntInfo!$H$24:$AB$374,MATCH(B$1,[1]ModelpuntInfo!$H$23:$AB$23,0),0)</f>
        <v>FN_RISPREM</v>
      </c>
      <c r="C120" s="1" t="str">
        <f>VLOOKUP($A120,[1]ModelpuntInfo!$H$24:$AB$374,MATCH(C$1,[1]ModelpuntInfo!$H$23:$AB$23,0),0)</f>
        <v># Lijfrenteposten</v>
      </c>
      <c r="D120" s="1" t="str">
        <f>VLOOKUP($A120,[1]ModelpuntInfo!$H$24:$AB$374,MATCH(D$1,[1]ModelpuntInfo!$H$23:$AB$23,0),0)</f>
        <v>FN_PREM_IV</v>
      </c>
      <c r="E120" s="1" t="str">
        <f>VLOOKUP($A120,[1]ModelpuntInfo!$H$24:$AB$374,MATCH(E$1,[1]ModelpuntInfo!$H$23:$AB$23,0),0)</f>
        <v>Afkoop Uitkeringen</v>
      </c>
      <c r="F120" s="1" t="str">
        <f>VLOOKUP($A120,[1]ModelpuntInfo!$H$24:$AB$374,MATCH(F$1,[1]ModelpuntInfo!$H$23:$AB$23,0),0)</f>
        <v>Afkoop Uitkeringen</v>
      </c>
      <c r="G120" s="1" t="str">
        <f>VLOOKUP($A120,[1]ModelpuntInfo!$H$24:$AB$374,MATCH(G$1,[1]ModelpuntInfo!$H$23:$AB$23,0),0)</f>
        <v>Afkoop Uitkeringen</v>
      </c>
      <c r="H120" s="1">
        <f>VLOOKUP($A120,[1]ModelpuntInfo!$H$24:$AB$374,MATCH(H$1,[1]ModelpuntInfo!$H$23:$AB$23,0),0)</f>
        <v>0</v>
      </c>
      <c r="I120" s="2">
        <f>VLOOKUP(A120,'[2]nwe homogene ris grp S2 2021Q2'!$A$7:$C$248,2,0)</f>
        <v>2</v>
      </c>
      <c r="J120" s="2">
        <f>VLOOKUP(A120,'[2]nwe homogene ris grp S2 2021Q2'!$A$7:$C$248,3,0)</f>
        <v>1</v>
      </c>
      <c r="K120" s="1">
        <f>VLOOKUP(A120,[1]ModelpuntInfo!$H$24:$P$374,7,0)</f>
        <v>1</v>
      </c>
      <c r="L120" s="1">
        <f>VLOOKUP(A120,[1]ModelpuntInfo!$H$24:$P$374,9,0)</f>
        <v>0</v>
      </c>
      <c r="M120" s="3" t="str">
        <f>VLOOKUP(A120,'[3]Controle aansluitrun'!$F$2:$J$2463,5,0)</f>
        <v>EUR</v>
      </c>
      <c r="N120" s="1">
        <f>VLOOKUP(A120,'[1]Overview MP Life'!$A$10:$K$251,11,0)</f>
        <v>0</v>
      </c>
    </row>
    <row r="121" spans="1:14" x14ac:dyDescent="0.25">
      <c r="A121" t="s">
        <v>119</v>
      </c>
      <c r="B121" s="1" t="str">
        <f>VLOOKUP($A121,[1]ModelpuntInfo!$H$24:$AB$374,MATCH(B$1,[1]ModelpuntInfo!$H$23:$AB$23,0),0)</f>
        <v>FN_RISPREM</v>
      </c>
      <c r="C121" s="1" t="str">
        <f>VLOOKUP($A121,[1]ModelpuntInfo!$H$24:$AB$374,MATCH(C$1,[1]ModelpuntInfo!$H$23:$AB$23,0),0)</f>
        <v># Lijfrenteposten</v>
      </c>
      <c r="D121" s="1" t="str">
        <f>VLOOKUP($A121,[1]ModelpuntInfo!$H$24:$AB$374,MATCH(D$1,[1]ModelpuntInfo!$H$23:$AB$23,0),0)</f>
        <v>FN_PREM_IV</v>
      </c>
      <c r="E121" s="1" t="str">
        <f>VLOOKUP($A121,[1]ModelpuntInfo!$H$24:$AB$374,MATCH(E$1,[1]ModelpuntInfo!$H$23:$AB$23,0),0)</f>
        <v>Afkoop Uitkeringen</v>
      </c>
      <c r="F121" s="1" t="str">
        <f>VLOOKUP($A121,[1]ModelpuntInfo!$H$24:$AB$374,MATCH(F$1,[1]ModelpuntInfo!$H$23:$AB$23,0),0)</f>
        <v>Afkoop Uitkeringen</v>
      </c>
      <c r="G121" s="1" t="str">
        <f>VLOOKUP($A121,[1]ModelpuntInfo!$H$24:$AB$374,MATCH(G$1,[1]ModelpuntInfo!$H$23:$AB$23,0),0)</f>
        <v>Afkoop Uitkeringen</v>
      </c>
      <c r="H121" s="1">
        <f>VLOOKUP($A121,[1]ModelpuntInfo!$H$24:$AB$374,MATCH(H$1,[1]ModelpuntInfo!$H$23:$AB$23,0),0)</f>
        <v>0</v>
      </c>
      <c r="I121" s="2">
        <f>VLOOKUP(A121,'[2]nwe homogene ris grp S2 2021Q2'!$A$7:$C$248,2,0)</f>
        <v>2</v>
      </c>
      <c r="J121" s="2">
        <f>VLOOKUP(A121,'[2]nwe homogene ris grp S2 2021Q2'!$A$7:$C$248,3,0)</f>
        <v>1</v>
      </c>
      <c r="K121" s="1">
        <f>VLOOKUP(A121,[1]ModelpuntInfo!$H$24:$P$374,7,0)</f>
        <v>1</v>
      </c>
      <c r="L121" s="1">
        <f>VLOOKUP(A121,[1]ModelpuntInfo!$H$24:$P$374,9,0)</f>
        <v>0</v>
      </c>
      <c r="M121" s="3" t="str">
        <f>VLOOKUP(A121,'[3]Controle aansluitrun'!$F$2:$J$2463,5,0)</f>
        <v>EUR</v>
      </c>
      <c r="N121" s="1">
        <f>VLOOKUP(A121,'[1]Overview MP Life'!$A$10:$K$251,11,0)</f>
        <v>0</v>
      </c>
    </row>
    <row r="122" spans="1:14" x14ac:dyDescent="0.25">
      <c r="A122" t="s">
        <v>120</v>
      </c>
      <c r="B122" s="1" t="str">
        <f>VLOOKUP($A122,[1]ModelpuntInfo!$H$24:$AB$374,MATCH(B$1,[1]ModelpuntInfo!$H$23:$AB$23,0),0)</f>
        <v>FN_RISPREM</v>
      </c>
      <c r="C122" s="1" t="str">
        <f>VLOOKUP($A122,[1]ModelpuntInfo!$H$24:$AB$374,MATCH(C$1,[1]ModelpuntInfo!$H$23:$AB$23,0),0)</f>
        <v>VVP (Math. Reserve)</v>
      </c>
      <c r="D122" s="1" t="str">
        <f>VLOOKUP($A122,[1]ModelpuntInfo!$H$24:$AB$374,MATCH(D$1,[1]ModelpuntInfo!$H$23:$AB$23,0),0)</f>
        <v>FN_PREM_IV</v>
      </c>
      <c r="E122" s="1" t="str">
        <f>VLOOKUP($A122,[1]ModelpuntInfo!$H$24:$AB$374,MATCH(E$1,[1]ModelpuntInfo!$H$23:$AB$23,0),0)</f>
        <v>CW(KD+PR)</v>
      </c>
      <c r="F122" s="1" t="str">
        <f>VLOOKUP($A122,[1]ModelpuntInfo!$H$24:$AB$374,MATCH(F$1,[1]ModelpuntInfo!$H$23:$AB$23,0),0)</f>
        <v>CW(KD+PR)</v>
      </c>
      <c r="G122" s="1" t="str">
        <f>VLOOKUP($A122,[1]ModelpuntInfo!$H$24:$AB$374,MATCH(G$1,[1]ModelpuntInfo!$H$23:$AB$23,0),0)</f>
        <v>CW(KD+PR)</v>
      </c>
      <c r="H122" s="1">
        <f>VLOOKUP($A122,[1]ModelpuntInfo!$H$24:$AB$374,MATCH(H$1,[1]ModelpuntInfo!$H$23:$AB$23,0),0)</f>
        <v>0</v>
      </c>
      <c r="I122" s="2">
        <f>VLOOKUP(A122,'[2]nwe homogene ris grp S2 2021Q2'!$A$7:$C$248,2,0)</f>
        <v>2</v>
      </c>
      <c r="J122" s="2">
        <f>VLOOKUP(A122,'[2]nwe homogene ris grp S2 2021Q2'!$A$7:$C$248,3,0)</f>
        <v>3</v>
      </c>
      <c r="K122" s="1">
        <f>VLOOKUP(A122,[1]ModelpuntInfo!$H$24:$P$374,7,0)</f>
        <v>3</v>
      </c>
      <c r="L122" s="1">
        <f>VLOOKUP(A122,[1]ModelpuntInfo!$H$24:$P$374,9,0)</f>
        <v>0</v>
      </c>
      <c r="M122" s="3" t="str">
        <f>VLOOKUP(A122,'[3]Controle aansluitrun'!$F$2:$J$2463,5,0)</f>
        <v>EUR</v>
      </c>
      <c r="N122" s="1">
        <f>VLOOKUP(A122,'[1]Overview MP Life'!$A$10:$K$251,11,0)</f>
        <v>0</v>
      </c>
    </row>
    <row r="123" spans="1:14" x14ac:dyDescent="0.25">
      <c r="A123" t="s">
        <v>121</v>
      </c>
      <c r="B123" s="1" t="str">
        <f>VLOOKUP($A123,[1]ModelpuntInfo!$H$24:$AB$374,MATCH(B$1,[1]ModelpuntInfo!$H$23:$AB$23,0),0)</f>
        <v>FN_RISPREM</v>
      </c>
      <c r="C123" s="1" t="str">
        <f>VLOOKUP($A123,[1]ModelpuntInfo!$H$24:$AB$374,MATCH(C$1,[1]ModelpuntInfo!$H$23:$AB$23,0),0)</f>
        <v>VVP (Math. Reserve)</v>
      </c>
      <c r="D123" s="1" t="str">
        <f>VLOOKUP($A123,[1]ModelpuntInfo!$H$24:$AB$374,MATCH(D$1,[1]ModelpuntInfo!$H$23:$AB$23,0),0)</f>
        <v>FN_PREM_IV</v>
      </c>
      <c r="E123" s="1" t="str">
        <f>VLOOKUP($A123,[1]ModelpuntInfo!$H$24:$AB$374,MATCH(E$1,[1]ModelpuntInfo!$H$23:$AB$23,0),0)</f>
        <v>CW(KD+PR)</v>
      </c>
      <c r="F123" s="1" t="str">
        <f>VLOOKUP($A123,[1]ModelpuntInfo!$H$24:$AB$374,MATCH(F$1,[1]ModelpuntInfo!$H$23:$AB$23,0),0)</f>
        <v>CW(KD+PR)</v>
      </c>
      <c r="G123" s="1" t="str">
        <f>VLOOKUP($A123,[1]ModelpuntInfo!$H$24:$AB$374,MATCH(G$1,[1]ModelpuntInfo!$H$23:$AB$23,0),0)</f>
        <v>CW(KD+PR)</v>
      </c>
      <c r="H123" s="1">
        <f>VLOOKUP($A123,[1]ModelpuntInfo!$H$24:$AB$374,MATCH(H$1,[1]ModelpuntInfo!$H$23:$AB$23,0),0)</f>
        <v>0</v>
      </c>
      <c r="I123" s="2">
        <f>VLOOKUP(A123,'[2]nwe homogene ris grp S2 2021Q2'!$A$7:$C$248,2,0)</f>
        <v>2</v>
      </c>
      <c r="J123" s="2">
        <f>VLOOKUP(A123,'[2]nwe homogene ris grp S2 2021Q2'!$A$7:$C$248,3,0)</f>
        <v>3</v>
      </c>
      <c r="K123" s="1">
        <f>VLOOKUP(A123,[1]ModelpuntInfo!$H$24:$P$374,7,0)</f>
        <v>3</v>
      </c>
      <c r="L123" s="1">
        <f>VLOOKUP(A123,[1]ModelpuntInfo!$H$24:$P$374,9,0)</f>
        <v>0</v>
      </c>
      <c r="M123" s="3" t="str">
        <f>VLOOKUP(A123,'[3]Controle aansluitrun'!$F$2:$J$2463,5,0)</f>
        <v>EUR</v>
      </c>
      <c r="N123" s="1">
        <f>VLOOKUP(A123,'[1]Overview MP Life'!$A$10:$K$251,11,0)</f>
        <v>0</v>
      </c>
    </row>
    <row r="124" spans="1:14" x14ac:dyDescent="0.25">
      <c r="A124" t="s">
        <v>122</v>
      </c>
      <c r="B124" s="1" t="str">
        <f>VLOOKUP($A124,[1]ModelpuntInfo!$H$24:$AB$374,MATCH(B$1,[1]ModelpuntInfo!$H$23:$AB$23,0),0)</f>
        <v>FN_RISPREM</v>
      </c>
      <c r="C124" s="1" t="str">
        <f>VLOOKUP($A124,[1]ModelpuntInfo!$H$24:$AB$374,MATCH(C$1,[1]ModelpuntInfo!$H$23:$AB$23,0),0)</f>
        <v>VVP (Math. Reserve)</v>
      </c>
      <c r="D124" s="1" t="str">
        <f>VLOOKUP($A124,[1]ModelpuntInfo!$H$24:$AB$374,MATCH(D$1,[1]ModelpuntInfo!$H$23:$AB$23,0),0)</f>
        <v>FN_PREM_IV</v>
      </c>
      <c r="E124" s="1" t="str">
        <f>VLOOKUP($A124,[1]ModelpuntInfo!$H$24:$AB$374,MATCH(E$1,[1]ModelpuntInfo!$H$23:$AB$23,0),0)</f>
        <v>CW(KD+PR)</v>
      </c>
      <c r="F124" s="1" t="str">
        <f>VLOOKUP($A124,[1]ModelpuntInfo!$H$24:$AB$374,MATCH(F$1,[1]ModelpuntInfo!$H$23:$AB$23,0),0)</f>
        <v>CW(KD+PR)</v>
      </c>
      <c r="G124" s="1" t="str">
        <f>VLOOKUP($A124,[1]ModelpuntInfo!$H$24:$AB$374,MATCH(G$1,[1]ModelpuntInfo!$H$23:$AB$23,0),0)</f>
        <v>CW(KD+PR)</v>
      </c>
      <c r="H124" s="1">
        <f>VLOOKUP($A124,[1]ModelpuntInfo!$H$24:$AB$374,MATCH(H$1,[1]ModelpuntInfo!$H$23:$AB$23,0),0)</f>
        <v>0</v>
      </c>
      <c r="I124" s="2">
        <f>VLOOKUP(A124,'[2]nwe homogene ris grp S2 2021Q2'!$A$7:$C$248,2,0)</f>
        <v>2</v>
      </c>
      <c r="J124" s="2">
        <f>VLOOKUP(A124,'[2]nwe homogene ris grp S2 2021Q2'!$A$7:$C$248,3,0)</f>
        <v>3</v>
      </c>
      <c r="K124" s="1">
        <f>VLOOKUP(A124,[1]ModelpuntInfo!$H$24:$P$374,7,0)</f>
        <v>3</v>
      </c>
      <c r="L124" s="1">
        <f>VLOOKUP(A124,[1]ModelpuntInfo!$H$24:$P$374,9,0)</f>
        <v>0</v>
      </c>
      <c r="M124" s="3" t="str">
        <f>VLOOKUP(A124,'[3]Controle aansluitrun'!$F$2:$J$2463,5,0)</f>
        <v>EUR</v>
      </c>
      <c r="N124" s="1">
        <f>VLOOKUP(A124,'[1]Overview MP Life'!$A$10:$K$251,11,0)</f>
        <v>0</v>
      </c>
    </row>
    <row r="125" spans="1:14" x14ac:dyDescent="0.25">
      <c r="A125" t="s">
        <v>123</v>
      </c>
      <c r="B125" s="1" t="str">
        <f>VLOOKUP($A125,[1]ModelpuntInfo!$H$24:$AB$374,MATCH(B$1,[1]ModelpuntInfo!$H$23:$AB$23,0),0)</f>
        <v>FN_RISPREM</v>
      </c>
      <c r="C125" s="1" t="str">
        <f>VLOOKUP($A125,[1]ModelpuntInfo!$H$24:$AB$374,MATCH(C$1,[1]ModelpuntInfo!$H$23:$AB$23,0),0)</f>
        <v>VVP (Math. Reserve)</v>
      </c>
      <c r="D125" s="1" t="str">
        <f>VLOOKUP($A125,[1]ModelpuntInfo!$H$24:$AB$374,MATCH(D$1,[1]ModelpuntInfo!$H$23:$AB$23,0),0)</f>
        <v>FN_PREM_IV</v>
      </c>
      <c r="E125" s="1" t="str">
        <f>VLOOKUP($A125,[1]ModelpuntInfo!$H$24:$AB$374,MATCH(E$1,[1]ModelpuntInfo!$H$23:$AB$23,0),0)</f>
        <v>CW(KD+PR)</v>
      </c>
      <c r="F125" s="1" t="str">
        <f>VLOOKUP($A125,[1]ModelpuntInfo!$H$24:$AB$374,MATCH(F$1,[1]ModelpuntInfo!$H$23:$AB$23,0),0)</f>
        <v>CW(KD+PR)</v>
      </c>
      <c r="G125" s="1" t="str">
        <f>VLOOKUP($A125,[1]ModelpuntInfo!$H$24:$AB$374,MATCH(G$1,[1]ModelpuntInfo!$H$23:$AB$23,0),0)</f>
        <v>CW(KD+PR)</v>
      </c>
      <c r="H125" s="1">
        <f>VLOOKUP($A125,[1]ModelpuntInfo!$H$24:$AB$374,MATCH(H$1,[1]ModelpuntInfo!$H$23:$AB$23,0),0)</f>
        <v>0</v>
      </c>
      <c r="I125" s="2">
        <f>VLOOKUP(A125,'[2]nwe homogene ris grp S2 2021Q2'!$A$7:$C$248,2,0)</f>
        <v>2</v>
      </c>
      <c r="J125" s="2">
        <f>VLOOKUP(A125,'[2]nwe homogene ris grp S2 2021Q2'!$A$7:$C$248,3,0)</f>
        <v>3</v>
      </c>
      <c r="K125" s="1">
        <f>VLOOKUP(A125,[1]ModelpuntInfo!$H$24:$P$374,7,0)</f>
        <v>3</v>
      </c>
      <c r="L125" s="1">
        <f>VLOOKUP(A125,[1]ModelpuntInfo!$H$24:$P$374,9,0)</f>
        <v>0</v>
      </c>
      <c r="M125" s="3" t="str">
        <f>VLOOKUP(A125,'[3]Controle aansluitrun'!$F$2:$J$2463,5,0)</f>
        <v>EUR</v>
      </c>
      <c r="N125" s="1">
        <f>VLOOKUP(A125,'[1]Overview MP Life'!$A$10:$K$251,11,0)</f>
        <v>0</v>
      </c>
    </row>
    <row r="126" spans="1:14" x14ac:dyDescent="0.25">
      <c r="A126" t="s">
        <v>124</v>
      </c>
      <c r="B126" s="1" t="str">
        <f>VLOOKUP($A126,[1]ModelpuntInfo!$H$24:$AB$374,MATCH(B$1,[1]ModelpuntInfo!$H$23:$AB$23,0),0)</f>
        <v>FN_RISPREM</v>
      </c>
      <c r="C126" s="1" t="str">
        <f>VLOOKUP($A126,[1]ModelpuntInfo!$H$24:$AB$374,MATCH(C$1,[1]ModelpuntInfo!$H$23:$AB$23,0),0)</f>
        <v>VVP (Math. Reserve)</v>
      </c>
      <c r="D126" s="1" t="str">
        <f>VLOOKUP($A126,[1]ModelpuntInfo!$H$24:$AB$374,MATCH(D$1,[1]ModelpuntInfo!$H$23:$AB$23,0),0)</f>
        <v>FN_PREM_IV</v>
      </c>
      <c r="E126" s="1" t="str">
        <f>VLOOKUP($A126,[1]ModelpuntInfo!$H$24:$AB$374,MATCH(E$1,[1]ModelpuntInfo!$H$23:$AB$23,0),0)</f>
        <v>CW(KD+PR)</v>
      </c>
      <c r="F126" s="1" t="str">
        <f>VLOOKUP($A126,[1]ModelpuntInfo!$H$24:$AB$374,MATCH(F$1,[1]ModelpuntInfo!$H$23:$AB$23,0),0)</f>
        <v>CW(KD+PR)</v>
      </c>
      <c r="G126" s="1" t="str">
        <f>VLOOKUP($A126,[1]ModelpuntInfo!$H$24:$AB$374,MATCH(G$1,[1]ModelpuntInfo!$H$23:$AB$23,0),0)</f>
        <v>CW(KD+PR)</v>
      </c>
      <c r="H126" s="1">
        <f>VLOOKUP($A126,[1]ModelpuntInfo!$H$24:$AB$374,MATCH(H$1,[1]ModelpuntInfo!$H$23:$AB$23,0),0)</f>
        <v>0</v>
      </c>
      <c r="I126" s="2">
        <f>VLOOKUP(A126,'[2]nwe homogene ris grp S2 2021Q2'!$A$7:$C$248,2,0)</f>
        <v>2</v>
      </c>
      <c r="J126" s="2">
        <f>VLOOKUP(A126,'[2]nwe homogene ris grp S2 2021Q2'!$A$7:$C$248,3,0)</f>
        <v>2</v>
      </c>
      <c r="K126" s="1">
        <f>VLOOKUP(A126,[1]ModelpuntInfo!$H$24:$P$374,7,0)</f>
        <v>2</v>
      </c>
      <c r="L126" s="1">
        <f>VLOOKUP(A126,[1]ModelpuntInfo!$H$24:$P$374,9,0)</f>
        <v>0</v>
      </c>
      <c r="M126" s="3" t="str">
        <f>VLOOKUP(A126,'[3]Controle aansluitrun'!$F$2:$J$2463,5,0)</f>
        <v>EUR</v>
      </c>
      <c r="N126" s="1">
        <f>VLOOKUP(A126,'[1]Overview MP Life'!$A$10:$K$251,11,0)</f>
        <v>0</v>
      </c>
    </row>
    <row r="127" spans="1:14" x14ac:dyDescent="0.25">
      <c r="A127" t="s">
        <v>125</v>
      </c>
      <c r="B127" s="1" t="str">
        <f>VLOOKUP($A127,[1]ModelpuntInfo!$H$24:$AB$374,MATCH(B$1,[1]ModelpuntInfo!$H$23:$AB$23,0),0)</f>
        <v>FN_RISPREM</v>
      </c>
      <c r="C127" s="1" t="str">
        <f>VLOOKUP($A127,[1]ModelpuntInfo!$H$24:$AB$374,MATCH(C$1,[1]ModelpuntInfo!$H$23:$AB$23,0),0)</f>
        <v>VVP (Math. Reserve)</v>
      </c>
      <c r="D127" s="1" t="str">
        <f>VLOOKUP($A127,[1]ModelpuntInfo!$H$24:$AB$374,MATCH(D$1,[1]ModelpuntInfo!$H$23:$AB$23,0),0)</f>
        <v>FN_PREM_IV</v>
      </c>
      <c r="E127" s="1" t="str">
        <f>VLOOKUP($A127,[1]ModelpuntInfo!$H$24:$AB$374,MATCH(E$1,[1]ModelpuntInfo!$H$23:$AB$23,0),0)</f>
        <v>CW(KD+PR)</v>
      </c>
      <c r="F127" s="1" t="str">
        <f>VLOOKUP($A127,[1]ModelpuntInfo!$H$24:$AB$374,MATCH(F$1,[1]ModelpuntInfo!$H$23:$AB$23,0),0)</f>
        <v>CW(KD+PR)</v>
      </c>
      <c r="G127" s="1" t="str">
        <f>VLOOKUP($A127,[1]ModelpuntInfo!$H$24:$AB$374,MATCH(G$1,[1]ModelpuntInfo!$H$23:$AB$23,0),0)</f>
        <v>CW(KD+PR)</v>
      </c>
      <c r="H127" s="1">
        <f>VLOOKUP($A127,[1]ModelpuntInfo!$H$24:$AB$374,MATCH(H$1,[1]ModelpuntInfo!$H$23:$AB$23,0),0)</f>
        <v>0</v>
      </c>
      <c r="I127" s="2">
        <f>VLOOKUP(A127,'[2]nwe homogene ris grp S2 2021Q2'!$A$7:$C$248,2,0)</f>
        <v>2</v>
      </c>
      <c r="J127" s="2">
        <f>VLOOKUP(A127,'[2]nwe homogene ris grp S2 2021Q2'!$A$7:$C$248,3,0)</f>
        <v>1</v>
      </c>
      <c r="K127" s="1">
        <f>VLOOKUP(A127,[1]ModelpuntInfo!$H$24:$P$374,7,0)</f>
        <v>1</v>
      </c>
      <c r="L127" s="1">
        <f>VLOOKUP(A127,[1]ModelpuntInfo!$H$24:$P$374,9,0)</f>
        <v>0</v>
      </c>
      <c r="M127" s="3" t="str">
        <f>VLOOKUP(A127,'[3]Controle aansluitrun'!$F$2:$J$2463,5,0)</f>
        <v>EUR</v>
      </c>
      <c r="N127" s="1">
        <f>VLOOKUP(A127,'[1]Overview MP Life'!$A$10:$K$251,11,0)</f>
        <v>0</v>
      </c>
    </row>
    <row r="128" spans="1:14" x14ac:dyDescent="0.25">
      <c r="A128" t="s">
        <v>126</v>
      </c>
      <c r="B128" s="1" t="str">
        <f>VLOOKUP($A128,[1]ModelpuntInfo!$H$24:$AB$374,MATCH(B$1,[1]ModelpuntInfo!$H$23:$AB$23,0),0)</f>
        <v>FN_RISPREM</v>
      </c>
      <c r="C128" s="1" t="str">
        <f>VLOOKUP($A128,[1]ModelpuntInfo!$H$24:$AB$374,MATCH(C$1,[1]ModelpuntInfo!$H$23:$AB$23,0),0)</f>
        <v>VVP (Math. Reserve)</v>
      </c>
      <c r="D128" s="1" t="str">
        <f>VLOOKUP($A128,[1]ModelpuntInfo!$H$24:$AB$374,MATCH(D$1,[1]ModelpuntInfo!$H$23:$AB$23,0),0)</f>
        <v>FN_PREM_IV</v>
      </c>
      <c r="E128" s="1" t="str">
        <f>VLOOKUP($A128,[1]ModelpuntInfo!$H$24:$AB$374,MATCH(E$1,[1]ModelpuntInfo!$H$23:$AB$23,0),0)</f>
        <v>CW(KD+PR)</v>
      </c>
      <c r="F128" s="1" t="str">
        <f>VLOOKUP($A128,[1]ModelpuntInfo!$H$24:$AB$374,MATCH(F$1,[1]ModelpuntInfo!$H$23:$AB$23,0),0)</f>
        <v>CW(KD+PR)</v>
      </c>
      <c r="G128" s="1" t="str">
        <f>VLOOKUP($A128,[1]ModelpuntInfo!$H$24:$AB$374,MATCH(G$1,[1]ModelpuntInfo!$H$23:$AB$23,0),0)</f>
        <v>CW(KD+PR)</v>
      </c>
      <c r="H128" s="1">
        <f>VLOOKUP($A128,[1]ModelpuntInfo!$H$24:$AB$374,MATCH(H$1,[1]ModelpuntInfo!$H$23:$AB$23,0),0)</f>
        <v>0</v>
      </c>
      <c r="I128" s="2">
        <f>VLOOKUP(A128,'[2]nwe homogene ris grp S2 2021Q2'!$A$7:$C$248,2,0)</f>
        <v>2</v>
      </c>
      <c r="J128" s="2">
        <f>VLOOKUP(A128,'[2]nwe homogene ris grp S2 2021Q2'!$A$7:$C$248,3,0)</f>
        <v>1</v>
      </c>
      <c r="K128" s="1">
        <f>VLOOKUP(A128,[1]ModelpuntInfo!$H$24:$P$374,7,0)</f>
        <v>1</v>
      </c>
      <c r="L128" s="1">
        <f>VLOOKUP(A128,[1]ModelpuntInfo!$H$24:$P$374,9,0)</f>
        <v>0</v>
      </c>
      <c r="M128" s="3" t="str">
        <f>VLOOKUP(A128,'[3]Controle aansluitrun'!$F$2:$J$2463,5,0)</f>
        <v>EUR</v>
      </c>
      <c r="N128" s="1">
        <f>VLOOKUP(A128,'[1]Overview MP Life'!$A$10:$K$251,11,0)</f>
        <v>0</v>
      </c>
    </row>
    <row r="129" spans="1:14" x14ac:dyDescent="0.25">
      <c r="A129" t="s">
        <v>127</v>
      </c>
      <c r="B129" s="1" t="str">
        <f>VLOOKUP($A129,[1]ModelpuntInfo!$H$24:$AB$374,MATCH(B$1,[1]ModelpuntInfo!$H$23:$AB$23,0),0)</f>
        <v>FN_RISPREM</v>
      </c>
      <c r="C129" s="1" t="str">
        <f>VLOOKUP($A129,[1]ModelpuntInfo!$H$24:$AB$374,MATCH(C$1,[1]ModelpuntInfo!$H$23:$AB$23,0),0)</f>
        <v>VVP (Math. Reserve)</v>
      </c>
      <c r="D129" s="1" t="str">
        <f>VLOOKUP($A129,[1]ModelpuntInfo!$H$24:$AB$374,MATCH(D$1,[1]ModelpuntInfo!$H$23:$AB$23,0),0)</f>
        <v>FN_PREM_IV</v>
      </c>
      <c r="E129" s="1" t="str">
        <f>VLOOKUP($A129,[1]ModelpuntInfo!$H$24:$AB$374,MATCH(E$1,[1]ModelpuntInfo!$H$23:$AB$23,0),0)</f>
        <v>CW(KD+PR)</v>
      </c>
      <c r="F129" s="1" t="str">
        <f>VLOOKUP($A129,[1]ModelpuntInfo!$H$24:$AB$374,MATCH(F$1,[1]ModelpuntInfo!$H$23:$AB$23,0),0)</f>
        <v>CW(KD+PR)</v>
      </c>
      <c r="G129" s="1" t="str">
        <f>VLOOKUP($A129,[1]ModelpuntInfo!$H$24:$AB$374,MATCH(G$1,[1]ModelpuntInfo!$H$23:$AB$23,0),0)</f>
        <v>CW(KD+PR)</v>
      </c>
      <c r="H129" s="1">
        <f>VLOOKUP($A129,[1]ModelpuntInfo!$H$24:$AB$374,MATCH(H$1,[1]ModelpuntInfo!$H$23:$AB$23,0),0)</f>
        <v>0</v>
      </c>
      <c r="I129" s="2">
        <f>VLOOKUP(A129,'[2]nwe homogene ris grp S2 2021Q2'!$A$7:$C$248,2,0)</f>
        <v>2</v>
      </c>
      <c r="J129" s="2">
        <f>VLOOKUP(A129,'[2]nwe homogene ris grp S2 2021Q2'!$A$7:$C$248,3,0)</f>
        <v>1</v>
      </c>
      <c r="K129" s="1">
        <f>VLOOKUP(A129,[1]ModelpuntInfo!$H$24:$P$374,7,0)</f>
        <v>1</v>
      </c>
      <c r="L129" s="1">
        <f>VLOOKUP(A129,[1]ModelpuntInfo!$H$24:$P$374,9,0)</f>
        <v>0</v>
      </c>
      <c r="M129" s="3" t="str">
        <f>VLOOKUP(A129,'[3]Controle aansluitrun'!$F$2:$J$2463,5,0)</f>
        <v>EUR</v>
      </c>
      <c r="N129" s="1">
        <f>VLOOKUP(A129,'[1]Overview MP Life'!$A$10:$K$251,11,0)</f>
        <v>0</v>
      </c>
    </row>
    <row r="130" spans="1:14" x14ac:dyDescent="0.25">
      <c r="A130" t="s">
        <v>128</v>
      </c>
      <c r="B130" s="1" t="str">
        <f>VLOOKUP($A130,[1]ModelpuntInfo!$H$24:$AB$374,MATCH(B$1,[1]ModelpuntInfo!$H$23:$AB$23,0),0)</f>
        <v>FN_RISPREM</v>
      </c>
      <c r="C130" s="1" t="str">
        <f>VLOOKUP($A130,[1]ModelpuntInfo!$H$24:$AB$374,MATCH(C$1,[1]ModelpuntInfo!$H$23:$AB$23,0),0)</f>
        <v># Lijfrenteposten</v>
      </c>
      <c r="D130" s="1" t="str">
        <f>VLOOKUP($A130,[1]ModelpuntInfo!$H$24:$AB$374,MATCH(D$1,[1]ModelpuntInfo!$H$23:$AB$23,0),0)</f>
        <v>FN_PREM_IV</v>
      </c>
      <c r="E130" s="1" t="str">
        <f>VLOOKUP($A130,[1]ModelpuntInfo!$H$24:$AB$374,MATCH(E$1,[1]ModelpuntInfo!$H$23:$AB$23,0),0)</f>
        <v>Afkoop Uitkeringen</v>
      </c>
      <c r="F130" s="1" t="str">
        <f>VLOOKUP($A130,[1]ModelpuntInfo!$H$24:$AB$374,MATCH(F$1,[1]ModelpuntInfo!$H$23:$AB$23,0),0)</f>
        <v>Afkoop Uitkeringen</v>
      </c>
      <c r="G130" s="1" t="str">
        <f>VLOOKUP($A130,[1]ModelpuntInfo!$H$24:$AB$374,MATCH(G$1,[1]ModelpuntInfo!$H$23:$AB$23,0),0)</f>
        <v>Afkoop Uitkeringen</v>
      </c>
      <c r="H130" s="1">
        <f>VLOOKUP($A130,[1]ModelpuntInfo!$H$24:$AB$374,MATCH(H$1,[1]ModelpuntInfo!$H$23:$AB$23,0),0)</f>
        <v>0</v>
      </c>
      <c r="I130" s="2">
        <f>VLOOKUP(A130,'[2]nwe homogene ris grp S2 2021Q2'!$A$7:$C$248,2,0)</f>
        <v>2</v>
      </c>
      <c r="J130" s="2">
        <f>VLOOKUP(A130,'[2]nwe homogene ris grp S2 2021Q2'!$A$7:$C$248,3,0)</f>
        <v>1</v>
      </c>
      <c r="K130" s="1">
        <f>VLOOKUP(A130,[1]ModelpuntInfo!$H$24:$P$374,7,0)</f>
        <v>1</v>
      </c>
      <c r="L130" s="1">
        <f>VLOOKUP(A130,[1]ModelpuntInfo!$H$24:$P$374,9,0)</f>
        <v>0</v>
      </c>
      <c r="M130" s="3" t="str">
        <f>VLOOKUP(A130,'[3]Controle aansluitrun'!$F$2:$J$2463,5,0)</f>
        <v>EUR</v>
      </c>
      <c r="N130" s="1">
        <f>VLOOKUP(A130,'[1]Overview MP Life'!$A$10:$K$251,11,0)</f>
        <v>0</v>
      </c>
    </row>
    <row r="131" spans="1:14" x14ac:dyDescent="0.25">
      <c r="A131" t="s">
        <v>129</v>
      </c>
      <c r="B131" s="1" t="str">
        <f>VLOOKUP($A131,[1]ModelpuntInfo!$H$24:$AB$374,MATCH(B$1,[1]ModelpuntInfo!$H$23:$AB$23,0),0)</f>
        <v>FN_RISPREM</v>
      </c>
      <c r="C131" s="1" t="str">
        <f>VLOOKUP($A131,[1]ModelpuntInfo!$H$24:$AB$374,MATCH(C$1,[1]ModelpuntInfo!$H$23:$AB$23,0),0)</f>
        <v>VVP (Math. Reserve)</v>
      </c>
      <c r="D131" s="1" t="str">
        <f>VLOOKUP($A131,[1]ModelpuntInfo!$H$24:$AB$374,MATCH(D$1,[1]ModelpuntInfo!$H$23:$AB$23,0),0)</f>
        <v>FN_PREM_IV</v>
      </c>
      <c r="E131" s="1" t="str">
        <f>VLOOKUP($A131,[1]ModelpuntInfo!$H$24:$AB$374,MATCH(E$1,[1]ModelpuntInfo!$H$23:$AB$23,0),0)</f>
        <v>CW(KD+PR)</v>
      </c>
      <c r="F131" s="1" t="str">
        <f>VLOOKUP($A131,[1]ModelpuntInfo!$H$24:$AB$374,MATCH(F$1,[1]ModelpuntInfo!$H$23:$AB$23,0),0)</f>
        <v>CW(KD+PR)</v>
      </c>
      <c r="G131" s="1" t="str">
        <f>VLOOKUP($A131,[1]ModelpuntInfo!$H$24:$AB$374,MATCH(G$1,[1]ModelpuntInfo!$H$23:$AB$23,0),0)</f>
        <v>CW(KD+PR)</v>
      </c>
      <c r="H131" s="1">
        <f>VLOOKUP($A131,[1]ModelpuntInfo!$H$24:$AB$374,MATCH(H$1,[1]ModelpuntInfo!$H$23:$AB$23,0),0)</f>
        <v>0</v>
      </c>
      <c r="I131" s="2">
        <f>VLOOKUP(A131,'[2]nwe homogene ris grp S2 2021Q2'!$A$7:$C$248,2,0)</f>
        <v>2</v>
      </c>
      <c r="J131" s="2">
        <f>VLOOKUP(A131,'[2]nwe homogene ris grp S2 2021Q2'!$A$7:$C$248,3,0)</f>
        <v>3</v>
      </c>
      <c r="K131" s="1">
        <f>VLOOKUP(A131,[1]ModelpuntInfo!$H$24:$P$374,7,0)</f>
        <v>3</v>
      </c>
      <c r="L131" s="1">
        <f>VLOOKUP(A131,[1]ModelpuntInfo!$H$24:$P$374,9,0)</f>
        <v>0</v>
      </c>
      <c r="M131" s="3" t="str">
        <f>VLOOKUP(A131,'[3]Controle aansluitrun'!$F$2:$J$2463,5,0)</f>
        <v>EUR</v>
      </c>
      <c r="N131" s="1">
        <f>VLOOKUP(A131,'[1]Overview MP Life'!$A$10:$K$251,11,0)</f>
        <v>0</v>
      </c>
    </row>
    <row r="132" spans="1:14" x14ac:dyDescent="0.25">
      <c r="A132" t="s">
        <v>130</v>
      </c>
      <c r="B132" s="1" t="str">
        <f>VLOOKUP($A132,[1]ModelpuntInfo!$H$24:$AB$374,MATCH(B$1,[1]ModelpuntInfo!$H$23:$AB$23,0),0)</f>
        <v>FN_RISPREM</v>
      </c>
      <c r="C132" s="1" t="str">
        <f>VLOOKUP($A132,[1]ModelpuntInfo!$H$24:$AB$374,MATCH(C$1,[1]ModelpuntInfo!$H$23:$AB$23,0),0)</f>
        <v># Lijfrenteposten</v>
      </c>
      <c r="D132" s="1" t="str">
        <f>VLOOKUP($A132,[1]ModelpuntInfo!$H$24:$AB$374,MATCH(D$1,[1]ModelpuntInfo!$H$23:$AB$23,0),0)</f>
        <v>FN_PREM_IV</v>
      </c>
      <c r="E132" s="1" t="str">
        <f>VLOOKUP($A132,[1]ModelpuntInfo!$H$24:$AB$374,MATCH(E$1,[1]ModelpuntInfo!$H$23:$AB$23,0),0)</f>
        <v>Afkoop Uitkeringen</v>
      </c>
      <c r="F132" s="1" t="str">
        <f>VLOOKUP($A132,[1]ModelpuntInfo!$H$24:$AB$374,MATCH(F$1,[1]ModelpuntInfo!$H$23:$AB$23,0),0)</f>
        <v>Afkoop Uitkeringen</v>
      </c>
      <c r="G132" s="1" t="str">
        <f>VLOOKUP($A132,[1]ModelpuntInfo!$H$24:$AB$374,MATCH(G$1,[1]ModelpuntInfo!$H$23:$AB$23,0),0)</f>
        <v>Afkoop Uitkeringen</v>
      </c>
      <c r="H132" s="1">
        <f>VLOOKUP($A132,[1]ModelpuntInfo!$H$24:$AB$374,MATCH(H$1,[1]ModelpuntInfo!$H$23:$AB$23,0),0)</f>
        <v>0</v>
      </c>
      <c r="I132" s="2">
        <f>VLOOKUP(A132,'[2]nwe homogene ris grp S2 2021Q2'!$A$7:$C$248,2,0)</f>
        <v>2</v>
      </c>
      <c r="J132" s="2">
        <f>VLOOKUP(A132,'[2]nwe homogene ris grp S2 2021Q2'!$A$7:$C$248,3,0)</f>
        <v>1</v>
      </c>
      <c r="K132" s="1">
        <f>VLOOKUP(A132,[1]ModelpuntInfo!$H$24:$P$374,7,0)</f>
        <v>1</v>
      </c>
      <c r="L132" s="1">
        <f>VLOOKUP(A132,[1]ModelpuntInfo!$H$24:$P$374,9,0)</f>
        <v>0</v>
      </c>
      <c r="M132" s="3" t="str">
        <f>VLOOKUP(A132,'[3]Controle aansluitrun'!$F$2:$J$2463,5,0)</f>
        <v>EUR</v>
      </c>
      <c r="N132" s="1">
        <f>VLOOKUP(A132,'[1]Overview MP Life'!$A$10:$K$251,11,0)</f>
        <v>0</v>
      </c>
    </row>
    <row r="133" spans="1:14" x14ac:dyDescent="0.25">
      <c r="A133" t="s">
        <v>131</v>
      </c>
      <c r="B133" s="1" t="str">
        <f>VLOOKUP($A133,[1]ModelpuntInfo!$H$24:$AB$374,MATCH(B$1,[1]ModelpuntInfo!$H$23:$AB$23,0),0)</f>
        <v>FN_RISPREM</v>
      </c>
      <c r="C133" s="1" t="str">
        <f>VLOOKUP($A133,[1]ModelpuntInfo!$H$24:$AB$374,MATCH(C$1,[1]ModelpuntInfo!$H$23:$AB$23,0),0)</f>
        <v>VVP (Math. Reserve)</v>
      </c>
      <c r="D133" s="1" t="str">
        <f>VLOOKUP($A133,[1]ModelpuntInfo!$H$24:$AB$374,MATCH(D$1,[1]ModelpuntInfo!$H$23:$AB$23,0),0)</f>
        <v>FN_PREM_IV</v>
      </c>
      <c r="E133" s="1" t="str">
        <f>VLOOKUP($A133,[1]ModelpuntInfo!$H$24:$AB$374,MATCH(E$1,[1]ModelpuntInfo!$H$23:$AB$23,0),0)</f>
        <v>CW(KD+PR)</v>
      </c>
      <c r="F133" s="1" t="str">
        <f>VLOOKUP($A133,[1]ModelpuntInfo!$H$24:$AB$374,MATCH(F$1,[1]ModelpuntInfo!$H$23:$AB$23,0),0)</f>
        <v>CW(KD+PR)</v>
      </c>
      <c r="G133" s="1" t="str">
        <f>VLOOKUP($A133,[1]ModelpuntInfo!$H$24:$AB$374,MATCH(G$1,[1]ModelpuntInfo!$H$23:$AB$23,0),0)</f>
        <v>CW(KD+PR)</v>
      </c>
      <c r="H133" s="1">
        <f>VLOOKUP($A133,[1]ModelpuntInfo!$H$24:$AB$374,MATCH(H$1,[1]ModelpuntInfo!$H$23:$AB$23,0),0)</f>
        <v>0</v>
      </c>
      <c r="I133" s="2">
        <f>VLOOKUP(A133,'[2]nwe homogene ris grp S2 2021Q2'!$A$7:$C$248,2,0)</f>
        <v>2</v>
      </c>
      <c r="J133" s="2">
        <f>VLOOKUP(A133,'[2]nwe homogene ris grp S2 2021Q2'!$A$7:$C$248,3,0)</f>
        <v>3</v>
      </c>
      <c r="K133" s="1">
        <f>VLOOKUP(A133,[1]ModelpuntInfo!$H$24:$P$374,7,0)</f>
        <v>3</v>
      </c>
      <c r="L133" s="1">
        <f>VLOOKUP(A133,[1]ModelpuntInfo!$H$24:$P$374,9,0)</f>
        <v>0</v>
      </c>
      <c r="M133" s="3" t="str">
        <f>VLOOKUP(A133,'[3]Controle aansluitrun'!$F$2:$J$2463,5,0)</f>
        <v>EUR</v>
      </c>
      <c r="N133" s="1">
        <f>VLOOKUP(A133,'[1]Overview MP Life'!$A$10:$K$251,11,0)</f>
        <v>0</v>
      </c>
    </row>
    <row r="134" spans="1:14" x14ac:dyDescent="0.25">
      <c r="A134" t="s">
        <v>132</v>
      </c>
      <c r="B134" s="1" t="str">
        <f>VLOOKUP($A134,[1]ModelpuntInfo!$H$24:$AB$374,MATCH(B$1,[1]ModelpuntInfo!$H$23:$AB$23,0),0)</f>
        <v>FN_RISPREM</v>
      </c>
      <c r="C134" s="1" t="str">
        <f>VLOOKUP($A134,[1]ModelpuntInfo!$H$24:$AB$374,MATCH(C$1,[1]ModelpuntInfo!$H$23:$AB$23,0),0)</f>
        <v>VVP (Math. Reserve)</v>
      </c>
      <c r="D134" s="1" t="str">
        <f>VLOOKUP($A134,[1]ModelpuntInfo!$H$24:$AB$374,MATCH(D$1,[1]ModelpuntInfo!$H$23:$AB$23,0),0)</f>
        <v>FN_PREM_IV</v>
      </c>
      <c r="E134" s="1" t="str">
        <f>VLOOKUP($A134,[1]ModelpuntInfo!$H$24:$AB$374,MATCH(E$1,[1]ModelpuntInfo!$H$23:$AB$23,0),0)</f>
        <v>CW(KD+PR)</v>
      </c>
      <c r="F134" s="1" t="str">
        <f>VLOOKUP($A134,[1]ModelpuntInfo!$H$24:$AB$374,MATCH(F$1,[1]ModelpuntInfo!$H$23:$AB$23,0),0)</f>
        <v>CW(KD+PR)</v>
      </c>
      <c r="G134" s="1" t="str">
        <f>VLOOKUP($A134,[1]ModelpuntInfo!$H$24:$AB$374,MATCH(G$1,[1]ModelpuntInfo!$H$23:$AB$23,0),0)</f>
        <v>CW(KD+PR)</v>
      </c>
      <c r="H134" s="1">
        <f>VLOOKUP($A134,[1]ModelpuntInfo!$H$24:$AB$374,MATCH(H$1,[1]ModelpuntInfo!$H$23:$AB$23,0),0)</f>
        <v>0</v>
      </c>
      <c r="I134" s="2">
        <f>VLOOKUP(A134,'[2]nwe homogene ris grp S2 2021Q2'!$A$7:$C$248,2,0)</f>
        <v>2</v>
      </c>
      <c r="J134" s="2">
        <f>VLOOKUP(A134,'[2]nwe homogene ris grp S2 2021Q2'!$A$7:$C$248,3,0)</f>
        <v>3</v>
      </c>
      <c r="K134" s="1">
        <f>VLOOKUP(A134,[1]ModelpuntInfo!$H$24:$P$374,7,0)</f>
        <v>3</v>
      </c>
      <c r="L134" s="1">
        <f>VLOOKUP(A134,[1]ModelpuntInfo!$H$24:$P$374,9,0)</f>
        <v>0</v>
      </c>
      <c r="M134" s="3" t="str">
        <f>VLOOKUP(A134,'[3]Controle aansluitrun'!$F$2:$J$2463,5,0)</f>
        <v>EUR</v>
      </c>
      <c r="N134" s="1">
        <f>VLOOKUP(A134,'[1]Overview MP Life'!$A$10:$K$251,11,0)</f>
        <v>0</v>
      </c>
    </row>
    <row r="135" spans="1:14" x14ac:dyDescent="0.25">
      <c r="A135" t="s">
        <v>133</v>
      </c>
      <c r="B135" s="1" t="str">
        <f>VLOOKUP($A135,[1]ModelpuntInfo!$H$24:$AB$374,MATCH(B$1,[1]ModelpuntInfo!$H$23:$AB$23,0),0)</f>
        <v>FN_RISPREM</v>
      </c>
      <c r="C135" s="1" t="str">
        <f>VLOOKUP($A135,[1]ModelpuntInfo!$H$24:$AB$374,MATCH(C$1,[1]ModelpuntInfo!$H$23:$AB$23,0),0)</f>
        <v>VVP (Math. Reserve)</v>
      </c>
      <c r="D135" s="1" t="str">
        <f>VLOOKUP($A135,[1]ModelpuntInfo!$H$24:$AB$374,MATCH(D$1,[1]ModelpuntInfo!$H$23:$AB$23,0),0)</f>
        <v>FN_PREM_IV</v>
      </c>
      <c r="E135" s="1" t="str">
        <f>VLOOKUP($A135,[1]ModelpuntInfo!$H$24:$AB$374,MATCH(E$1,[1]ModelpuntInfo!$H$23:$AB$23,0),0)</f>
        <v>CW(KD+PR)</v>
      </c>
      <c r="F135" s="1" t="str">
        <f>VLOOKUP($A135,[1]ModelpuntInfo!$H$24:$AB$374,MATCH(F$1,[1]ModelpuntInfo!$H$23:$AB$23,0),0)</f>
        <v>CW(KD+PR)</v>
      </c>
      <c r="G135" s="1" t="str">
        <f>VLOOKUP($A135,[1]ModelpuntInfo!$H$24:$AB$374,MATCH(G$1,[1]ModelpuntInfo!$H$23:$AB$23,0),0)</f>
        <v>CW(KD+PR)</v>
      </c>
      <c r="H135" s="1">
        <f>VLOOKUP($A135,[1]ModelpuntInfo!$H$24:$AB$374,MATCH(H$1,[1]ModelpuntInfo!$H$23:$AB$23,0),0)</f>
        <v>0</v>
      </c>
      <c r="I135" s="2">
        <f>VLOOKUP(A135,'[2]nwe homogene ris grp S2 2021Q2'!$A$7:$C$248,2,0)</f>
        <v>2</v>
      </c>
      <c r="J135" s="2">
        <f>VLOOKUP(A135,'[2]nwe homogene ris grp S2 2021Q2'!$A$7:$C$248,3,0)</f>
        <v>3</v>
      </c>
      <c r="K135" s="1">
        <f>VLOOKUP(A135,[1]ModelpuntInfo!$H$24:$P$374,7,0)</f>
        <v>3</v>
      </c>
      <c r="L135" s="1">
        <f>VLOOKUP(A135,[1]ModelpuntInfo!$H$24:$P$374,9,0)</f>
        <v>0</v>
      </c>
      <c r="M135" s="3" t="str">
        <f>VLOOKUP(A135,'[3]Controle aansluitrun'!$F$2:$J$2463,5,0)</f>
        <v>EUR</v>
      </c>
      <c r="N135" s="1">
        <f>VLOOKUP(A135,'[1]Overview MP Life'!$A$10:$K$251,11,0)</f>
        <v>0</v>
      </c>
    </row>
    <row r="136" spans="1:14" x14ac:dyDescent="0.25">
      <c r="A136" t="s">
        <v>134</v>
      </c>
      <c r="B136" s="1" t="str">
        <f>VLOOKUP($A136,[1]ModelpuntInfo!$H$24:$AB$374,MATCH(B$1,[1]ModelpuntInfo!$H$23:$AB$23,0),0)</f>
        <v>FN_RISPREM</v>
      </c>
      <c r="C136" s="1" t="str">
        <f>VLOOKUP($A136,[1]ModelpuntInfo!$H$24:$AB$374,MATCH(C$1,[1]ModelpuntInfo!$H$23:$AB$23,0),0)</f>
        <v>VVP (Math. Reserve)</v>
      </c>
      <c r="D136" s="1" t="str">
        <f>VLOOKUP($A136,[1]ModelpuntInfo!$H$24:$AB$374,MATCH(D$1,[1]ModelpuntInfo!$H$23:$AB$23,0),0)</f>
        <v>FN_PREM_IV</v>
      </c>
      <c r="E136" s="1" t="str">
        <f>VLOOKUP($A136,[1]ModelpuntInfo!$H$24:$AB$374,MATCH(E$1,[1]ModelpuntInfo!$H$23:$AB$23,0),0)</f>
        <v>CW(KD+PR)</v>
      </c>
      <c r="F136" s="1" t="str">
        <f>VLOOKUP($A136,[1]ModelpuntInfo!$H$24:$AB$374,MATCH(F$1,[1]ModelpuntInfo!$H$23:$AB$23,0),0)</f>
        <v>CW(KD+PR)</v>
      </c>
      <c r="G136" s="1" t="str">
        <f>VLOOKUP($A136,[1]ModelpuntInfo!$H$24:$AB$374,MATCH(G$1,[1]ModelpuntInfo!$H$23:$AB$23,0),0)</f>
        <v>CW(KD+PR)</v>
      </c>
      <c r="H136" s="1">
        <f>VLOOKUP($A136,[1]ModelpuntInfo!$H$24:$AB$374,MATCH(H$1,[1]ModelpuntInfo!$H$23:$AB$23,0),0)</f>
        <v>0</v>
      </c>
      <c r="I136" s="2">
        <f>VLOOKUP(A136,'[2]nwe homogene ris grp S2 2021Q2'!$A$7:$C$248,2,0)</f>
        <v>2</v>
      </c>
      <c r="J136" s="2">
        <f>VLOOKUP(A136,'[2]nwe homogene ris grp S2 2021Q2'!$A$7:$C$248,3,0)</f>
        <v>2</v>
      </c>
      <c r="K136" s="1">
        <f>VLOOKUP(A136,[1]ModelpuntInfo!$H$24:$P$374,7,0)</f>
        <v>2</v>
      </c>
      <c r="L136" s="1">
        <f>VLOOKUP(A136,[1]ModelpuntInfo!$H$24:$P$374,9,0)</f>
        <v>1</v>
      </c>
      <c r="M136" s="3" t="str">
        <f>VLOOKUP(A136,'[3]Controle aansluitrun'!$F$2:$J$2463,5,0)</f>
        <v>EUR</v>
      </c>
      <c r="N136" s="1">
        <f>VLOOKUP(A136,'[1]Overview MP Life'!$A$10:$K$251,11,0)</f>
        <v>1</v>
      </c>
    </row>
    <row r="137" spans="1:14" x14ac:dyDescent="0.25">
      <c r="A137" t="s">
        <v>135</v>
      </c>
      <c r="B137" s="1" t="str">
        <f>VLOOKUP($A137,[1]ModelpuntInfo!$H$24:$AB$374,MATCH(B$1,[1]ModelpuntInfo!$H$23:$AB$23,0),0)</f>
        <v>FN_RISPREM</v>
      </c>
      <c r="C137" s="1" t="str">
        <f>VLOOKUP($A137,[1]ModelpuntInfo!$H$24:$AB$374,MATCH(C$1,[1]ModelpuntInfo!$H$23:$AB$23,0),0)</f>
        <v>VVP (Math. Reserve)</v>
      </c>
      <c r="D137" s="1" t="str">
        <f>VLOOKUP($A137,[1]ModelpuntInfo!$H$24:$AB$374,MATCH(D$1,[1]ModelpuntInfo!$H$23:$AB$23,0),0)</f>
        <v>FN_PREM_IV</v>
      </c>
      <c r="E137" s="1" t="str">
        <f>VLOOKUP($A137,[1]ModelpuntInfo!$H$24:$AB$374,MATCH(E$1,[1]ModelpuntInfo!$H$23:$AB$23,0),0)</f>
        <v>CW(KD+PR)</v>
      </c>
      <c r="F137" s="1" t="str">
        <f>VLOOKUP($A137,[1]ModelpuntInfo!$H$24:$AB$374,MATCH(F$1,[1]ModelpuntInfo!$H$23:$AB$23,0),0)</f>
        <v>CW(KD+PR)</v>
      </c>
      <c r="G137" s="1" t="str">
        <f>VLOOKUP($A137,[1]ModelpuntInfo!$H$24:$AB$374,MATCH(G$1,[1]ModelpuntInfo!$H$23:$AB$23,0),0)</f>
        <v>CW(KD+PR)</v>
      </c>
      <c r="H137" s="1">
        <f>VLOOKUP($A137,[1]ModelpuntInfo!$H$24:$AB$374,MATCH(H$1,[1]ModelpuntInfo!$H$23:$AB$23,0),0)</f>
        <v>0</v>
      </c>
      <c r="I137" s="2">
        <f>VLOOKUP(A137,'[2]nwe homogene ris grp S2 2021Q2'!$A$7:$C$248,2,0)</f>
        <v>2</v>
      </c>
      <c r="J137" s="2">
        <f>VLOOKUP(A137,'[2]nwe homogene ris grp S2 2021Q2'!$A$7:$C$248,3,0)</f>
        <v>3</v>
      </c>
      <c r="K137" s="1">
        <f>VLOOKUP(A137,[1]ModelpuntInfo!$H$24:$P$374,7,0)</f>
        <v>3</v>
      </c>
      <c r="L137" s="1">
        <f>VLOOKUP(A137,[1]ModelpuntInfo!$H$24:$P$374,9,0)</f>
        <v>0</v>
      </c>
      <c r="M137" s="3" t="str">
        <f>VLOOKUP(A137,'[3]Controle aansluitrun'!$F$2:$J$2463,5,0)</f>
        <v>EUR</v>
      </c>
      <c r="N137" s="1">
        <f>VLOOKUP(A137,'[1]Overview MP Life'!$A$10:$K$251,11,0)</f>
        <v>0</v>
      </c>
    </row>
    <row r="138" spans="1:14" x14ac:dyDescent="0.25">
      <c r="A138" t="s">
        <v>136</v>
      </c>
      <c r="B138" s="1" t="str">
        <f>VLOOKUP($A138,[1]ModelpuntInfo!$H$24:$AB$374,MATCH(B$1,[1]ModelpuntInfo!$H$23:$AB$23,0),0)</f>
        <v>FN_RISPREM</v>
      </c>
      <c r="C138" s="1" t="str">
        <f>VLOOKUP($A138,[1]ModelpuntInfo!$H$24:$AB$374,MATCH(C$1,[1]ModelpuntInfo!$H$23:$AB$23,0),0)</f>
        <v>VVP (Math. Reserve)</v>
      </c>
      <c r="D138" s="1" t="str">
        <f>VLOOKUP($A138,[1]ModelpuntInfo!$H$24:$AB$374,MATCH(D$1,[1]ModelpuntInfo!$H$23:$AB$23,0),0)</f>
        <v>FN_PREM_IV</v>
      </c>
      <c r="E138" s="1" t="str">
        <f>VLOOKUP($A138,[1]ModelpuntInfo!$H$24:$AB$374,MATCH(E$1,[1]ModelpuntInfo!$H$23:$AB$23,0),0)</f>
        <v>Afkoop Uitkeringen</v>
      </c>
      <c r="F138" s="1" t="str">
        <f>VLOOKUP($A138,[1]ModelpuntInfo!$H$24:$AB$374,MATCH(F$1,[1]ModelpuntInfo!$H$23:$AB$23,0),0)</f>
        <v>Afkoop Uitkeringen</v>
      </c>
      <c r="G138" s="1" t="str">
        <f>VLOOKUP($A138,[1]ModelpuntInfo!$H$24:$AB$374,MATCH(G$1,[1]ModelpuntInfo!$H$23:$AB$23,0),0)</f>
        <v>Afkoop Uitkeringen</v>
      </c>
      <c r="H138" s="1">
        <f>VLOOKUP($A138,[1]ModelpuntInfo!$H$24:$AB$374,MATCH(H$1,[1]ModelpuntInfo!$H$23:$AB$23,0),0)</f>
        <v>0</v>
      </c>
      <c r="I138" s="2">
        <f>VLOOKUP(A138,'[2]nwe homogene ris grp S2 2021Q2'!$A$7:$C$248,2,0)</f>
        <v>2</v>
      </c>
      <c r="J138" s="2">
        <f>VLOOKUP(A138,'[2]nwe homogene ris grp S2 2021Q2'!$A$7:$C$248,3,0)</f>
        <v>1</v>
      </c>
      <c r="K138" s="1">
        <f>VLOOKUP(A138,[1]ModelpuntInfo!$H$24:$P$374,7,0)</f>
        <v>1</v>
      </c>
      <c r="L138" s="1">
        <f>VLOOKUP(A138,[1]ModelpuntInfo!$H$24:$P$374,9,0)</f>
        <v>0</v>
      </c>
      <c r="M138" s="3" t="str">
        <f>VLOOKUP(A138,'[3]Controle aansluitrun'!$F$2:$J$2463,5,0)</f>
        <v>EUR</v>
      </c>
      <c r="N138" s="1">
        <f>VLOOKUP(A138,'[1]Overview MP Life'!$A$10:$K$251,11,0)</f>
        <v>0</v>
      </c>
    </row>
    <row r="139" spans="1:14" x14ac:dyDescent="0.25">
      <c r="A139" t="s">
        <v>137</v>
      </c>
      <c r="B139" s="1" t="str">
        <f>VLOOKUP($A139,[1]ModelpuntInfo!$H$24:$AB$374,MATCH(B$1,[1]ModelpuntInfo!$H$23:$AB$23,0),0)</f>
        <v>FN_RISPREM</v>
      </c>
      <c r="C139" s="1" t="str">
        <f>VLOOKUP($A139,[1]ModelpuntInfo!$H$24:$AB$374,MATCH(C$1,[1]ModelpuntInfo!$H$23:$AB$23,0),0)</f>
        <v># Lijfrenteposten</v>
      </c>
      <c r="D139" s="1" t="str">
        <f>VLOOKUP($A139,[1]ModelpuntInfo!$H$24:$AB$374,MATCH(D$1,[1]ModelpuntInfo!$H$23:$AB$23,0),0)</f>
        <v>FN_PREM_IV</v>
      </c>
      <c r="E139" s="1" t="str">
        <f>VLOOKUP($A139,[1]ModelpuntInfo!$H$24:$AB$374,MATCH(E$1,[1]ModelpuntInfo!$H$23:$AB$23,0),0)</f>
        <v>Afkoop Uitkeringen</v>
      </c>
      <c r="F139" s="1" t="str">
        <f>VLOOKUP($A139,[1]ModelpuntInfo!$H$24:$AB$374,MATCH(F$1,[1]ModelpuntInfo!$H$23:$AB$23,0),0)</f>
        <v>Afkoop Uitkeringen</v>
      </c>
      <c r="G139" s="1" t="str">
        <f>VLOOKUP($A139,[1]ModelpuntInfo!$H$24:$AB$374,MATCH(G$1,[1]ModelpuntInfo!$H$23:$AB$23,0),0)</f>
        <v>Afkoop Uitkeringen</v>
      </c>
      <c r="H139" s="1">
        <f>VLOOKUP($A139,[1]ModelpuntInfo!$H$24:$AB$374,MATCH(H$1,[1]ModelpuntInfo!$H$23:$AB$23,0),0)</f>
        <v>0</v>
      </c>
      <c r="I139" s="2">
        <f>VLOOKUP(A139,'[2]nwe homogene ris grp S2 2021Q2'!$A$7:$C$248,2,0)</f>
        <v>2</v>
      </c>
      <c r="J139" s="2">
        <f>VLOOKUP(A139,'[2]nwe homogene ris grp S2 2021Q2'!$A$7:$C$248,3,0)</f>
        <v>1</v>
      </c>
      <c r="K139" s="1">
        <f>VLOOKUP(A139,[1]ModelpuntInfo!$H$24:$P$374,7,0)</f>
        <v>1</v>
      </c>
      <c r="L139" s="1">
        <f>VLOOKUP(A139,[1]ModelpuntInfo!$H$24:$P$374,9,0)</f>
        <v>0</v>
      </c>
      <c r="M139" s="3" t="str">
        <f>VLOOKUP(A139,'[3]Controle aansluitrun'!$F$2:$J$2463,5,0)</f>
        <v>EUR</v>
      </c>
      <c r="N139" s="1">
        <f>VLOOKUP(A139,'[1]Overview MP Life'!$A$10:$K$251,11,0)</f>
        <v>0</v>
      </c>
    </row>
    <row r="140" spans="1:14" x14ac:dyDescent="0.25">
      <c r="A140" t="s">
        <v>138</v>
      </c>
      <c r="B140" s="1" t="str">
        <f>VLOOKUP($A140,[1]ModelpuntInfo!$H$24:$AB$374,MATCH(B$1,[1]ModelpuntInfo!$H$23:$AB$23,0),0)</f>
        <v>FN_RISPREM</v>
      </c>
      <c r="C140" s="1" t="str">
        <f>VLOOKUP($A140,[1]ModelpuntInfo!$H$24:$AB$374,MATCH(C$1,[1]ModelpuntInfo!$H$23:$AB$23,0),0)</f>
        <v>VVP (Math. Reserve)</v>
      </c>
      <c r="D140" s="1" t="str">
        <f>VLOOKUP($A140,[1]ModelpuntInfo!$H$24:$AB$374,MATCH(D$1,[1]ModelpuntInfo!$H$23:$AB$23,0),0)</f>
        <v>FN_PREM_IV</v>
      </c>
      <c r="E140" s="1" t="str">
        <f>VLOOKUP($A140,[1]ModelpuntInfo!$H$24:$AB$374,MATCH(E$1,[1]ModelpuntInfo!$H$23:$AB$23,0),0)</f>
        <v>CW(KD+PR)</v>
      </c>
      <c r="F140" s="1" t="str">
        <f>VLOOKUP($A140,[1]ModelpuntInfo!$H$24:$AB$374,MATCH(F$1,[1]ModelpuntInfo!$H$23:$AB$23,0),0)</f>
        <v>CW(KD+PR)</v>
      </c>
      <c r="G140" s="1" t="str">
        <f>VLOOKUP($A140,[1]ModelpuntInfo!$H$24:$AB$374,MATCH(G$1,[1]ModelpuntInfo!$H$23:$AB$23,0),0)</f>
        <v>CW(KD+PR)</v>
      </c>
      <c r="H140" s="1">
        <f>VLOOKUP($A140,[1]ModelpuntInfo!$H$24:$AB$374,MATCH(H$1,[1]ModelpuntInfo!$H$23:$AB$23,0),0)</f>
        <v>0</v>
      </c>
      <c r="I140" s="2">
        <f>VLOOKUP(A140,'[2]nwe homogene ris grp S2 2021Q2'!$A$7:$C$248,2,0)</f>
        <v>2</v>
      </c>
      <c r="J140" s="2">
        <f>VLOOKUP(A140,'[2]nwe homogene ris grp S2 2021Q2'!$A$7:$C$248,3,0)</f>
        <v>1</v>
      </c>
      <c r="K140" s="1">
        <f>VLOOKUP(A140,[1]ModelpuntInfo!$H$24:$P$374,7,0)</f>
        <v>1</v>
      </c>
      <c r="L140" s="1">
        <f>VLOOKUP(A140,[1]ModelpuntInfo!$H$24:$P$374,9,0)</f>
        <v>0</v>
      </c>
      <c r="M140" s="3" t="str">
        <f>VLOOKUP(A140,'[3]Controle aansluitrun'!$F$2:$J$2463,5,0)</f>
        <v>EUR</v>
      </c>
      <c r="N140" s="1">
        <f>VLOOKUP(A140,'[1]Overview MP Life'!$A$10:$K$251,11,0)</f>
        <v>0</v>
      </c>
    </row>
    <row r="141" spans="1:14" x14ac:dyDescent="0.25">
      <c r="A141" t="s">
        <v>139</v>
      </c>
      <c r="B141" s="1" t="str">
        <f>VLOOKUP($A141,[1]ModelpuntInfo!$H$24:$AB$374,MATCH(B$1,[1]ModelpuntInfo!$H$23:$AB$23,0),0)</f>
        <v>FN_RISPREM</v>
      </c>
      <c r="C141" s="1" t="str">
        <f>VLOOKUP($A141,[1]ModelpuntInfo!$H$24:$AB$374,MATCH(C$1,[1]ModelpuntInfo!$H$23:$AB$23,0),0)</f>
        <v>VVP (Math. Reserve)</v>
      </c>
      <c r="D141" s="1" t="str">
        <f>VLOOKUP($A141,[1]ModelpuntInfo!$H$24:$AB$374,MATCH(D$1,[1]ModelpuntInfo!$H$23:$AB$23,0),0)</f>
        <v>FN_PREM_IV</v>
      </c>
      <c r="E141" s="1" t="str">
        <f>VLOOKUP($A141,[1]ModelpuntInfo!$H$24:$AB$374,MATCH(E$1,[1]ModelpuntInfo!$H$23:$AB$23,0),0)</f>
        <v>CW(KD+PR)</v>
      </c>
      <c r="F141" s="1" t="str">
        <f>VLOOKUP($A141,[1]ModelpuntInfo!$H$24:$AB$374,MATCH(F$1,[1]ModelpuntInfo!$H$23:$AB$23,0),0)</f>
        <v>CW(KD+PR)</v>
      </c>
      <c r="G141" s="1" t="str">
        <f>VLOOKUP($A141,[1]ModelpuntInfo!$H$24:$AB$374,MATCH(G$1,[1]ModelpuntInfo!$H$23:$AB$23,0),0)</f>
        <v>CW(KD+PR)</v>
      </c>
      <c r="H141" s="1">
        <f>VLOOKUP($A141,[1]ModelpuntInfo!$H$24:$AB$374,MATCH(H$1,[1]ModelpuntInfo!$H$23:$AB$23,0),0)</f>
        <v>0</v>
      </c>
      <c r="I141" s="2">
        <f>VLOOKUP(A141,'[2]nwe homogene ris grp S2 2021Q2'!$A$7:$C$248,2,0)</f>
        <v>2</v>
      </c>
      <c r="J141" s="2">
        <f>VLOOKUP(A141,'[2]nwe homogene ris grp S2 2021Q2'!$A$7:$C$248,3,0)</f>
        <v>1</v>
      </c>
      <c r="K141" s="1">
        <f>VLOOKUP(A141,[1]ModelpuntInfo!$H$24:$P$374,7,0)</f>
        <v>1</v>
      </c>
      <c r="L141" s="1">
        <f>VLOOKUP(A141,[1]ModelpuntInfo!$H$24:$P$374,9,0)</f>
        <v>0</v>
      </c>
      <c r="M141" s="3" t="str">
        <f>VLOOKUP(A141,'[3]Controle aansluitrun'!$F$2:$J$2463,5,0)</f>
        <v>EUR</v>
      </c>
      <c r="N141" s="1">
        <f>VLOOKUP(A141,'[1]Overview MP Life'!$A$10:$K$251,11,0)</f>
        <v>0</v>
      </c>
    </row>
    <row r="142" spans="1:14" x14ac:dyDescent="0.25">
      <c r="A142" t="s">
        <v>140</v>
      </c>
      <c r="B142" s="1" t="str">
        <f>VLOOKUP($A142,[1]ModelpuntInfo!$H$24:$AB$374,MATCH(B$1,[1]ModelpuntInfo!$H$23:$AB$23,0),0)</f>
        <v>FN_RISPREM</v>
      </c>
      <c r="C142" s="1" t="str">
        <f>VLOOKUP($A142,[1]ModelpuntInfo!$H$24:$AB$374,MATCH(C$1,[1]ModelpuntInfo!$H$23:$AB$23,0),0)</f>
        <v>VVP (Math. Reserve)</v>
      </c>
      <c r="D142" s="1" t="str">
        <f>VLOOKUP($A142,[1]ModelpuntInfo!$H$24:$AB$374,MATCH(D$1,[1]ModelpuntInfo!$H$23:$AB$23,0),0)</f>
        <v>FN_PREM_IV</v>
      </c>
      <c r="E142" s="1" t="str">
        <f>VLOOKUP($A142,[1]ModelpuntInfo!$H$24:$AB$374,MATCH(E$1,[1]ModelpuntInfo!$H$23:$AB$23,0),0)</f>
        <v>CW(KD+PR)</v>
      </c>
      <c r="F142" s="1" t="str">
        <f>VLOOKUP($A142,[1]ModelpuntInfo!$H$24:$AB$374,MATCH(F$1,[1]ModelpuntInfo!$H$23:$AB$23,0),0)</f>
        <v>CW(KD+PR)</v>
      </c>
      <c r="G142" s="1" t="str">
        <f>VLOOKUP($A142,[1]ModelpuntInfo!$H$24:$AB$374,MATCH(G$1,[1]ModelpuntInfo!$H$23:$AB$23,0),0)</f>
        <v>CW(KD+PR)</v>
      </c>
      <c r="H142" s="1">
        <f>VLOOKUP($A142,[1]ModelpuntInfo!$H$24:$AB$374,MATCH(H$1,[1]ModelpuntInfo!$H$23:$AB$23,0),0)</f>
        <v>0</v>
      </c>
      <c r="I142" s="2">
        <f>VLOOKUP(A142,'[2]nwe homogene ris grp S2 2021Q2'!$A$7:$C$248,2,0)</f>
        <v>2</v>
      </c>
      <c r="J142" s="2">
        <f>VLOOKUP(A142,'[2]nwe homogene ris grp S2 2021Q2'!$A$7:$C$248,3,0)</f>
        <v>3</v>
      </c>
      <c r="K142" s="1">
        <f>VLOOKUP(A142,[1]ModelpuntInfo!$H$24:$P$374,7,0)</f>
        <v>3</v>
      </c>
      <c r="L142" s="1">
        <f>VLOOKUP(A142,[1]ModelpuntInfo!$H$24:$P$374,9,0)</f>
        <v>0</v>
      </c>
      <c r="M142" s="3" t="str">
        <f>VLOOKUP(A142,'[3]Controle aansluitrun'!$F$2:$J$2463,5,0)</f>
        <v>EUR</v>
      </c>
      <c r="N142" s="1">
        <f>VLOOKUP(A142,'[1]Overview MP Life'!$A$10:$K$251,11,0)</f>
        <v>0</v>
      </c>
    </row>
    <row r="143" spans="1:14" x14ac:dyDescent="0.25">
      <c r="A143" t="s">
        <v>141</v>
      </c>
      <c r="B143" s="1" t="str">
        <f>VLOOKUP($A143,[1]ModelpuntInfo!$H$24:$AB$374,MATCH(B$1,[1]ModelpuntInfo!$H$23:$AB$23,0),0)</f>
        <v>FN_RISPREM</v>
      </c>
      <c r="C143" s="1" t="str">
        <f>VLOOKUP($A143,[1]ModelpuntInfo!$H$24:$AB$374,MATCH(C$1,[1]ModelpuntInfo!$H$23:$AB$23,0),0)</f>
        <v>VVP (Math. Reserve)</v>
      </c>
      <c r="D143" s="1" t="str">
        <f>VLOOKUP($A143,[1]ModelpuntInfo!$H$24:$AB$374,MATCH(D$1,[1]ModelpuntInfo!$H$23:$AB$23,0),0)</f>
        <v>FN_PREM_IV</v>
      </c>
      <c r="E143" s="1" t="str">
        <f>VLOOKUP($A143,[1]ModelpuntInfo!$H$24:$AB$374,MATCH(E$1,[1]ModelpuntInfo!$H$23:$AB$23,0),0)</f>
        <v>CW(KD+PR)</v>
      </c>
      <c r="F143" s="1" t="str">
        <f>VLOOKUP($A143,[1]ModelpuntInfo!$H$24:$AB$374,MATCH(F$1,[1]ModelpuntInfo!$H$23:$AB$23,0),0)</f>
        <v>CW(KD+PR)</v>
      </c>
      <c r="G143" s="1" t="str">
        <f>VLOOKUP($A143,[1]ModelpuntInfo!$H$24:$AB$374,MATCH(G$1,[1]ModelpuntInfo!$H$23:$AB$23,0),0)</f>
        <v>CW(KD+PR)</v>
      </c>
      <c r="H143" s="1">
        <f>VLOOKUP($A143,[1]ModelpuntInfo!$H$24:$AB$374,MATCH(H$1,[1]ModelpuntInfo!$H$23:$AB$23,0),0)</f>
        <v>0</v>
      </c>
      <c r="I143" s="2">
        <f>VLOOKUP(A143,'[2]nwe homogene ris grp S2 2021Q2'!$A$7:$C$248,2,0)</f>
        <v>2</v>
      </c>
      <c r="J143" s="2">
        <f>VLOOKUP(A143,'[2]nwe homogene ris grp S2 2021Q2'!$A$7:$C$248,3,0)</f>
        <v>3</v>
      </c>
      <c r="K143" s="1">
        <f>VLOOKUP(A143,[1]ModelpuntInfo!$H$24:$P$374,7,0)</f>
        <v>3</v>
      </c>
      <c r="L143" s="1">
        <f>VLOOKUP(A143,[1]ModelpuntInfo!$H$24:$P$374,9,0)</f>
        <v>0</v>
      </c>
      <c r="M143" s="3" t="str">
        <f>VLOOKUP(A143,'[3]Controle aansluitrun'!$F$2:$J$2463,5,0)</f>
        <v>EUR</v>
      </c>
      <c r="N143" s="1">
        <f>VLOOKUP(A143,'[1]Overview MP Life'!$A$10:$K$251,11,0)</f>
        <v>0</v>
      </c>
    </row>
    <row r="144" spans="1:14" x14ac:dyDescent="0.25">
      <c r="A144" t="s">
        <v>142</v>
      </c>
      <c r="B144" s="1" t="str">
        <f>VLOOKUP($A144,[1]ModelpuntInfo!$H$24:$AB$374,MATCH(B$1,[1]ModelpuntInfo!$H$23:$AB$23,0),0)</f>
        <v>FN_RISPREM</v>
      </c>
      <c r="C144" s="1" t="str">
        <f>VLOOKUP($A144,[1]ModelpuntInfo!$H$24:$AB$374,MATCH(C$1,[1]ModelpuntInfo!$H$23:$AB$23,0),0)</f>
        <v>VVP (Math. Reserve)</v>
      </c>
      <c r="D144" s="1" t="str">
        <f>VLOOKUP($A144,[1]ModelpuntInfo!$H$24:$AB$374,MATCH(D$1,[1]ModelpuntInfo!$H$23:$AB$23,0),0)</f>
        <v>FN_PREM_IV</v>
      </c>
      <c r="E144" s="1" t="str">
        <f>VLOOKUP($A144,[1]ModelpuntInfo!$H$24:$AB$374,MATCH(E$1,[1]ModelpuntInfo!$H$23:$AB$23,0),0)</f>
        <v>CW(KD+PR)</v>
      </c>
      <c r="F144" s="1" t="str">
        <f>VLOOKUP($A144,[1]ModelpuntInfo!$H$24:$AB$374,MATCH(F$1,[1]ModelpuntInfo!$H$23:$AB$23,0),0)</f>
        <v>CW(KD+PR)</v>
      </c>
      <c r="G144" s="1" t="str">
        <f>VLOOKUP($A144,[1]ModelpuntInfo!$H$24:$AB$374,MATCH(G$1,[1]ModelpuntInfo!$H$23:$AB$23,0),0)</f>
        <v>CW(KD+PR)</v>
      </c>
      <c r="H144" s="1">
        <f>VLOOKUP($A144,[1]ModelpuntInfo!$H$24:$AB$374,MATCH(H$1,[1]ModelpuntInfo!$H$23:$AB$23,0),0)</f>
        <v>0</v>
      </c>
      <c r="I144" s="2">
        <f>VLOOKUP(A144,'[2]nwe homogene ris grp S2 2021Q2'!$A$7:$C$248,2,0)</f>
        <v>2</v>
      </c>
      <c r="J144" s="2">
        <f>VLOOKUP(A144,'[2]nwe homogene ris grp S2 2021Q2'!$A$7:$C$248,3,0)</f>
        <v>3</v>
      </c>
      <c r="K144" s="1">
        <f>VLOOKUP(A144,[1]ModelpuntInfo!$H$24:$P$374,7,0)</f>
        <v>3</v>
      </c>
      <c r="L144" s="1">
        <f>VLOOKUP(A144,[1]ModelpuntInfo!$H$24:$P$374,9,0)</f>
        <v>0</v>
      </c>
      <c r="M144" s="3" t="str">
        <f>VLOOKUP(A144,'[3]Controle aansluitrun'!$F$2:$J$2463,5,0)</f>
        <v>EUR</v>
      </c>
      <c r="N144" s="1">
        <f>VLOOKUP(A144,'[1]Overview MP Life'!$A$10:$K$251,11,0)</f>
        <v>0</v>
      </c>
    </row>
    <row r="145" spans="1:14" x14ac:dyDescent="0.25">
      <c r="A145" t="s">
        <v>143</v>
      </c>
      <c r="B145" s="1" t="str">
        <f>VLOOKUP($A145,[1]ModelpuntInfo!$H$24:$AB$374,MATCH(B$1,[1]ModelpuntInfo!$H$23:$AB$23,0),0)</f>
        <v>FN_RISPREM</v>
      </c>
      <c r="C145" s="1" t="str">
        <f>VLOOKUP($A145,[1]ModelpuntInfo!$H$24:$AB$374,MATCH(C$1,[1]ModelpuntInfo!$H$23:$AB$23,0),0)</f>
        <v>VVP (Math. Reserve)</v>
      </c>
      <c r="D145" s="1" t="str">
        <f>VLOOKUP($A145,[1]ModelpuntInfo!$H$24:$AB$374,MATCH(D$1,[1]ModelpuntInfo!$H$23:$AB$23,0),0)</f>
        <v>FN_PREM_IV</v>
      </c>
      <c r="E145" s="1" t="str">
        <f>VLOOKUP($A145,[1]ModelpuntInfo!$H$24:$AB$374,MATCH(E$1,[1]ModelpuntInfo!$H$23:$AB$23,0),0)</f>
        <v>CW(KD+PR)</v>
      </c>
      <c r="F145" s="1" t="str">
        <f>VLOOKUP($A145,[1]ModelpuntInfo!$H$24:$AB$374,MATCH(F$1,[1]ModelpuntInfo!$H$23:$AB$23,0),0)</f>
        <v>CW(KD+PR)</v>
      </c>
      <c r="G145" s="1" t="str">
        <f>VLOOKUP($A145,[1]ModelpuntInfo!$H$24:$AB$374,MATCH(G$1,[1]ModelpuntInfo!$H$23:$AB$23,0),0)</f>
        <v>CW(KD+PR)</v>
      </c>
      <c r="H145" s="1">
        <f>VLOOKUP($A145,[1]ModelpuntInfo!$H$24:$AB$374,MATCH(H$1,[1]ModelpuntInfo!$H$23:$AB$23,0),0)</f>
        <v>0</v>
      </c>
      <c r="I145" s="2">
        <f>VLOOKUP(A145,'[2]nwe homogene ris grp S2 2021Q2'!$A$7:$C$248,2,0)</f>
        <v>2</v>
      </c>
      <c r="J145" s="2">
        <f>VLOOKUP(A145,'[2]nwe homogene ris grp S2 2021Q2'!$A$7:$C$248,3,0)</f>
        <v>1</v>
      </c>
      <c r="K145" s="1">
        <f>VLOOKUP(A145,[1]ModelpuntInfo!$H$24:$P$374,7,0)</f>
        <v>1</v>
      </c>
      <c r="L145" s="1">
        <f>VLOOKUP(A145,[1]ModelpuntInfo!$H$24:$P$374,9,0)</f>
        <v>0</v>
      </c>
      <c r="M145" s="3" t="str">
        <f>VLOOKUP(A145,'[3]Controle aansluitrun'!$F$2:$J$2463,5,0)</f>
        <v>EUR</v>
      </c>
      <c r="N145" s="1">
        <f>VLOOKUP(A145,'[1]Overview MP Life'!$A$10:$K$251,11,0)</f>
        <v>0</v>
      </c>
    </row>
    <row r="146" spans="1:14" x14ac:dyDescent="0.25">
      <c r="A146" t="s">
        <v>144</v>
      </c>
      <c r="B146" s="1" t="str">
        <f>VLOOKUP($A146,[1]ModelpuntInfo!$H$24:$AB$374,MATCH(B$1,[1]ModelpuntInfo!$H$23:$AB$23,0),0)</f>
        <v>FN_RISPREM</v>
      </c>
      <c r="C146" s="1" t="str">
        <f>VLOOKUP($A146,[1]ModelpuntInfo!$H$24:$AB$374,MATCH(C$1,[1]ModelpuntInfo!$H$23:$AB$23,0),0)</f>
        <v>VVP (Math. Reserve)</v>
      </c>
      <c r="D146" s="1" t="str">
        <f>VLOOKUP($A146,[1]ModelpuntInfo!$H$24:$AB$374,MATCH(D$1,[1]ModelpuntInfo!$H$23:$AB$23,0),0)</f>
        <v>FN_PREM_IV</v>
      </c>
      <c r="E146" s="1" t="str">
        <f>VLOOKUP($A146,[1]ModelpuntInfo!$H$24:$AB$374,MATCH(E$1,[1]ModelpuntInfo!$H$23:$AB$23,0),0)</f>
        <v>Afkoop Uitkeringen</v>
      </c>
      <c r="F146" s="1" t="str">
        <f>VLOOKUP($A146,[1]ModelpuntInfo!$H$24:$AB$374,MATCH(F$1,[1]ModelpuntInfo!$H$23:$AB$23,0),0)</f>
        <v>Afkoop Uitkeringen</v>
      </c>
      <c r="G146" s="1" t="str">
        <f>VLOOKUP($A146,[1]ModelpuntInfo!$H$24:$AB$374,MATCH(G$1,[1]ModelpuntInfo!$H$23:$AB$23,0),0)</f>
        <v>Afkoop Uitkeringen</v>
      </c>
      <c r="H146" s="1">
        <f>VLOOKUP($A146,[1]ModelpuntInfo!$H$24:$AB$374,MATCH(H$1,[1]ModelpuntInfo!$H$23:$AB$23,0),0)</f>
        <v>0</v>
      </c>
      <c r="I146" s="2">
        <f>VLOOKUP(A146,'[2]nwe homogene ris grp S2 2021Q2'!$A$7:$C$248,2,0)</f>
        <v>2</v>
      </c>
      <c r="J146" s="2">
        <f>VLOOKUP(A146,'[2]nwe homogene ris grp S2 2021Q2'!$A$7:$C$248,3,0)</f>
        <v>1</v>
      </c>
      <c r="K146" s="1">
        <f>VLOOKUP(A146,[1]ModelpuntInfo!$H$24:$P$374,7,0)</f>
        <v>1</v>
      </c>
      <c r="L146" s="1">
        <f>VLOOKUP(A146,[1]ModelpuntInfo!$H$24:$P$374,9,0)</f>
        <v>0</v>
      </c>
      <c r="M146" s="3" t="str">
        <f>VLOOKUP(A146,'[3]Controle aansluitrun'!$F$2:$J$2463,5,0)</f>
        <v>AUD</v>
      </c>
      <c r="N146" s="1">
        <f>VLOOKUP(A146,'[1]Overview MP Life'!$A$10:$K$251,11,0)</f>
        <v>0</v>
      </c>
    </row>
    <row r="147" spans="1:14" x14ac:dyDescent="0.25">
      <c r="A147" t="s">
        <v>145</v>
      </c>
      <c r="B147" s="1" t="str">
        <f>VLOOKUP($A147,[1]ModelpuntInfo!$H$24:$AB$374,MATCH(B$1,[1]ModelpuntInfo!$H$23:$AB$23,0),0)</f>
        <v>FN_RISPREM</v>
      </c>
      <c r="C147" s="1" t="str">
        <f>VLOOKUP($A147,[1]ModelpuntInfo!$H$24:$AB$374,MATCH(C$1,[1]ModelpuntInfo!$H$23:$AB$23,0),0)</f>
        <v>VVP (Math. Reserve)</v>
      </c>
      <c r="D147" s="1" t="str">
        <f>VLOOKUP($A147,[1]ModelpuntInfo!$H$24:$AB$374,MATCH(D$1,[1]ModelpuntInfo!$H$23:$AB$23,0),0)</f>
        <v>FN_PREM_IV</v>
      </c>
      <c r="E147" s="1" t="str">
        <f>VLOOKUP($A147,[1]ModelpuntInfo!$H$24:$AB$374,MATCH(E$1,[1]ModelpuntInfo!$H$23:$AB$23,0),0)</f>
        <v>CW(KD+PR)</v>
      </c>
      <c r="F147" s="1" t="str">
        <f>VLOOKUP($A147,[1]ModelpuntInfo!$H$24:$AB$374,MATCH(F$1,[1]ModelpuntInfo!$H$23:$AB$23,0),0)</f>
        <v>CW(KD+PR)</v>
      </c>
      <c r="G147" s="1" t="str">
        <f>VLOOKUP($A147,[1]ModelpuntInfo!$H$24:$AB$374,MATCH(G$1,[1]ModelpuntInfo!$H$23:$AB$23,0),0)</f>
        <v>CW(KD+PR)</v>
      </c>
      <c r="H147" s="1">
        <f>VLOOKUP($A147,[1]ModelpuntInfo!$H$24:$AB$374,MATCH(H$1,[1]ModelpuntInfo!$H$23:$AB$23,0),0)</f>
        <v>0</v>
      </c>
      <c r="I147" s="2">
        <f>VLOOKUP(A147,'[2]nwe homogene ris grp S2 2021Q2'!$A$7:$C$248,2,0)</f>
        <v>2</v>
      </c>
      <c r="J147" s="2">
        <f>VLOOKUP(A147,'[2]nwe homogene ris grp S2 2021Q2'!$A$7:$C$248,3,0)</f>
        <v>1</v>
      </c>
      <c r="K147" s="1">
        <f>VLOOKUP(A147,[1]ModelpuntInfo!$H$24:$P$374,7,0)</f>
        <v>1</v>
      </c>
      <c r="L147" s="1">
        <f>VLOOKUP(A147,[1]ModelpuntInfo!$H$24:$P$374,9,0)</f>
        <v>0</v>
      </c>
      <c r="M147" s="3" t="str">
        <f>VLOOKUP(A147,'[3]Controle aansluitrun'!$F$2:$J$2463,5,0)</f>
        <v>AUD</v>
      </c>
      <c r="N147" s="1">
        <f>VLOOKUP(A147,'[1]Overview MP Life'!$A$10:$K$251,11,0)</f>
        <v>0</v>
      </c>
    </row>
    <row r="148" spans="1:14" x14ac:dyDescent="0.25">
      <c r="A148" t="s">
        <v>146</v>
      </c>
      <c r="B148" s="1" t="str">
        <f>VLOOKUP($A148,[1]ModelpuntInfo!$H$24:$AB$374,MATCH(B$1,[1]ModelpuntInfo!$H$23:$AB$23,0),0)</f>
        <v>FN_RISPREM</v>
      </c>
      <c r="C148" s="1" t="str">
        <f>VLOOKUP($A148,[1]ModelpuntInfo!$H$24:$AB$374,MATCH(C$1,[1]ModelpuntInfo!$H$23:$AB$23,0),0)</f>
        <v>VVP (Math. Reserve)</v>
      </c>
      <c r="D148" s="1" t="str">
        <f>VLOOKUP($A148,[1]ModelpuntInfo!$H$24:$AB$374,MATCH(D$1,[1]ModelpuntInfo!$H$23:$AB$23,0),0)</f>
        <v>FN_PREM_IV</v>
      </c>
      <c r="E148" s="1" t="str">
        <f>VLOOKUP($A148,[1]ModelpuntInfo!$H$24:$AB$374,MATCH(E$1,[1]ModelpuntInfo!$H$23:$AB$23,0),0)</f>
        <v>CW(KD+PR)</v>
      </c>
      <c r="F148" s="1" t="str">
        <f>VLOOKUP($A148,[1]ModelpuntInfo!$H$24:$AB$374,MATCH(F$1,[1]ModelpuntInfo!$H$23:$AB$23,0),0)</f>
        <v>CW(KD+PR)</v>
      </c>
      <c r="G148" s="1" t="str">
        <f>VLOOKUP($A148,[1]ModelpuntInfo!$H$24:$AB$374,MATCH(G$1,[1]ModelpuntInfo!$H$23:$AB$23,0),0)</f>
        <v>CW(KD+PR)</v>
      </c>
      <c r="H148" s="1">
        <f>VLOOKUP($A148,[1]ModelpuntInfo!$H$24:$AB$374,MATCH(H$1,[1]ModelpuntInfo!$H$23:$AB$23,0),0)</f>
        <v>0</v>
      </c>
      <c r="I148" s="2">
        <f>VLOOKUP(A148,'[2]nwe homogene ris grp S2 2021Q2'!$A$7:$C$248,2,0)</f>
        <v>2</v>
      </c>
      <c r="J148" s="2">
        <f>VLOOKUP(A148,'[2]nwe homogene ris grp S2 2021Q2'!$A$7:$C$248,3,0)</f>
        <v>1</v>
      </c>
      <c r="K148" s="1">
        <f>VLOOKUP(A148,[1]ModelpuntInfo!$H$24:$P$374,7,0)</f>
        <v>1</v>
      </c>
      <c r="L148" s="1">
        <f>VLOOKUP(A148,[1]ModelpuntInfo!$H$24:$P$374,9,0)</f>
        <v>0</v>
      </c>
      <c r="M148" s="3" t="str">
        <f>VLOOKUP(A148,'[3]Controle aansluitrun'!$F$2:$J$2463,5,0)</f>
        <v>EUR</v>
      </c>
      <c r="N148" s="1">
        <f>VLOOKUP(A148,'[1]Overview MP Life'!$A$10:$K$251,11,0)</f>
        <v>0</v>
      </c>
    </row>
    <row r="149" spans="1:14" x14ac:dyDescent="0.25">
      <c r="A149" t="s">
        <v>147</v>
      </c>
      <c r="B149" s="1" t="str">
        <f>VLOOKUP($A149,[1]ModelpuntInfo!$H$24:$AB$374,MATCH(B$1,[1]ModelpuntInfo!$H$23:$AB$23,0),0)</f>
        <v>FN_RISPREM</v>
      </c>
      <c r="C149" s="1" t="str">
        <f>VLOOKUP($A149,[1]ModelpuntInfo!$H$24:$AB$374,MATCH(C$1,[1]ModelpuntInfo!$H$23:$AB$23,0),0)</f>
        <v>VVP (Math. Reserve)</v>
      </c>
      <c r="D149" s="1" t="str">
        <f>VLOOKUP($A149,[1]ModelpuntInfo!$H$24:$AB$374,MATCH(D$1,[1]ModelpuntInfo!$H$23:$AB$23,0),0)</f>
        <v>FN_PREM_IV</v>
      </c>
      <c r="E149" s="1" t="str">
        <f>VLOOKUP($A149,[1]ModelpuntInfo!$H$24:$AB$374,MATCH(E$1,[1]ModelpuntInfo!$H$23:$AB$23,0),0)</f>
        <v>CW(KD+PR)</v>
      </c>
      <c r="F149" s="1" t="str">
        <f>VLOOKUP($A149,[1]ModelpuntInfo!$H$24:$AB$374,MATCH(F$1,[1]ModelpuntInfo!$H$23:$AB$23,0),0)</f>
        <v>CW(KD+PR)</v>
      </c>
      <c r="G149" s="1" t="str">
        <f>VLOOKUP($A149,[1]ModelpuntInfo!$H$24:$AB$374,MATCH(G$1,[1]ModelpuntInfo!$H$23:$AB$23,0),0)</f>
        <v>CW(KD+PR)</v>
      </c>
      <c r="H149" s="1">
        <f>VLOOKUP($A149,[1]ModelpuntInfo!$H$24:$AB$374,MATCH(H$1,[1]ModelpuntInfo!$H$23:$AB$23,0),0)</f>
        <v>0</v>
      </c>
      <c r="I149" s="2">
        <f>VLOOKUP(A149,'[2]nwe homogene ris grp S2 2021Q2'!$A$7:$C$248,2,0)</f>
        <v>2</v>
      </c>
      <c r="J149" s="2">
        <f>VLOOKUP(A149,'[2]nwe homogene ris grp S2 2021Q2'!$A$7:$C$248,3,0)</f>
        <v>1</v>
      </c>
      <c r="K149" s="1">
        <f>VLOOKUP(A149,[1]ModelpuntInfo!$H$24:$P$374,7,0)</f>
        <v>1</v>
      </c>
      <c r="L149" s="1">
        <f>VLOOKUP(A149,[1]ModelpuntInfo!$H$24:$P$374,9,0)</f>
        <v>0</v>
      </c>
      <c r="M149" s="3" t="str">
        <f>VLOOKUP(A149,'[3]Controle aansluitrun'!$F$2:$J$2463,5,0)</f>
        <v>EUR</v>
      </c>
      <c r="N149" s="1">
        <f>VLOOKUP(A149,'[1]Overview MP Life'!$A$10:$K$251,11,0)</f>
        <v>0</v>
      </c>
    </row>
    <row r="150" spans="1:14" x14ac:dyDescent="0.25">
      <c r="A150" t="s">
        <v>148</v>
      </c>
      <c r="B150" s="1" t="str">
        <f>VLOOKUP($A150,[1]ModelpuntInfo!$H$24:$AB$374,MATCH(B$1,[1]ModelpuntInfo!$H$23:$AB$23,0),0)</f>
        <v>FN_RISPREM</v>
      </c>
      <c r="C150" s="1" t="str">
        <f>VLOOKUP($A150,[1]ModelpuntInfo!$H$24:$AB$374,MATCH(C$1,[1]ModelpuntInfo!$H$23:$AB$23,0),0)</f>
        <v>VVP (Math. Reserve)</v>
      </c>
      <c r="D150" s="1" t="str">
        <f>VLOOKUP($A150,[1]ModelpuntInfo!$H$24:$AB$374,MATCH(D$1,[1]ModelpuntInfo!$H$23:$AB$23,0),0)</f>
        <v>FN_PREM_IV</v>
      </c>
      <c r="E150" s="1" t="str">
        <f>VLOOKUP($A150,[1]ModelpuntInfo!$H$24:$AB$374,MATCH(E$1,[1]ModelpuntInfo!$H$23:$AB$23,0),0)</f>
        <v>CW(KD+PR)</v>
      </c>
      <c r="F150" s="1" t="str">
        <f>VLOOKUP($A150,[1]ModelpuntInfo!$H$24:$AB$374,MATCH(F$1,[1]ModelpuntInfo!$H$23:$AB$23,0),0)</f>
        <v>CW(KD+PR)</v>
      </c>
      <c r="G150" s="1" t="str">
        <f>VLOOKUP($A150,[1]ModelpuntInfo!$H$24:$AB$374,MATCH(G$1,[1]ModelpuntInfo!$H$23:$AB$23,0),0)</f>
        <v>CW(KD+PR)</v>
      </c>
      <c r="H150" s="1">
        <f>VLOOKUP($A150,[1]ModelpuntInfo!$H$24:$AB$374,MATCH(H$1,[1]ModelpuntInfo!$H$23:$AB$23,0),0)</f>
        <v>0</v>
      </c>
      <c r="I150" s="2">
        <f>VLOOKUP(A150,'[2]nwe homogene ris grp S2 2021Q2'!$A$7:$C$248,2,0)</f>
        <v>2</v>
      </c>
      <c r="J150" s="2">
        <f>VLOOKUP(A150,'[2]nwe homogene ris grp S2 2021Q2'!$A$7:$C$248,3,0)</f>
        <v>3</v>
      </c>
      <c r="K150" s="1">
        <f>VLOOKUP(A150,[1]ModelpuntInfo!$H$24:$P$374,7,0)</f>
        <v>3</v>
      </c>
      <c r="L150" s="1">
        <f>VLOOKUP(A150,[1]ModelpuntInfo!$H$24:$P$374,9,0)</f>
        <v>0</v>
      </c>
      <c r="M150" s="3" t="str">
        <f>VLOOKUP(A150,'[3]Controle aansluitrun'!$F$2:$J$2463,5,0)</f>
        <v>EUR</v>
      </c>
      <c r="N150" s="1">
        <f>VLOOKUP(A150,'[1]Overview MP Life'!$A$10:$K$251,11,0)</f>
        <v>0</v>
      </c>
    </row>
    <row r="151" spans="1:14" x14ac:dyDescent="0.25">
      <c r="A151" t="s">
        <v>149</v>
      </c>
      <c r="B151" s="1" t="str">
        <f>VLOOKUP($A151,[1]ModelpuntInfo!$H$24:$AB$374,MATCH(B$1,[1]ModelpuntInfo!$H$23:$AB$23,0),0)</f>
        <v>FN_RISPREM</v>
      </c>
      <c r="C151" s="1" t="str">
        <f>VLOOKUP($A151,[1]ModelpuntInfo!$H$24:$AB$374,MATCH(C$1,[1]ModelpuntInfo!$H$23:$AB$23,0),0)</f>
        <v>VVP (Math. Reserve)</v>
      </c>
      <c r="D151" s="1" t="str">
        <f>VLOOKUP($A151,[1]ModelpuntInfo!$H$24:$AB$374,MATCH(D$1,[1]ModelpuntInfo!$H$23:$AB$23,0),0)</f>
        <v>FN_PREM_IV</v>
      </c>
      <c r="E151" s="1" t="str">
        <f>VLOOKUP($A151,[1]ModelpuntInfo!$H$24:$AB$374,MATCH(E$1,[1]ModelpuntInfo!$H$23:$AB$23,0),0)</f>
        <v>Afkoop Uitkeringen</v>
      </c>
      <c r="F151" s="1" t="str">
        <f>VLOOKUP($A151,[1]ModelpuntInfo!$H$24:$AB$374,MATCH(F$1,[1]ModelpuntInfo!$H$23:$AB$23,0),0)</f>
        <v>Afkoop Uitkeringen</v>
      </c>
      <c r="G151" s="1" t="str">
        <f>VLOOKUP($A151,[1]ModelpuntInfo!$H$24:$AB$374,MATCH(G$1,[1]ModelpuntInfo!$H$23:$AB$23,0),0)</f>
        <v>Afkoop Uitkeringen</v>
      </c>
      <c r="H151" s="1">
        <f>VLOOKUP($A151,[1]ModelpuntInfo!$H$24:$AB$374,MATCH(H$1,[1]ModelpuntInfo!$H$23:$AB$23,0),0)</f>
        <v>0</v>
      </c>
      <c r="I151" s="2">
        <f>VLOOKUP(A151,'[2]nwe homogene ris grp S2 2021Q2'!$A$7:$C$248,2,0)</f>
        <v>2</v>
      </c>
      <c r="J151" s="2">
        <f>VLOOKUP(A151,'[2]nwe homogene ris grp S2 2021Q2'!$A$7:$C$248,3,0)</f>
        <v>1</v>
      </c>
      <c r="K151" s="1">
        <f>VLOOKUP(A151,[1]ModelpuntInfo!$H$24:$P$374,7,0)</f>
        <v>1</v>
      </c>
      <c r="L151" s="1">
        <f>VLOOKUP(A151,[1]ModelpuntInfo!$H$24:$P$374,9,0)</f>
        <v>0</v>
      </c>
      <c r="M151" s="3" t="str">
        <f>VLOOKUP(A151,'[3]Controle aansluitrun'!$F$2:$J$2463,5,0)</f>
        <v>EUR</v>
      </c>
      <c r="N151" s="1">
        <f>VLOOKUP(A151,'[1]Overview MP Life'!$A$10:$K$251,11,0)</f>
        <v>0</v>
      </c>
    </row>
    <row r="152" spans="1:14" x14ac:dyDescent="0.25">
      <c r="A152" t="s">
        <v>150</v>
      </c>
      <c r="B152" s="1" t="str">
        <f>VLOOKUP($A152,[1]ModelpuntInfo!$H$24:$AB$374,MATCH(B$1,[1]ModelpuntInfo!$H$23:$AB$23,0),0)</f>
        <v>FN_RISPREM</v>
      </c>
      <c r="C152" s="1" t="str">
        <f>VLOOKUP($A152,[1]ModelpuntInfo!$H$24:$AB$374,MATCH(C$1,[1]ModelpuntInfo!$H$23:$AB$23,0),0)</f>
        <v># Lijfrenteposten</v>
      </c>
      <c r="D152" s="1" t="str">
        <f>VLOOKUP($A152,[1]ModelpuntInfo!$H$24:$AB$374,MATCH(D$1,[1]ModelpuntInfo!$H$23:$AB$23,0),0)</f>
        <v>FN_PREM_IV</v>
      </c>
      <c r="E152" s="1" t="str">
        <f>VLOOKUP($A152,[1]ModelpuntInfo!$H$24:$AB$374,MATCH(E$1,[1]ModelpuntInfo!$H$23:$AB$23,0),0)</f>
        <v>Afkoop Uitkeringen</v>
      </c>
      <c r="F152" s="1" t="str">
        <f>VLOOKUP($A152,[1]ModelpuntInfo!$H$24:$AB$374,MATCH(F$1,[1]ModelpuntInfo!$H$23:$AB$23,0),0)</f>
        <v>Afkoop Uitkeringen</v>
      </c>
      <c r="G152" s="1" t="str">
        <f>VLOOKUP($A152,[1]ModelpuntInfo!$H$24:$AB$374,MATCH(G$1,[1]ModelpuntInfo!$H$23:$AB$23,0),0)</f>
        <v>Afkoop Uitkeringen</v>
      </c>
      <c r="H152" s="1">
        <f>VLOOKUP($A152,[1]ModelpuntInfo!$H$24:$AB$374,MATCH(H$1,[1]ModelpuntInfo!$H$23:$AB$23,0),0)</f>
        <v>0</v>
      </c>
      <c r="I152" s="2">
        <f>VLOOKUP(A152,'[2]nwe homogene ris grp S2 2021Q2'!$A$7:$C$248,2,0)</f>
        <v>2</v>
      </c>
      <c r="J152" s="2">
        <f>VLOOKUP(A152,'[2]nwe homogene ris grp S2 2021Q2'!$A$7:$C$248,3,0)</f>
        <v>1</v>
      </c>
      <c r="K152" s="1">
        <f>VLOOKUP(A152,[1]ModelpuntInfo!$H$24:$P$374,7,0)</f>
        <v>1</v>
      </c>
      <c r="L152" s="1">
        <f>VLOOKUP(A152,[1]ModelpuntInfo!$H$24:$P$374,9,0)</f>
        <v>0</v>
      </c>
      <c r="M152" s="3" t="str">
        <f>VLOOKUP(A152,'[3]Controle aansluitrun'!$F$2:$J$2463,5,0)</f>
        <v>EUR</v>
      </c>
      <c r="N152" s="1">
        <f>VLOOKUP(A152,'[1]Overview MP Life'!$A$10:$K$251,11,0)</f>
        <v>0</v>
      </c>
    </row>
    <row r="153" spans="1:14" x14ac:dyDescent="0.25">
      <c r="A153" t="s">
        <v>151</v>
      </c>
      <c r="B153" s="1" t="str">
        <f>VLOOKUP($A153,[1]ModelpuntInfo!$H$24:$AB$374,MATCH(B$1,[1]ModelpuntInfo!$H$23:$AB$23,0),0)</f>
        <v>FN_RISPREM</v>
      </c>
      <c r="C153" s="1" t="str">
        <f>VLOOKUP($A153,[1]ModelpuntInfo!$H$24:$AB$374,MATCH(C$1,[1]ModelpuntInfo!$H$23:$AB$23,0),0)</f>
        <v>VVP (Math. Reserve)</v>
      </c>
      <c r="D153" s="1" t="str">
        <f>VLOOKUP($A153,[1]ModelpuntInfo!$H$24:$AB$374,MATCH(D$1,[1]ModelpuntInfo!$H$23:$AB$23,0),0)</f>
        <v>FN_PREM_IV</v>
      </c>
      <c r="E153" s="1" t="str">
        <f>VLOOKUP($A153,[1]ModelpuntInfo!$H$24:$AB$374,MATCH(E$1,[1]ModelpuntInfo!$H$23:$AB$23,0),0)</f>
        <v>CW(KD+PR)</v>
      </c>
      <c r="F153" s="1" t="str">
        <f>VLOOKUP($A153,[1]ModelpuntInfo!$H$24:$AB$374,MATCH(F$1,[1]ModelpuntInfo!$H$23:$AB$23,0),0)</f>
        <v>CW(KD+PR)</v>
      </c>
      <c r="G153" s="1" t="str">
        <f>VLOOKUP($A153,[1]ModelpuntInfo!$H$24:$AB$374,MATCH(G$1,[1]ModelpuntInfo!$H$23:$AB$23,0),0)</f>
        <v>CW(KD+PR)</v>
      </c>
      <c r="H153" s="1">
        <f>VLOOKUP($A153,[1]ModelpuntInfo!$H$24:$AB$374,MATCH(H$1,[1]ModelpuntInfo!$H$23:$AB$23,0),0)</f>
        <v>0</v>
      </c>
      <c r="I153" s="2">
        <f>VLOOKUP(A153,'[2]nwe homogene ris grp S2 2021Q2'!$A$7:$C$248,2,0)</f>
        <v>2</v>
      </c>
      <c r="J153" s="2">
        <f>VLOOKUP(A153,'[2]nwe homogene ris grp S2 2021Q2'!$A$7:$C$248,3,0)</f>
        <v>1</v>
      </c>
      <c r="K153" s="1">
        <f>VLOOKUP(A153,[1]ModelpuntInfo!$H$24:$P$374,7,0)</f>
        <v>1</v>
      </c>
      <c r="L153" s="1">
        <f>VLOOKUP(A153,[1]ModelpuntInfo!$H$24:$P$374,9,0)</f>
        <v>0</v>
      </c>
      <c r="M153" s="3" t="str">
        <f>VLOOKUP(A153,'[3]Controle aansluitrun'!$F$2:$J$2463,5,0)</f>
        <v>EUR</v>
      </c>
      <c r="N153" s="1">
        <f>VLOOKUP(A153,'[1]Overview MP Life'!$A$10:$K$251,11,0)</f>
        <v>0</v>
      </c>
    </row>
    <row r="154" spans="1:14" x14ac:dyDescent="0.25">
      <c r="A154" t="s">
        <v>152</v>
      </c>
      <c r="B154" s="1" t="str">
        <f>VLOOKUP($A154,[1]ModelpuntInfo!$H$24:$AB$374,MATCH(B$1,[1]ModelpuntInfo!$H$23:$AB$23,0),0)</f>
        <v>FN_RISPREM</v>
      </c>
      <c r="C154" s="1" t="str">
        <f>VLOOKUP($A154,[1]ModelpuntInfo!$H$24:$AB$374,MATCH(C$1,[1]ModelpuntInfo!$H$23:$AB$23,0),0)</f>
        <v>VVP (Math. Reserve)</v>
      </c>
      <c r="D154" s="1" t="str">
        <f>VLOOKUP($A154,[1]ModelpuntInfo!$H$24:$AB$374,MATCH(D$1,[1]ModelpuntInfo!$H$23:$AB$23,0),0)</f>
        <v>FN_PREM_IV</v>
      </c>
      <c r="E154" s="1" t="str">
        <f>VLOOKUP($A154,[1]ModelpuntInfo!$H$24:$AB$374,MATCH(E$1,[1]ModelpuntInfo!$H$23:$AB$23,0),0)</f>
        <v>CW(KD+PR)</v>
      </c>
      <c r="F154" s="1" t="str">
        <f>VLOOKUP($A154,[1]ModelpuntInfo!$H$24:$AB$374,MATCH(F$1,[1]ModelpuntInfo!$H$23:$AB$23,0),0)</f>
        <v>CW(KD+PR)</v>
      </c>
      <c r="G154" s="1" t="str">
        <f>VLOOKUP($A154,[1]ModelpuntInfo!$H$24:$AB$374,MATCH(G$1,[1]ModelpuntInfo!$H$23:$AB$23,0),0)</f>
        <v>CW(KD+PR)</v>
      </c>
      <c r="H154" s="1">
        <f>VLOOKUP($A154,[1]ModelpuntInfo!$H$24:$AB$374,MATCH(H$1,[1]ModelpuntInfo!$H$23:$AB$23,0),0)</f>
        <v>0</v>
      </c>
      <c r="I154" s="2">
        <f>VLOOKUP(A154,'[2]nwe homogene ris grp S2 2021Q2'!$A$7:$C$248,2,0)</f>
        <v>2</v>
      </c>
      <c r="J154" s="2">
        <f>VLOOKUP(A154,'[2]nwe homogene ris grp S2 2021Q2'!$A$7:$C$248,3,0)</f>
        <v>3</v>
      </c>
      <c r="K154" s="1">
        <f>VLOOKUP(A154,[1]ModelpuntInfo!$H$24:$P$374,7,0)</f>
        <v>3</v>
      </c>
      <c r="L154" s="1">
        <f>VLOOKUP(A154,[1]ModelpuntInfo!$H$24:$P$374,9,0)</f>
        <v>0</v>
      </c>
      <c r="M154" s="3" t="str">
        <f>VLOOKUP(A154,'[3]Controle aansluitrun'!$F$2:$J$2463,5,0)</f>
        <v>EUR</v>
      </c>
      <c r="N154" s="1">
        <f>VLOOKUP(A154,'[1]Overview MP Life'!$A$10:$K$251,11,0)</f>
        <v>0</v>
      </c>
    </row>
    <row r="155" spans="1:14" x14ac:dyDescent="0.25">
      <c r="A155" t="s">
        <v>153</v>
      </c>
      <c r="B155" s="1" t="str">
        <f>VLOOKUP($A155,[1]ModelpuntInfo!$H$24:$AB$374,MATCH(B$1,[1]ModelpuntInfo!$H$23:$AB$23,0),0)</f>
        <v>FN_RISPREM</v>
      </c>
      <c r="C155" s="1" t="str">
        <f>VLOOKUP($A155,[1]ModelpuntInfo!$H$24:$AB$374,MATCH(C$1,[1]ModelpuntInfo!$H$23:$AB$23,0),0)</f>
        <v>VVP (Math. Reserve)</v>
      </c>
      <c r="D155" s="1" t="str">
        <f>VLOOKUP($A155,[1]ModelpuntInfo!$H$24:$AB$374,MATCH(D$1,[1]ModelpuntInfo!$H$23:$AB$23,0),0)</f>
        <v>FN_PREM_IV</v>
      </c>
      <c r="E155" s="1" t="str">
        <f>VLOOKUP($A155,[1]ModelpuntInfo!$H$24:$AB$374,MATCH(E$1,[1]ModelpuntInfo!$H$23:$AB$23,0),0)</f>
        <v>CW(KD+PR)</v>
      </c>
      <c r="F155" s="1" t="str">
        <f>VLOOKUP($A155,[1]ModelpuntInfo!$H$24:$AB$374,MATCH(F$1,[1]ModelpuntInfo!$H$23:$AB$23,0),0)</f>
        <v>CW(KD+PR)</v>
      </c>
      <c r="G155" s="1" t="str">
        <f>VLOOKUP($A155,[1]ModelpuntInfo!$H$24:$AB$374,MATCH(G$1,[1]ModelpuntInfo!$H$23:$AB$23,0),0)</f>
        <v>CW(KD+PR)</v>
      </c>
      <c r="H155" s="1">
        <f>VLOOKUP($A155,[1]ModelpuntInfo!$H$24:$AB$374,MATCH(H$1,[1]ModelpuntInfo!$H$23:$AB$23,0),0)</f>
        <v>0</v>
      </c>
      <c r="I155" s="2">
        <f>VLOOKUP(A155,'[2]nwe homogene ris grp S2 2021Q2'!$A$7:$C$248,2,0)</f>
        <v>2</v>
      </c>
      <c r="J155" s="2">
        <f>VLOOKUP(A155,'[2]nwe homogene ris grp S2 2021Q2'!$A$7:$C$248,3,0)</f>
        <v>3</v>
      </c>
      <c r="K155" s="1">
        <f>VLOOKUP(A155,[1]ModelpuntInfo!$H$24:$P$374,7,0)</f>
        <v>3</v>
      </c>
      <c r="L155" s="1">
        <f>VLOOKUP(A155,[1]ModelpuntInfo!$H$24:$P$374,9,0)</f>
        <v>0</v>
      </c>
      <c r="M155" s="3" t="str">
        <f>VLOOKUP(A155,'[3]Controle aansluitrun'!$F$2:$J$2463,5,0)</f>
        <v>EUR</v>
      </c>
      <c r="N155" s="1">
        <f>VLOOKUP(A155,'[1]Overview MP Life'!$A$10:$K$251,11,0)</f>
        <v>0</v>
      </c>
    </row>
    <row r="156" spans="1:14" x14ac:dyDescent="0.25">
      <c r="A156" t="s">
        <v>154</v>
      </c>
      <c r="B156" s="1" t="str">
        <f>VLOOKUP($A156,[1]ModelpuntInfo!$H$24:$AB$374,MATCH(B$1,[1]ModelpuntInfo!$H$23:$AB$23,0),0)</f>
        <v>FN_RISPREM</v>
      </c>
      <c r="C156" s="1" t="str">
        <f>VLOOKUP($A156,[1]ModelpuntInfo!$H$24:$AB$374,MATCH(C$1,[1]ModelpuntInfo!$H$23:$AB$23,0),0)</f>
        <v>VVP (Math. Reserve)</v>
      </c>
      <c r="D156" s="1" t="str">
        <f>VLOOKUP($A156,[1]ModelpuntInfo!$H$24:$AB$374,MATCH(D$1,[1]ModelpuntInfo!$H$23:$AB$23,0),0)</f>
        <v>FN_PREM_IV</v>
      </c>
      <c r="E156" s="1" t="str">
        <f>VLOOKUP($A156,[1]ModelpuntInfo!$H$24:$AB$374,MATCH(E$1,[1]ModelpuntInfo!$H$23:$AB$23,0),0)</f>
        <v>CW(KD+PR)</v>
      </c>
      <c r="F156" s="1" t="str">
        <f>VLOOKUP($A156,[1]ModelpuntInfo!$H$24:$AB$374,MATCH(F$1,[1]ModelpuntInfo!$H$23:$AB$23,0),0)</f>
        <v>CW(KD+PR)</v>
      </c>
      <c r="G156" s="1" t="str">
        <f>VLOOKUP($A156,[1]ModelpuntInfo!$H$24:$AB$374,MATCH(G$1,[1]ModelpuntInfo!$H$23:$AB$23,0),0)</f>
        <v>CW(KD+PR)</v>
      </c>
      <c r="H156" s="1">
        <f>VLOOKUP($A156,[1]ModelpuntInfo!$H$24:$AB$374,MATCH(H$1,[1]ModelpuntInfo!$H$23:$AB$23,0),0)</f>
        <v>0</v>
      </c>
      <c r="I156" s="2">
        <f>VLOOKUP(A156,'[2]nwe homogene ris grp S2 2021Q2'!$A$7:$C$248,2,0)</f>
        <v>2</v>
      </c>
      <c r="J156" s="2">
        <f>VLOOKUP(A156,'[2]nwe homogene ris grp S2 2021Q2'!$A$7:$C$248,3,0)</f>
        <v>1</v>
      </c>
      <c r="K156" s="1">
        <f>VLOOKUP(A156,[1]ModelpuntInfo!$H$24:$P$374,7,0)</f>
        <v>1</v>
      </c>
      <c r="L156" s="1">
        <f>VLOOKUP(A156,[1]ModelpuntInfo!$H$24:$P$374,9,0)</f>
        <v>0</v>
      </c>
      <c r="M156" s="3" t="str">
        <f>VLOOKUP(A156,'[3]Controle aansluitrun'!$F$2:$J$2463,5,0)</f>
        <v>EUR</v>
      </c>
      <c r="N156" s="1">
        <f>VLOOKUP(A156,'[1]Overview MP Life'!$A$10:$K$251,11,0)</f>
        <v>0</v>
      </c>
    </row>
    <row r="157" spans="1:14" x14ac:dyDescent="0.25">
      <c r="A157" t="s">
        <v>155</v>
      </c>
      <c r="B157" s="1" t="str">
        <f>VLOOKUP($A157,[1]ModelpuntInfo!$H$24:$AB$374,MATCH(B$1,[1]ModelpuntInfo!$H$23:$AB$23,0),0)</f>
        <v>FN_RISPREM</v>
      </c>
      <c r="C157" s="1" t="str">
        <f>VLOOKUP($A157,[1]ModelpuntInfo!$H$24:$AB$374,MATCH(C$1,[1]ModelpuntInfo!$H$23:$AB$23,0),0)</f>
        <v>VVP (Math. Reserve)</v>
      </c>
      <c r="D157" s="1" t="str">
        <f>VLOOKUP($A157,[1]ModelpuntInfo!$H$24:$AB$374,MATCH(D$1,[1]ModelpuntInfo!$H$23:$AB$23,0),0)</f>
        <v>FN_PREM_IV</v>
      </c>
      <c r="E157" s="1" t="str">
        <f>VLOOKUP($A157,[1]ModelpuntInfo!$H$24:$AB$374,MATCH(E$1,[1]ModelpuntInfo!$H$23:$AB$23,0),0)</f>
        <v>CW(KD+PR)</v>
      </c>
      <c r="F157" s="1" t="str">
        <f>VLOOKUP($A157,[1]ModelpuntInfo!$H$24:$AB$374,MATCH(F$1,[1]ModelpuntInfo!$H$23:$AB$23,0),0)</f>
        <v>CW(KD+PR)</v>
      </c>
      <c r="G157" s="1" t="str">
        <f>VLOOKUP($A157,[1]ModelpuntInfo!$H$24:$AB$374,MATCH(G$1,[1]ModelpuntInfo!$H$23:$AB$23,0),0)</f>
        <v>CW(KD+PR)</v>
      </c>
      <c r="H157" s="1">
        <f>VLOOKUP($A157,[1]ModelpuntInfo!$H$24:$AB$374,MATCH(H$1,[1]ModelpuntInfo!$H$23:$AB$23,0),0)</f>
        <v>0</v>
      </c>
      <c r="I157" s="2">
        <f>VLOOKUP(A157,'[2]nwe homogene ris grp S2 2021Q2'!$A$7:$C$248,2,0)</f>
        <v>2</v>
      </c>
      <c r="J157" s="2">
        <f>VLOOKUP(A157,'[2]nwe homogene ris grp S2 2021Q2'!$A$7:$C$248,3,0)</f>
        <v>1</v>
      </c>
      <c r="K157" s="1">
        <f>VLOOKUP(A157,[1]ModelpuntInfo!$H$24:$P$374,7,0)</f>
        <v>1</v>
      </c>
      <c r="L157" s="1">
        <f>VLOOKUP(A157,[1]ModelpuntInfo!$H$24:$P$374,9,0)</f>
        <v>0</v>
      </c>
      <c r="M157" s="3" t="str">
        <f>VLOOKUP(A157,'[3]Controle aansluitrun'!$F$2:$J$2463,5,0)</f>
        <v>USD</v>
      </c>
      <c r="N157" s="1">
        <f>VLOOKUP(A157,'[1]Overview MP Life'!$A$10:$K$251,11,0)</f>
        <v>0</v>
      </c>
    </row>
    <row r="158" spans="1:14" x14ac:dyDescent="0.25">
      <c r="A158" t="s">
        <v>156</v>
      </c>
      <c r="B158" s="1" t="str">
        <f>VLOOKUP($A158,[1]ModelpuntInfo!$H$24:$AB$374,MATCH(B$1,[1]ModelpuntInfo!$H$23:$AB$23,0),0)</f>
        <v>FN_RISPREM</v>
      </c>
      <c r="C158" s="1" t="str">
        <f>VLOOKUP($A158,[1]ModelpuntInfo!$H$24:$AB$374,MATCH(C$1,[1]ModelpuntInfo!$H$23:$AB$23,0),0)</f>
        <v>VVP (Math. Reserve)</v>
      </c>
      <c r="D158" s="1" t="str">
        <f>VLOOKUP($A158,[1]ModelpuntInfo!$H$24:$AB$374,MATCH(D$1,[1]ModelpuntInfo!$H$23:$AB$23,0),0)</f>
        <v>FN_PREM_IV</v>
      </c>
      <c r="E158" s="1" t="str">
        <f>VLOOKUP($A158,[1]ModelpuntInfo!$H$24:$AB$374,MATCH(E$1,[1]ModelpuntInfo!$H$23:$AB$23,0),0)</f>
        <v>Afkoop Uitkeringen</v>
      </c>
      <c r="F158" s="1" t="str">
        <f>VLOOKUP($A158,[1]ModelpuntInfo!$H$24:$AB$374,MATCH(F$1,[1]ModelpuntInfo!$H$23:$AB$23,0),0)</f>
        <v>Afkoop Uitkeringen</v>
      </c>
      <c r="G158" s="1" t="str">
        <f>VLOOKUP($A158,[1]ModelpuntInfo!$H$24:$AB$374,MATCH(G$1,[1]ModelpuntInfo!$H$23:$AB$23,0),0)</f>
        <v>Afkoop Uitkeringen</v>
      </c>
      <c r="H158" s="1">
        <f>VLOOKUP($A158,[1]ModelpuntInfo!$H$24:$AB$374,MATCH(H$1,[1]ModelpuntInfo!$H$23:$AB$23,0),0)</f>
        <v>0</v>
      </c>
      <c r="I158" s="2">
        <f>VLOOKUP(A158,'[2]nwe homogene ris grp S2 2021Q2'!$A$7:$C$248,2,0)</f>
        <v>2</v>
      </c>
      <c r="J158" s="2">
        <f>VLOOKUP(A158,'[2]nwe homogene ris grp S2 2021Q2'!$A$7:$C$248,3,0)</f>
        <v>1</v>
      </c>
      <c r="K158" s="1">
        <f>VLOOKUP(A158,[1]ModelpuntInfo!$H$24:$P$374,7,0)</f>
        <v>1</v>
      </c>
      <c r="L158" s="1">
        <f>VLOOKUP(A158,[1]ModelpuntInfo!$H$24:$P$374,9,0)</f>
        <v>0</v>
      </c>
      <c r="M158" s="3" t="str">
        <f>VLOOKUP(A158,'[3]Controle aansluitrun'!$F$2:$J$2463,5,0)</f>
        <v>EUR</v>
      </c>
      <c r="N158" s="1">
        <f>VLOOKUP(A158,'[1]Overview MP Life'!$A$10:$K$251,11,0)</f>
        <v>0</v>
      </c>
    </row>
    <row r="159" spans="1:14" x14ac:dyDescent="0.25">
      <c r="A159" t="s">
        <v>157</v>
      </c>
      <c r="B159" s="1" t="str">
        <f>VLOOKUP($A159,[1]ModelpuntInfo!$H$24:$AB$374,MATCH(B$1,[1]ModelpuntInfo!$H$23:$AB$23,0),0)</f>
        <v>FN_RISPREM</v>
      </c>
      <c r="C159" s="1" t="str">
        <f>VLOOKUP($A159,[1]ModelpuntInfo!$H$24:$AB$374,MATCH(C$1,[1]ModelpuntInfo!$H$23:$AB$23,0),0)</f>
        <v>VVP (Math. Reserve)</v>
      </c>
      <c r="D159" s="1" t="str">
        <f>VLOOKUP($A159,[1]ModelpuntInfo!$H$24:$AB$374,MATCH(D$1,[1]ModelpuntInfo!$H$23:$AB$23,0),0)</f>
        <v>FN_PREM_IV</v>
      </c>
      <c r="E159" s="1" t="str">
        <f>VLOOKUP($A159,[1]ModelpuntInfo!$H$24:$AB$374,MATCH(E$1,[1]ModelpuntInfo!$H$23:$AB$23,0),0)</f>
        <v>CW(KD+PR)</v>
      </c>
      <c r="F159" s="1" t="str">
        <f>VLOOKUP($A159,[1]ModelpuntInfo!$H$24:$AB$374,MATCH(F$1,[1]ModelpuntInfo!$H$23:$AB$23,0),0)</f>
        <v>CW(KD+PR)</v>
      </c>
      <c r="G159" s="1" t="str">
        <f>VLOOKUP($A159,[1]ModelpuntInfo!$H$24:$AB$374,MATCH(G$1,[1]ModelpuntInfo!$H$23:$AB$23,0),0)</f>
        <v>CW(KD+PR)</v>
      </c>
      <c r="H159" s="1">
        <f>VLOOKUP($A159,[1]ModelpuntInfo!$H$24:$AB$374,MATCH(H$1,[1]ModelpuntInfo!$H$23:$AB$23,0),0)</f>
        <v>0</v>
      </c>
      <c r="I159" s="2">
        <f>VLOOKUP(A159,'[2]nwe homogene ris grp S2 2021Q2'!$A$7:$C$248,2,0)</f>
        <v>2</v>
      </c>
      <c r="J159" s="2">
        <f>VLOOKUP(A159,'[2]nwe homogene ris grp S2 2021Q2'!$A$7:$C$248,3,0)</f>
        <v>1</v>
      </c>
      <c r="K159" s="1">
        <f>VLOOKUP(A159,[1]ModelpuntInfo!$H$24:$P$374,7,0)</f>
        <v>1</v>
      </c>
      <c r="L159" s="1">
        <f>VLOOKUP(A159,[1]ModelpuntInfo!$H$24:$P$374,9,0)</f>
        <v>0</v>
      </c>
      <c r="M159" s="3" t="str">
        <f>VLOOKUP(A159,'[3]Controle aansluitrun'!$F$2:$J$2463,5,0)</f>
        <v>EUR</v>
      </c>
      <c r="N159" s="1">
        <f>VLOOKUP(A159,'[1]Overview MP Life'!$A$10:$K$251,11,0)</f>
        <v>0</v>
      </c>
    </row>
    <row r="160" spans="1:14" x14ac:dyDescent="0.25">
      <c r="A160" t="s">
        <v>158</v>
      </c>
      <c r="B160" s="1" t="str">
        <f>VLOOKUP($A160,[1]ModelpuntInfo!$H$24:$AB$374,MATCH(B$1,[1]ModelpuntInfo!$H$23:$AB$23,0),0)</f>
        <v>FN_RISPREM</v>
      </c>
      <c r="C160" s="1" t="str">
        <f>VLOOKUP($A160,[1]ModelpuntInfo!$H$24:$AB$374,MATCH(C$1,[1]ModelpuntInfo!$H$23:$AB$23,0),0)</f>
        <v>VVP (Math. Reserve)</v>
      </c>
      <c r="D160" s="1" t="str">
        <f>VLOOKUP($A160,[1]ModelpuntInfo!$H$24:$AB$374,MATCH(D$1,[1]ModelpuntInfo!$H$23:$AB$23,0),0)</f>
        <v>FN_PREM_IV</v>
      </c>
      <c r="E160" s="1" t="str">
        <f>VLOOKUP($A160,[1]ModelpuntInfo!$H$24:$AB$374,MATCH(E$1,[1]ModelpuntInfo!$H$23:$AB$23,0),0)</f>
        <v>CW(KD+PR)</v>
      </c>
      <c r="F160" s="1" t="str">
        <f>VLOOKUP($A160,[1]ModelpuntInfo!$H$24:$AB$374,MATCH(F$1,[1]ModelpuntInfo!$H$23:$AB$23,0),0)</f>
        <v>CW(KD+PR)</v>
      </c>
      <c r="G160" s="1" t="str">
        <f>VLOOKUP($A160,[1]ModelpuntInfo!$H$24:$AB$374,MATCH(G$1,[1]ModelpuntInfo!$H$23:$AB$23,0),0)</f>
        <v>CW(KD+PR)</v>
      </c>
      <c r="H160" s="1">
        <f>VLOOKUP($A160,[1]ModelpuntInfo!$H$24:$AB$374,MATCH(H$1,[1]ModelpuntInfo!$H$23:$AB$23,0),0)</f>
        <v>0</v>
      </c>
      <c r="I160" s="2">
        <f>VLOOKUP(A160,'[2]nwe homogene ris grp S2 2021Q2'!$A$7:$C$248,2,0)</f>
        <v>2</v>
      </c>
      <c r="J160" s="2">
        <f>VLOOKUP(A160,'[2]nwe homogene ris grp S2 2021Q2'!$A$7:$C$248,3,0)</f>
        <v>1</v>
      </c>
      <c r="K160" s="1">
        <f>VLOOKUP(A160,[1]ModelpuntInfo!$H$24:$P$374,7,0)</f>
        <v>1</v>
      </c>
      <c r="L160" s="1">
        <f>VLOOKUP(A160,[1]ModelpuntInfo!$H$24:$P$374,9,0)</f>
        <v>0</v>
      </c>
      <c r="M160" s="3" t="str">
        <f>VLOOKUP(A160,'[3]Controle aansluitrun'!$F$2:$J$2463,5,0)</f>
        <v>ZAR</v>
      </c>
      <c r="N160" s="1">
        <f>VLOOKUP(A160,'[1]Overview MP Life'!$A$10:$K$251,11,0)</f>
        <v>0</v>
      </c>
    </row>
    <row r="161" spans="1:14" x14ac:dyDescent="0.25">
      <c r="A161" t="s">
        <v>159</v>
      </c>
      <c r="B161" s="1" t="str">
        <f>VLOOKUP($A161,[1]ModelpuntInfo!$H$24:$AB$374,MATCH(B$1,[1]ModelpuntInfo!$H$23:$AB$23,0),0)</f>
        <v>FN_RISPREM</v>
      </c>
      <c r="C161" s="1" t="str">
        <f>VLOOKUP($A161,[1]ModelpuntInfo!$H$24:$AB$374,MATCH(C$1,[1]ModelpuntInfo!$H$23:$AB$23,0),0)</f>
        <v>VVP (Math. Reserve)</v>
      </c>
      <c r="D161" s="1" t="str">
        <f>VLOOKUP($A161,[1]ModelpuntInfo!$H$24:$AB$374,MATCH(D$1,[1]ModelpuntInfo!$H$23:$AB$23,0),0)</f>
        <v>FN_PREM_IV</v>
      </c>
      <c r="E161" s="1" t="str">
        <f>VLOOKUP($A161,[1]ModelpuntInfo!$H$24:$AB$374,MATCH(E$1,[1]ModelpuntInfo!$H$23:$AB$23,0),0)</f>
        <v>CW(KD+PR)</v>
      </c>
      <c r="F161" s="1" t="str">
        <f>VLOOKUP($A161,[1]ModelpuntInfo!$H$24:$AB$374,MATCH(F$1,[1]ModelpuntInfo!$H$23:$AB$23,0),0)</f>
        <v>CW(KD+PR)</v>
      </c>
      <c r="G161" s="1" t="str">
        <f>VLOOKUP($A161,[1]ModelpuntInfo!$H$24:$AB$374,MATCH(G$1,[1]ModelpuntInfo!$H$23:$AB$23,0),0)</f>
        <v>CW(KD+PR)</v>
      </c>
      <c r="H161" s="1">
        <f>VLOOKUP($A161,[1]ModelpuntInfo!$H$24:$AB$374,MATCH(H$1,[1]ModelpuntInfo!$H$23:$AB$23,0),0)</f>
        <v>0</v>
      </c>
      <c r="I161" s="2">
        <f>VLOOKUP(A161,'[2]nwe homogene ris grp S2 2021Q2'!$A$7:$C$248,2,0)</f>
        <v>2</v>
      </c>
      <c r="J161" s="2">
        <f>VLOOKUP(A161,'[2]nwe homogene ris grp S2 2021Q2'!$A$7:$C$248,3,0)</f>
        <v>3</v>
      </c>
      <c r="K161" s="1">
        <f>VLOOKUP(A161,[1]ModelpuntInfo!$H$24:$P$374,7,0)</f>
        <v>3</v>
      </c>
      <c r="L161" s="1">
        <f>VLOOKUP(A161,[1]ModelpuntInfo!$H$24:$P$374,9,0)</f>
        <v>0</v>
      </c>
      <c r="M161" s="3" t="str">
        <f>VLOOKUP(A161,'[3]Controle aansluitrun'!$F$2:$J$2463,5,0)</f>
        <v>EUR</v>
      </c>
      <c r="N161" s="1">
        <f>VLOOKUP(A161,'[1]Overview MP Life'!$A$10:$K$251,11,0)</f>
        <v>0</v>
      </c>
    </row>
    <row r="162" spans="1:14" x14ac:dyDescent="0.25">
      <c r="A162" t="s">
        <v>160</v>
      </c>
      <c r="B162" s="1" t="str">
        <f>VLOOKUP($A162,[1]ModelpuntInfo!$H$24:$AB$374,MATCH(B$1,[1]ModelpuntInfo!$H$23:$AB$23,0),0)</f>
        <v>FN_RISPREM</v>
      </c>
      <c r="C162" s="1" t="str">
        <f>VLOOKUP($A162,[1]ModelpuntInfo!$H$24:$AB$374,MATCH(C$1,[1]ModelpuntInfo!$H$23:$AB$23,0),0)</f>
        <v>VVP (Math. Reserve)</v>
      </c>
      <c r="D162" s="1" t="str">
        <f>VLOOKUP($A162,[1]ModelpuntInfo!$H$24:$AB$374,MATCH(D$1,[1]ModelpuntInfo!$H$23:$AB$23,0),0)</f>
        <v>FN_PREM_IV</v>
      </c>
      <c r="E162" s="1" t="str">
        <f>VLOOKUP($A162,[1]ModelpuntInfo!$H$24:$AB$374,MATCH(E$1,[1]ModelpuntInfo!$H$23:$AB$23,0),0)</f>
        <v>CW(KD+PR)</v>
      </c>
      <c r="F162" s="1" t="str">
        <f>VLOOKUP($A162,[1]ModelpuntInfo!$H$24:$AB$374,MATCH(F$1,[1]ModelpuntInfo!$H$23:$AB$23,0),0)</f>
        <v>CW(KD+PR)</v>
      </c>
      <c r="G162" s="1" t="str">
        <f>VLOOKUP($A162,[1]ModelpuntInfo!$H$24:$AB$374,MATCH(G$1,[1]ModelpuntInfo!$H$23:$AB$23,0),0)</f>
        <v>CW(KD+PR)</v>
      </c>
      <c r="H162" s="1">
        <f>VLOOKUP($A162,[1]ModelpuntInfo!$H$24:$AB$374,MATCH(H$1,[1]ModelpuntInfo!$H$23:$AB$23,0),0)</f>
        <v>0</v>
      </c>
      <c r="I162" s="2">
        <f>VLOOKUP(A162,'[2]nwe homogene ris grp S2 2021Q2'!$A$7:$C$248,2,0)</f>
        <v>2</v>
      </c>
      <c r="J162" s="2">
        <f>VLOOKUP(A162,'[2]nwe homogene ris grp S2 2021Q2'!$A$7:$C$248,3,0)</f>
        <v>3</v>
      </c>
      <c r="K162" s="1">
        <f>VLOOKUP(A162,[1]ModelpuntInfo!$H$24:$P$374,7,0)</f>
        <v>3</v>
      </c>
      <c r="L162" s="1">
        <f>VLOOKUP(A162,[1]ModelpuntInfo!$H$24:$P$374,9,0)</f>
        <v>0</v>
      </c>
      <c r="M162" s="3" t="str">
        <f>VLOOKUP(A162,'[3]Controle aansluitrun'!$F$2:$J$2463,5,0)</f>
        <v>EUR</v>
      </c>
      <c r="N162" s="1">
        <f>VLOOKUP(A162,'[1]Overview MP Life'!$A$10:$K$251,11,0)</f>
        <v>0</v>
      </c>
    </row>
    <row r="163" spans="1:14" x14ac:dyDescent="0.25">
      <c r="A163" t="s">
        <v>161</v>
      </c>
      <c r="B163" s="1" t="str">
        <f>VLOOKUP($A163,[1]ModelpuntInfo!$H$24:$AB$374,MATCH(B$1,[1]ModelpuntInfo!$H$23:$AB$23,0),0)</f>
        <v>FN_RISPREM</v>
      </c>
      <c r="C163" s="1" t="str">
        <f>VLOOKUP($A163,[1]ModelpuntInfo!$H$24:$AB$374,MATCH(C$1,[1]ModelpuntInfo!$H$23:$AB$23,0),0)</f>
        <v>VVP (Math. Reserve)</v>
      </c>
      <c r="D163" s="1" t="str">
        <f>VLOOKUP($A163,[1]ModelpuntInfo!$H$24:$AB$374,MATCH(D$1,[1]ModelpuntInfo!$H$23:$AB$23,0),0)</f>
        <v>FN_PREM_IV</v>
      </c>
      <c r="E163" s="1" t="str">
        <f>VLOOKUP($A163,[1]ModelpuntInfo!$H$24:$AB$374,MATCH(E$1,[1]ModelpuntInfo!$H$23:$AB$23,0),0)</f>
        <v>CW(KD+PR)</v>
      </c>
      <c r="F163" s="1" t="str">
        <f>VLOOKUP($A163,[1]ModelpuntInfo!$H$24:$AB$374,MATCH(F$1,[1]ModelpuntInfo!$H$23:$AB$23,0),0)</f>
        <v>CW(KD+PR)</v>
      </c>
      <c r="G163" s="1" t="str">
        <f>VLOOKUP($A163,[1]ModelpuntInfo!$H$24:$AB$374,MATCH(G$1,[1]ModelpuntInfo!$H$23:$AB$23,0),0)</f>
        <v>CW(KD+PR)</v>
      </c>
      <c r="H163" s="1">
        <f>VLOOKUP($A163,[1]ModelpuntInfo!$H$24:$AB$374,MATCH(H$1,[1]ModelpuntInfo!$H$23:$AB$23,0),0)</f>
        <v>0</v>
      </c>
      <c r="I163" s="2">
        <f>VLOOKUP(A163,'[2]nwe homogene ris grp S2 2021Q2'!$A$7:$C$248,2,0)</f>
        <v>2</v>
      </c>
      <c r="J163" s="2">
        <f>VLOOKUP(A163,'[2]nwe homogene ris grp S2 2021Q2'!$A$7:$C$248,3,0)</f>
        <v>3</v>
      </c>
      <c r="K163" s="1">
        <f>VLOOKUP(A163,[1]ModelpuntInfo!$H$24:$P$374,7,0)</f>
        <v>3</v>
      </c>
      <c r="L163" s="1">
        <f>VLOOKUP(A163,[1]ModelpuntInfo!$H$24:$P$374,9,0)</f>
        <v>0</v>
      </c>
      <c r="M163" s="3" t="str">
        <f>VLOOKUP(A163,'[3]Controle aansluitrun'!$F$2:$J$2463,5,0)</f>
        <v>EUR</v>
      </c>
      <c r="N163" s="1">
        <f>VLOOKUP(A163,'[1]Overview MP Life'!$A$10:$K$251,11,0)</f>
        <v>0</v>
      </c>
    </row>
    <row r="164" spans="1:14" x14ac:dyDescent="0.25">
      <c r="A164" t="s">
        <v>162</v>
      </c>
      <c r="B164" s="1" t="str">
        <f>VLOOKUP($A164,[1]ModelpuntInfo!$H$24:$AB$374,MATCH(B$1,[1]ModelpuntInfo!$H$23:$AB$23,0),0)</f>
        <v>FN_RISPREM</v>
      </c>
      <c r="C164" s="1" t="str">
        <f>VLOOKUP($A164,[1]ModelpuntInfo!$H$24:$AB$374,MATCH(C$1,[1]ModelpuntInfo!$H$23:$AB$23,0),0)</f>
        <v>VVP (Math. Reserve)</v>
      </c>
      <c r="D164" s="1" t="str">
        <f>VLOOKUP($A164,[1]ModelpuntInfo!$H$24:$AB$374,MATCH(D$1,[1]ModelpuntInfo!$H$23:$AB$23,0),0)</f>
        <v>FN_PREM_IV</v>
      </c>
      <c r="E164" s="1" t="str">
        <f>VLOOKUP($A164,[1]ModelpuntInfo!$H$24:$AB$374,MATCH(E$1,[1]ModelpuntInfo!$H$23:$AB$23,0),0)</f>
        <v>CW(KD+PR)</v>
      </c>
      <c r="F164" s="1" t="str">
        <f>VLOOKUP($A164,[1]ModelpuntInfo!$H$24:$AB$374,MATCH(F$1,[1]ModelpuntInfo!$H$23:$AB$23,0),0)</f>
        <v>CW(KD+PR)</v>
      </c>
      <c r="G164" s="1" t="str">
        <f>VLOOKUP($A164,[1]ModelpuntInfo!$H$24:$AB$374,MATCH(G$1,[1]ModelpuntInfo!$H$23:$AB$23,0),0)</f>
        <v>CW(KD+PR)</v>
      </c>
      <c r="H164" s="1">
        <f>VLOOKUP($A164,[1]ModelpuntInfo!$H$24:$AB$374,MATCH(H$1,[1]ModelpuntInfo!$H$23:$AB$23,0),0)</f>
        <v>0</v>
      </c>
      <c r="I164" s="2">
        <f>VLOOKUP(A164,'[2]nwe homogene ris grp S2 2021Q2'!$A$7:$C$248,2,0)</f>
        <v>2</v>
      </c>
      <c r="J164" s="2">
        <f>VLOOKUP(A164,'[2]nwe homogene ris grp S2 2021Q2'!$A$7:$C$248,3,0)</f>
        <v>3</v>
      </c>
      <c r="K164" s="1">
        <f>VLOOKUP(A164,[1]ModelpuntInfo!$H$24:$P$374,7,0)</f>
        <v>3</v>
      </c>
      <c r="L164" s="1">
        <f>VLOOKUP(A164,[1]ModelpuntInfo!$H$24:$P$374,9,0)</f>
        <v>0</v>
      </c>
      <c r="M164" s="3" t="str">
        <f>VLOOKUP(A164,'[3]Controle aansluitrun'!$F$2:$J$2463,5,0)</f>
        <v>EUR</v>
      </c>
      <c r="N164" s="1">
        <f>VLOOKUP(A164,'[1]Overview MP Life'!$A$10:$K$251,11,0)</f>
        <v>0</v>
      </c>
    </row>
    <row r="165" spans="1:14" x14ac:dyDescent="0.25">
      <c r="A165" t="s">
        <v>163</v>
      </c>
      <c r="B165" s="1" t="str">
        <f>VLOOKUP($A165,[1]ModelpuntInfo!$H$24:$AB$374,MATCH(B$1,[1]ModelpuntInfo!$H$23:$AB$23,0),0)</f>
        <v>FN_RISPREM</v>
      </c>
      <c r="C165" s="1" t="str">
        <f>VLOOKUP($A165,[1]ModelpuntInfo!$H$24:$AB$374,MATCH(C$1,[1]ModelpuntInfo!$H$23:$AB$23,0),0)</f>
        <v>VVP (Math. Reserve)</v>
      </c>
      <c r="D165" s="1" t="str">
        <f>VLOOKUP($A165,[1]ModelpuntInfo!$H$24:$AB$374,MATCH(D$1,[1]ModelpuntInfo!$H$23:$AB$23,0),0)</f>
        <v>FN_PREM_IV</v>
      </c>
      <c r="E165" s="1" t="str">
        <f>VLOOKUP($A165,[1]ModelpuntInfo!$H$24:$AB$374,MATCH(E$1,[1]ModelpuntInfo!$H$23:$AB$23,0),0)</f>
        <v>CW(KD+PR)</v>
      </c>
      <c r="F165" s="1" t="str">
        <f>VLOOKUP($A165,[1]ModelpuntInfo!$H$24:$AB$374,MATCH(F$1,[1]ModelpuntInfo!$H$23:$AB$23,0),0)</f>
        <v>CW(KD+PR)</v>
      </c>
      <c r="G165" s="1" t="str">
        <f>VLOOKUP($A165,[1]ModelpuntInfo!$H$24:$AB$374,MATCH(G$1,[1]ModelpuntInfo!$H$23:$AB$23,0),0)</f>
        <v>CW(KD+PR)</v>
      </c>
      <c r="H165" s="1">
        <f>VLOOKUP($A165,[1]ModelpuntInfo!$H$24:$AB$374,MATCH(H$1,[1]ModelpuntInfo!$H$23:$AB$23,0),0)</f>
        <v>0</v>
      </c>
      <c r="I165" s="2">
        <f>VLOOKUP(A165,'[2]nwe homogene ris grp S2 2021Q2'!$A$7:$C$248,2,0)</f>
        <v>2</v>
      </c>
      <c r="J165" s="2">
        <f>VLOOKUP(A165,'[2]nwe homogene ris grp S2 2021Q2'!$A$7:$C$248,3,0)</f>
        <v>3</v>
      </c>
      <c r="K165" s="1">
        <f>VLOOKUP(A165,[1]ModelpuntInfo!$H$24:$P$374,7,0)</f>
        <v>3</v>
      </c>
      <c r="L165" s="1">
        <f>VLOOKUP(A165,[1]ModelpuntInfo!$H$24:$P$374,9,0)</f>
        <v>0</v>
      </c>
      <c r="M165" s="3" t="str">
        <f>VLOOKUP(A165,'[3]Controle aansluitrun'!$F$2:$J$2463,5,0)</f>
        <v>EUR</v>
      </c>
      <c r="N165" s="1">
        <f>VLOOKUP(A165,'[1]Overview MP Life'!$A$10:$K$251,11,0)</f>
        <v>0</v>
      </c>
    </row>
    <row r="166" spans="1:14" x14ac:dyDescent="0.25">
      <c r="A166" t="s">
        <v>164</v>
      </c>
      <c r="B166" s="1" t="str">
        <f>VLOOKUP($A166,[1]ModelpuntInfo!$H$24:$AB$374,MATCH(B$1,[1]ModelpuntInfo!$H$23:$AB$23,0),0)</f>
        <v>FN_RISPREM</v>
      </c>
      <c r="C166" s="1" t="str">
        <f>VLOOKUP($A166,[1]ModelpuntInfo!$H$24:$AB$374,MATCH(C$1,[1]ModelpuntInfo!$H$23:$AB$23,0),0)</f>
        <v>VVP (Math. Reserve)</v>
      </c>
      <c r="D166" s="1" t="str">
        <f>VLOOKUP($A166,[1]ModelpuntInfo!$H$24:$AB$374,MATCH(D$1,[1]ModelpuntInfo!$H$23:$AB$23,0),0)</f>
        <v>FN_PREM_IV</v>
      </c>
      <c r="E166" s="1" t="str">
        <f>VLOOKUP($A166,[1]ModelpuntInfo!$H$24:$AB$374,MATCH(E$1,[1]ModelpuntInfo!$H$23:$AB$23,0),0)</f>
        <v>CW(KD+PR)</v>
      </c>
      <c r="F166" s="1" t="str">
        <f>VLOOKUP($A166,[1]ModelpuntInfo!$H$24:$AB$374,MATCH(F$1,[1]ModelpuntInfo!$H$23:$AB$23,0),0)</f>
        <v>CW(KD+PR)</v>
      </c>
      <c r="G166" s="1" t="str">
        <f>VLOOKUP($A166,[1]ModelpuntInfo!$H$24:$AB$374,MATCH(G$1,[1]ModelpuntInfo!$H$23:$AB$23,0),0)</f>
        <v>CW(KD+PR)</v>
      </c>
      <c r="H166" s="1">
        <f>VLOOKUP($A166,[1]ModelpuntInfo!$H$24:$AB$374,MATCH(H$1,[1]ModelpuntInfo!$H$23:$AB$23,0),0)</f>
        <v>0</v>
      </c>
      <c r="I166" s="2">
        <f>VLOOKUP(A166,'[2]nwe homogene ris grp S2 2021Q2'!$A$7:$C$248,2,0)</f>
        <v>2</v>
      </c>
      <c r="J166" s="2">
        <f>VLOOKUP(A166,'[2]nwe homogene ris grp S2 2021Q2'!$A$7:$C$248,3,0)</f>
        <v>3</v>
      </c>
      <c r="K166" s="1">
        <f>VLOOKUP(A166,[1]ModelpuntInfo!$H$24:$P$374,7,0)</f>
        <v>3</v>
      </c>
      <c r="L166" s="1">
        <f>VLOOKUP(A166,[1]ModelpuntInfo!$H$24:$P$374,9,0)</f>
        <v>0</v>
      </c>
      <c r="M166" s="3" t="str">
        <f>VLOOKUP(A166,'[3]Controle aansluitrun'!$F$2:$J$2463,5,0)</f>
        <v>EUR</v>
      </c>
      <c r="N166" s="1">
        <f>VLOOKUP(A166,'[1]Overview MP Life'!$A$10:$K$251,11,0)</f>
        <v>0</v>
      </c>
    </row>
    <row r="167" spans="1:14" x14ac:dyDescent="0.25">
      <c r="A167" t="s">
        <v>165</v>
      </c>
      <c r="B167" s="1" t="str">
        <f>VLOOKUP($A167,[1]ModelpuntInfo!$H$24:$AB$374,MATCH(B$1,[1]ModelpuntInfo!$H$23:$AB$23,0),0)</f>
        <v>FN_RISPREM</v>
      </c>
      <c r="C167" s="1" t="str">
        <f>VLOOKUP($A167,[1]ModelpuntInfo!$H$24:$AB$374,MATCH(C$1,[1]ModelpuntInfo!$H$23:$AB$23,0),0)</f>
        <v>VVP (Math. Reserve)</v>
      </c>
      <c r="D167" s="1" t="str">
        <f>VLOOKUP($A167,[1]ModelpuntInfo!$H$24:$AB$374,MATCH(D$1,[1]ModelpuntInfo!$H$23:$AB$23,0),0)</f>
        <v>FN_PREM_IV</v>
      </c>
      <c r="E167" s="1" t="str">
        <f>VLOOKUP($A167,[1]ModelpuntInfo!$H$24:$AB$374,MATCH(E$1,[1]ModelpuntInfo!$H$23:$AB$23,0),0)</f>
        <v>CW(KD+PR)</v>
      </c>
      <c r="F167" s="1" t="str">
        <f>VLOOKUP($A167,[1]ModelpuntInfo!$H$24:$AB$374,MATCH(F$1,[1]ModelpuntInfo!$H$23:$AB$23,0),0)</f>
        <v>CW(KD+PR)</v>
      </c>
      <c r="G167" s="1" t="str">
        <f>VLOOKUP($A167,[1]ModelpuntInfo!$H$24:$AB$374,MATCH(G$1,[1]ModelpuntInfo!$H$23:$AB$23,0),0)</f>
        <v>CW(KD+PR)</v>
      </c>
      <c r="H167" s="1">
        <f>VLOOKUP($A167,[1]ModelpuntInfo!$H$24:$AB$374,MATCH(H$1,[1]ModelpuntInfo!$H$23:$AB$23,0),0)</f>
        <v>0</v>
      </c>
      <c r="I167" s="2">
        <f>VLOOKUP(A167,'[2]nwe homogene ris grp S2 2021Q2'!$A$7:$C$248,2,0)</f>
        <v>2</v>
      </c>
      <c r="J167" s="2">
        <f>VLOOKUP(A167,'[2]nwe homogene ris grp S2 2021Q2'!$A$7:$C$248,3,0)</f>
        <v>3</v>
      </c>
      <c r="K167" s="1">
        <f>VLOOKUP(A167,[1]ModelpuntInfo!$H$24:$P$374,7,0)</f>
        <v>3</v>
      </c>
      <c r="L167" s="1">
        <f>VLOOKUP(A167,[1]ModelpuntInfo!$H$24:$P$374,9,0)</f>
        <v>0</v>
      </c>
      <c r="M167" s="3" t="str">
        <f>VLOOKUP(A167,'[3]Controle aansluitrun'!$F$2:$J$2463,5,0)</f>
        <v>EUR</v>
      </c>
      <c r="N167" s="1">
        <f>VLOOKUP(A167,'[1]Overview MP Life'!$A$10:$K$251,11,0)</f>
        <v>0</v>
      </c>
    </row>
    <row r="168" spans="1:14" x14ac:dyDescent="0.25">
      <c r="A168" t="s">
        <v>166</v>
      </c>
      <c r="B168" s="1" t="str">
        <f>VLOOKUP($A168,[1]ModelpuntInfo!$H$24:$AB$374,MATCH(B$1,[1]ModelpuntInfo!$H$23:$AB$23,0),0)</f>
        <v>FN_RISPREM</v>
      </c>
      <c r="C168" s="1" t="str">
        <f>VLOOKUP($A168,[1]ModelpuntInfo!$H$24:$AB$374,MATCH(C$1,[1]ModelpuntInfo!$H$23:$AB$23,0),0)</f>
        <v>VVP (Math. Reserve)</v>
      </c>
      <c r="D168" s="1" t="str">
        <f>VLOOKUP($A168,[1]ModelpuntInfo!$H$24:$AB$374,MATCH(D$1,[1]ModelpuntInfo!$H$23:$AB$23,0),0)</f>
        <v>FN_PREM_IV</v>
      </c>
      <c r="E168" s="1" t="str">
        <f>VLOOKUP($A168,[1]ModelpuntInfo!$H$24:$AB$374,MATCH(E$1,[1]ModelpuntInfo!$H$23:$AB$23,0),0)</f>
        <v>CW(KD+PR)</v>
      </c>
      <c r="F168" s="1" t="str">
        <f>VLOOKUP($A168,[1]ModelpuntInfo!$H$24:$AB$374,MATCH(F$1,[1]ModelpuntInfo!$H$23:$AB$23,0),0)</f>
        <v>CW(KD+PR)</v>
      </c>
      <c r="G168" s="1" t="str">
        <f>VLOOKUP($A168,[1]ModelpuntInfo!$H$24:$AB$374,MATCH(G$1,[1]ModelpuntInfo!$H$23:$AB$23,0),0)</f>
        <v>CW(KD+PR)</v>
      </c>
      <c r="H168" s="1">
        <f>VLOOKUP($A168,[1]ModelpuntInfo!$H$24:$AB$374,MATCH(H$1,[1]ModelpuntInfo!$H$23:$AB$23,0),0)</f>
        <v>0</v>
      </c>
      <c r="I168" s="2">
        <f>VLOOKUP(A168,'[2]nwe homogene ris grp S2 2021Q2'!$A$7:$C$248,2,0)</f>
        <v>2</v>
      </c>
      <c r="J168" s="2">
        <f>VLOOKUP(A168,'[2]nwe homogene ris grp S2 2021Q2'!$A$7:$C$248,3,0)</f>
        <v>1</v>
      </c>
      <c r="K168" s="1">
        <f>VLOOKUP(A168,[1]ModelpuntInfo!$H$24:$P$374,7,0)</f>
        <v>1</v>
      </c>
      <c r="L168" s="1">
        <f>VLOOKUP(A168,[1]ModelpuntInfo!$H$24:$P$374,9,0)</f>
        <v>0</v>
      </c>
      <c r="M168" s="3" t="str">
        <f>VLOOKUP(A168,'[3]Controle aansluitrun'!$F$2:$J$2463,5,0)</f>
        <v>EUR</v>
      </c>
      <c r="N168" s="1">
        <f>VLOOKUP(A168,'[1]Overview MP Life'!$A$10:$K$251,11,0)</f>
        <v>0</v>
      </c>
    </row>
    <row r="169" spans="1:14" x14ac:dyDescent="0.25">
      <c r="A169" t="s">
        <v>167</v>
      </c>
      <c r="B169" s="1" t="str">
        <f>VLOOKUP($A169,[1]ModelpuntInfo!$H$24:$AB$374,MATCH(B$1,[1]ModelpuntInfo!$H$23:$AB$23,0),0)</f>
        <v>FN_RISPREM</v>
      </c>
      <c r="C169" s="1" t="str">
        <f>VLOOKUP($A169,[1]ModelpuntInfo!$H$24:$AB$374,MATCH(C$1,[1]ModelpuntInfo!$H$23:$AB$23,0),0)</f>
        <v>VVP (Math. Reserve)</v>
      </c>
      <c r="D169" s="1" t="str">
        <f>VLOOKUP($A169,[1]ModelpuntInfo!$H$24:$AB$374,MATCH(D$1,[1]ModelpuntInfo!$H$23:$AB$23,0),0)</f>
        <v>FN_PREM_IV</v>
      </c>
      <c r="E169" s="1" t="str">
        <f>VLOOKUP($A169,[1]ModelpuntInfo!$H$24:$AB$374,MATCH(E$1,[1]ModelpuntInfo!$H$23:$AB$23,0),0)</f>
        <v>CW(KD+PR)</v>
      </c>
      <c r="F169" s="1" t="str">
        <f>VLOOKUP($A169,[1]ModelpuntInfo!$H$24:$AB$374,MATCH(F$1,[1]ModelpuntInfo!$H$23:$AB$23,0),0)</f>
        <v>CW(KD+PR)</v>
      </c>
      <c r="G169" s="1" t="str">
        <f>VLOOKUP($A169,[1]ModelpuntInfo!$H$24:$AB$374,MATCH(G$1,[1]ModelpuntInfo!$H$23:$AB$23,0),0)</f>
        <v>CW(KD+PR)</v>
      </c>
      <c r="H169" s="1">
        <f>VLOOKUP($A169,[1]ModelpuntInfo!$H$24:$AB$374,MATCH(H$1,[1]ModelpuntInfo!$H$23:$AB$23,0),0)</f>
        <v>0</v>
      </c>
      <c r="I169" s="2">
        <f>VLOOKUP(A169,'[2]nwe homogene ris grp S2 2021Q2'!$A$7:$C$248,2,0)</f>
        <v>2</v>
      </c>
      <c r="J169" s="2">
        <f>VLOOKUP(A169,'[2]nwe homogene ris grp S2 2021Q2'!$A$7:$C$248,3,0)</f>
        <v>1</v>
      </c>
      <c r="K169" s="1">
        <f>VLOOKUP(A169,[1]ModelpuntInfo!$H$24:$P$374,7,0)</f>
        <v>1</v>
      </c>
      <c r="L169" s="1">
        <f>VLOOKUP(A169,[1]ModelpuntInfo!$H$24:$P$374,9,0)</f>
        <v>0</v>
      </c>
      <c r="M169" s="3" t="str">
        <f>VLOOKUP(A169,'[3]Controle aansluitrun'!$F$2:$J$2463,5,0)</f>
        <v>EUR</v>
      </c>
      <c r="N169" s="1">
        <f>VLOOKUP(A169,'[1]Overview MP Life'!$A$10:$K$251,11,0)</f>
        <v>0</v>
      </c>
    </row>
    <row r="170" spans="1:14" x14ac:dyDescent="0.25">
      <c r="A170" t="s">
        <v>168</v>
      </c>
      <c r="B170" s="1" t="str">
        <f>VLOOKUP($A170,[1]ModelpuntInfo!$H$24:$AB$374,MATCH(B$1,[1]ModelpuntInfo!$H$23:$AB$23,0),0)</f>
        <v>FN_RISPREM</v>
      </c>
      <c r="C170" s="1" t="str">
        <f>VLOOKUP($A170,[1]ModelpuntInfo!$H$24:$AB$374,MATCH(C$1,[1]ModelpuntInfo!$H$23:$AB$23,0),0)</f>
        <v># Lijfrenteposten</v>
      </c>
      <c r="D170" s="1" t="str">
        <f>VLOOKUP($A170,[1]ModelpuntInfo!$H$24:$AB$374,MATCH(D$1,[1]ModelpuntInfo!$H$23:$AB$23,0),0)</f>
        <v>FN_PREM_IV</v>
      </c>
      <c r="E170" s="1" t="str">
        <f>VLOOKUP($A170,[1]ModelpuntInfo!$H$24:$AB$374,MATCH(E$1,[1]ModelpuntInfo!$H$23:$AB$23,0),0)</f>
        <v>Afkoop Uitkeringen</v>
      </c>
      <c r="F170" s="1" t="str">
        <f>VLOOKUP($A170,[1]ModelpuntInfo!$H$24:$AB$374,MATCH(F$1,[1]ModelpuntInfo!$H$23:$AB$23,0),0)</f>
        <v>Afkoop Uitkeringen</v>
      </c>
      <c r="G170" s="1" t="str">
        <f>VLOOKUP($A170,[1]ModelpuntInfo!$H$24:$AB$374,MATCH(G$1,[1]ModelpuntInfo!$H$23:$AB$23,0),0)</f>
        <v>Afkoop Uitkeringen</v>
      </c>
      <c r="H170" s="1">
        <f>VLOOKUP($A170,[1]ModelpuntInfo!$H$24:$AB$374,MATCH(H$1,[1]ModelpuntInfo!$H$23:$AB$23,0),0)</f>
        <v>0</v>
      </c>
      <c r="I170" s="2">
        <f>VLOOKUP(A170,'[2]nwe homogene ris grp S2 2021Q2'!$A$7:$C$248,2,0)</f>
        <v>2</v>
      </c>
      <c r="J170" s="2">
        <f>VLOOKUP(A170,'[2]nwe homogene ris grp S2 2021Q2'!$A$7:$C$248,3,0)</f>
        <v>1</v>
      </c>
      <c r="K170" s="1">
        <f>VLOOKUP(A170,[1]ModelpuntInfo!$H$24:$P$374,7,0)</f>
        <v>1</v>
      </c>
      <c r="L170" s="1">
        <f>VLOOKUP(A170,[1]ModelpuntInfo!$H$24:$P$374,9,0)</f>
        <v>0</v>
      </c>
      <c r="M170" s="3" t="str">
        <f>VLOOKUP(A170,'[3]Controle aansluitrun'!$F$2:$J$2463,5,0)</f>
        <v>EUR</v>
      </c>
      <c r="N170" s="1">
        <f>VLOOKUP(A170,'[1]Overview MP Life'!$A$10:$K$251,11,0)</f>
        <v>0</v>
      </c>
    </row>
    <row r="171" spans="1:14" x14ac:dyDescent="0.25">
      <c r="A171" t="s">
        <v>169</v>
      </c>
      <c r="B171" s="1" t="str">
        <f>VLOOKUP($A171,[1]ModelpuntInfo!$H$24:$AB$374,MATCH(B$1,[1]ModelpuntInfo!$H$23:$AB$23,0),0)</f>
        <v>FN_RISPREM</v>
      </c>
      <c r="C171" s="1" t="str">
        <f>VLOOKUP($A171,[1]ModelpuntInfo!$H$24:$AB$374,MATCH(C$1,[1]ModelpuntInfo!$H$23:$AB$23,0),0)</f>
        <v># Lijfrenteposten</v>
      </c>
      <c r="D171" s="1" t="str">
        <f>VLOOKUP($A171,[1]ModelpuntInfo!$H$24:$AB$374,MATCH(D$1,[1]ModelpuntInfo!$H$23:$AB$23,0),0)</f>
        <v>FN_PREM_IV</v>
      </c>
      <c r="E171" s="1" t="str">
        <f>VLOOKUP($A171,[1]ModelpuntInfo!$H$24:$AB$374,MATCH(E$1,[1]ModelpuntInfo!$H$23:$AB$23,0),0)</f>
        <v>Afkoop Uitkeringen</v>
      </c>
      <c r="F171" s="1" t="str">
        <f>VLOOKUP($A171,[1]ModelpuntInfo!$H$24:$AB$374,MATCH(F$1,[1]ModelpuntInfo!$H$23:$AB$23,0),0)</f>
        <v>Afkoop Uitkeringen</v>
      </c>
      <c r="G171" s="1" t="str">
        <f>VLOOKUP($A171,[1]ModelpuntInfo!$H$24:$AB$374,MATCH(G$1,[1]ModelpuntInfo!$H$23:$AB$23,0),0)</f>
        <v>Afkoop Uitkeringen</v>
      </c>
      <c r="H171" s="1">
        <f>VLOOKUP($A171,[1]ModelpuntInfo!$H$24:$AB$374,MATCH(H$1,[1]ModelpuntInfo!$H$23:$AB$23,0),0)</f>
        <v>0</v>
      </c>
      <c r="I171" s="2">
        <f>VLOOKUP(A171,'[2]nwe homogene ris grp S2 2021Q2'!$A$7:$C$248,2,0)</f>
        <v>2</v>
      </c>
      <c r="J171" s="2">
        <f>VLOOKUP(A171,'[2]nwe homogene ris grp S2 2021Q2'!$A$7:$C$248,3,0)</f>
        <v>1</v>
      </c>
      <c r="K171" s="1">
        <f>VLOOKUP(A171,[1]ModelpuntInfo!$H$24:$P$374,7,0)</f>
        <v>1</v>
      </c>
      <c r="L171" s="1">
        <f>VLOOKUP(A171,[1]ModelpuntInfo!$H$24:$P$374,9,0)</f>
        <v>0</v>
      </c>
      <c r="M171" s="3" t="str">
        <f>VLOOKUP(A171,'[3]Controle aansluitrun'!$F$2:$J$2463,5,0)</f>
        <v>EUR</v>
      </c>
      <c r="N171" s="1">
        <f>VLOOKUP(A171,'[1]Overview MP Life'!$A$10:$K$251,11,0)</f>
        <v>0</v>
      </c>
    </row>
    <row r="172" spans="1:14" x14ac:dyDescent="0.25">
      <c r="A172" t="s">
        <v>170</v>
      </c>
      <c r="B172" s="1" t="str">
        <f>VLOOKUP($A172,[1]ModelpuntInfo!$H$24:$AB$374,MATCH(B$1,[1]ModelpuntInfo!$H$23:$AB$23,0),0)</f>
        <v>FN_RISPREM</v>
      </c>
      <c r="C172" s="1" t="str">
        <f>VLOOKUP($A172,[1]ModelpuntInfo!$H$24:$AB$374,MATCH(C$1,[1]ModelpuntInfo!$H$23:$AB$23,0),0)</f>
        <v>VVP (Math. Reserve)</v>
      </c>
      <c r="D172" s="1" t="str">
        <f>VLOOKUP($A172,[1]ModelpuntInfo!$H$24:$AB$374,MATCH(D$1,[1]ModelpuntInfo!$H$23:$AB$23,0),0)</f>
        <v>FN_PREM_IV</v>
      </c>
      <c r="E172" s="1" t="str">
        <f>VLOOKUP($A172,[1]ModelpuntInfo!$H$24:$AB$374,MATCH(E$1,[1]ModelpuntInfo!$H$23:$AB$23,0),0)</f>
        <v>CW(KD+PR)</v>
      </c>
      <c r="F172" s="1" t="str">
        <f>VLOOKUP($A172,[1]ModelpuntInfo!$H$24:$AB$374,MATCH(F$1,[1]ModelpuntInfo!$H$23:$AB$23,0),0)</f>
        <v>CW(KD+PR)</v>
      </c>
      <c r="G172" s="1" t="str">
        <f>VLOOKUP($A172,[1]ModelpuntInfo!$H$24:$AB$374,MATCH(G$1,[1]ModelpuntInfo!$H$23:$AB$23,0),0)</f>
        <v>CW(KD+PR)</v>
      </c>
      <c r="H172" s="1">
        <f>VLOOKUP($A172,[1]ModelpuntInfo!$H$24:$AB$374,MATCH(H$1,[1]ModelpuntInfo!$H$23:$AB$23,0),0)</f>
        <v>0</v>
      </c>
      <c r="I172" s="2">
        <f>VLOOKUP(A172,'[2]nwe homogene ris grp S2 2021Q2'!$A$7:$C$248,2,0)</f>
        <v>2</v>
      </c>
      <c r="J172" s="2">
        <f>VLOOKUP(A172,'[2]nwe homogene ris grp S2 2021Q2'!$A$7:$C$248,3,0)</f>
        <v>3</v>
      </c>
      <c r="K172" s="1">
        <f>VLOOKUP(A172,[1]ModelpuntInfo!$H$24:$P$374,7,0)</f>
        <v>3</v>
      </c>
      <c r="L172" s="1">
        <f>VLOOKUP(A172,[1]ModelpuntInfo!$H$24:$P$374,9,0)</f>
        <v>0</v>
      </c>
      <c r="M172" s="3" t="str">
        <f>VLOOKUP(A172,'[3]Controle aansluitrun'!$F$2:$J$2463,5,0)</f>
        <v>EUR</v>
      </c>
      <c r="N172" s="1">
        <f>VLOOKUP(A172,'[1]Overview MP Life'!$A$10:$K$251,11,0)</f>
        <v>0</v>
      </c>
    </row>
    <row r="173" spans="1:14" x14ac:dyDescent="0.25">
      <c r="A173" t="s">
        <v>171</v>
      </c>
      <c r="B173" s="1" t="str">
        <f>VLOOKUP($A173,[1]ModelpuntInfo!$H$24:$AB$374,MATCH(B$1,[1]ModelpuntInfo!$H$23:$AB$23,0),0)</f>
        <v>FN_RISPREM</v>
      </c>
      <c r="C173" s="1" t="str">
        <f>VLOOKUP($A173,[1]ModelpuntInfo!$H$24:$AB$374,MATCH(C$1,[1]ModelpuntInfo!$H$23:$AB$23,0),0)</f>
        <v>VVP (Math. Reserve)</v>
      </c>
      <c r="D173" s="1" t="str">
        <f>VLOOKUP($A173,[1]ModelpuntInfo!$H$24:$AB$374,MATCH(D$1,[1]ModelpuntInfo!$H$23:$AB$23,0),0)</f>
        <v>FN_PREM_IV</v>
      </c>
      <c r="E173" s="1" t="str">
        <f>VLOOKUP($A173,[1]ModelpuntInfo!$H$24:$AB$374,MATCH(E$1,[1]ModelpuntInfo!$H$23:$AB$23,0),0)</f>
        <v>CW(KD+PR)</v>
      </c>
      <c r="F173" s="1" t="str">
        <f>VLOOKUP($A173,[1]ModelpuntInfo!$H$24:$AB$374,MATCH(F$1,[1]ModelpuntInfo!$H$23:$AB$23,0),0)</f>
        <v>CW(KD+PR)</v>
      </c>
      <c r="G173" s="1" t="str">
        <f>VLOOKUP($A173,[1]ModelpuntInfo!$H$24:$AB$374,MATCH(G$1,[1]ModelpuntInfo!$H$23:$AB$23,0),0)</f>
        <v>CW(KD+PR)</v>
      </c>
      <c r="H173" s="1">
        <f>VLOOKUP($A173,[1]ModelpuntInfo!$H$24:$AB$374,MATCH(H$1,[1]ModelpuntInfo!$H$23:$AB$23,0),0)</f>
        <v>0</v>
      </c>
      <c r="I173" s="2">
        <f>VLOOKUP(A173,'[2]nwe homogene ris grp S2 2021Q2'!$A$7:$C$248,2,0)</f>
        <v>2</v>
      </c>
      <c r="J173" s="2">
        <f>VLOOKUP(A173,'[2]nwe homogene ris grp S2 2021Q2'!$A$7:$C$248,3,0)</f>
        <v>1</v>
      </c>
      <c r="K173" s="1">
        <f>VLOOKUP(A173,[1]ModelpuntInfo!$H$24:$P$374,7,0)</f>
        <v>1</v>
      </c>
      <c r="L173" s="1">
        <f>VLOOKUP(A173,[1]ModelpuntInfo!$H$24:$P$374,9,0)</f>
        <v>0</v>
      </c>
      <c r="M173" s="3" t="str">
        <f>VLOOKUP(A173,'[3]Controle aansluitrun'!$F$2:$J$2463,5,0)</f>
        <v>EUR</v>
      </c>
      <c r="N173" s="1">
        <f>VLOOKUP(A173,'[1]Overview MP Life'!$A$10:$K$251,11,0)</f>
        <v>0</v>
      </c>
    </row>
    <row r="174" spans="1:14" x14ac:dyDescent="0.25">
      <c r="A174" t="s">
        <v>172</v>
      </c>
      <c r="B174" s="1" t="str">
        <f>VLOOKUP($A174,[1]ModelpuntInfo!$H$24:$AB$374,MATCH(B$1,[1]ModelpuntInfo!$H$23:$AB$23,0),0)</f>
        <v>FN_RISPREM</v>
      </c>
      <c r="C174" s="1" t="str">
        <f>VLOOKUP($A174,[1]ModelpuntInfo!$H$24:$AB$374,MATCH(C$1,[1]ModelpuntInfo!$H$23:$AB$23,0),0)</f>
        <v>VVP (Math. Reserve)</v>
      </c>
      <c r="D174" s="1" t="str">
        <f>VLOOKUP($A174,[1]ModelpuntInfo!$H$24:$AB$374,MATCH(D$1,[1]ModelpuntInfo!$H$23:$AB$23,0),0)</f>
        <v>FN_PREM_IV</v>
      </c>
      <c r="E174" s="1" t="str">
        <f>VLOOKUP($A174,[1]ModelpuntInfo!$H$24:$AB$374,MATCH(E$1,[1]ModelpuntInfo!$H$23:$AB$23,0),0)</f>
        <v>CW(KD+PR)</v>
      </c>
      <c r="F174" s="1" t="str">
        <f>VLOOKUP($A174,[1]ModelpuntInfo!$H$24:$AB$374,MATCH(F$1,[1]ModelpuntInfo!$H$23:$AB$23,0),0)</f>
        <v>CW(KD+PR)</v>
      </c>
      <c r="G174" s="1" t="str">
        <f>VLOOKUP($A174,[1]ModelpuntInfo!$H$24:$AB$374,MATCH(G$1,[1]ModelpuntInfo!$H$23:$AB$23,0),0)</f>
        <v>CW(KD+PR)</v>
      </c>
      <c r="H174" s="1">
        <f>VLOOKUP($A174,[1]ModelpuntInfo!$H$24:$AB$374,MATCH(H$1,[1]ModelpuntInfo!$H$23:$AB$23,0),0)</f>
        <v>0</v>
      </c>
      <c r="I174" s="2">
        <f>VLOOKUP(A174,'[2]nwe homogene ris grp S2 2021Q2'!$A$7:$C$248,2,0)</f>
        <v>2</v>
      </c>
      <c r="J174" s="2">
        <f>VLOOKUP(A174,'[2]nwe homogene ris grp S2 2021Q2'!$A$7:$C$248,3,0)</f>
        <v>1</v>
      </c>
      <c r="K174" s="1">
        <f>VLOOKUP(A174,[1]ModelpuntInfo!$H$24:$P$374,7,0)</f>
        <v>1</v>
      </c>
      <c r="L174" s="1">
        <f>VLOOKUP(A174,[1]ModelpuntInfo!$H$24:$P$374,9,0)</f>
        <v>0</v>
      </c>
      <c r="M174" s="3" t="str">
        <f>VLOOKUP(A174,'[3]Controle aansluitrun'!$F$2:$J$2463,5,0)</f>
        <v>EUR</v>
      </c>
      <c r="N174" s="1">
        <f>VLOOKUP(A174,'[1]Overview MP Life'!$A$10:$K$251,11,0)</f>
        <v>0</v>
      </c>
    </row>
    <row r="175" spans="1:14" x14ac:dyDescent="0.25">
      <c r="A175" t="s">
        <v>173</v>
      </c>
      <c r="B175" s="1" t="str">
        <f>VLOOKUP($A175,[1]ModelpuntInfo!$H$24:$AB$374,MATCH(B$1,[1]ModelpuntInfo!$H$23:$AB$23,0),0)</f>
        <v>FN_RISPREM</v>
      </c>
      <c r="C175" s="1" t="str">
        <f>VLOOKUP($A175,[1]ModelpuntInfo!$H$24:$AB$374,MATCH(C$1,[1]ModelpuntInfo!$H$23:$AB$23,0),0)</f>
        <v>VVP (Math. Reserve)</v>
      </c>
      <c r="D175" s="1" t="str">
        <f>VLOOKUP($A175,[1]ModelpuntInfo!$H$24:$AB$374,MATCH(D$1,[1]ModelpuntInfo!$H$23:$AB$23,0),0)</f>
        <v>FN_PREM_IV</v>
      </c>
      <c r="E175" s="1" t="str">
        <f>VLOOKUP($A175,[1]ModelpuntInfo!$H$24:$AB$374,MATCH(E$1,[1]ModelpuntInfo!$H$23:$AB$23,0),0)</f>
        <v>CW(KD+PR)</v>
      </c>
      <c r="F175" s="1" t="str">
        <f>VLOOKUP($A175,[1]ModelpuntInfo!$H$24:$AB$374,MATCH(F$1,[1]ModelpuntInfo!$H$23:$AB$23,0),0)</f>
        <v>CW(KD+PR)</v>
      </c>
      <c r="G175" s="1" t="str">
        <f>VLOOKUP($A175,[1]ModelpuntInfo!$H$24:$AB$374,MATCH(G$1,[1]ModelpuntInfo!$H$23:$AB$23,0),0)</f>
        <v>CW(KD+PR)</v>
      </c>
      <c r="H175" s="1">
        <f>VLOOKUP($A175,[1]ModelpuntInfo!$H$24:$AB$374,MATCH(H$1,[1]ModelpuntInfo!$H$23:$AB$23,0),0)</f>
        <v>0</v>
      </c>
      <c r="I175" s="2">
        <f>VLOOKUP(A175,'[2]nwe homogene ris grp S2 2021Q2'!$A$7:$C$248,2,0)</f>
        <v>2</v>
      </c>
      <c r="J175" s="2">
        <f>VLOOKUP(A175,'[2]nwe homogene ris grp S2 2021Q2'!$A$7:$C$248,3,0)</f>
        <v>3</v>
      </c>
      <c r="K175" s="1">
        <f>VLOOKUP(A175,[1]ModelpuntInfo!$H$24:$P$374,7,0)</f>
        <v>3</v>
      </c>
      <c r="L175" s="1">
        <f>VLOOKUP(A175,[1]ModelpuntInfo!$H$24:$P$374,9,0)</f>
        <v>0</v>
      </c>
      <c r="M175" s="3" t="str">
        <f>VLOOKUP(A175,'[3]Controle aansluitrun'!$F$2:$J$2463,5,0)</f>
        <v>EUR</v>
      </c>
      <c r="N175" s="1">
        <f>VLOOKUP(A175,'[1]Overview MP Life'!$A$10:$K$251,11,0)</f>
        <v>0</v>
      </c>
    </row>
    <row r="176" spans="1:14" x14ac:dyDescent="0.25">
      <c r="A176" t="s">
        <v>174</v>
      </c>
      <c r="B176" s="1" t="str">
        <f>VLOOKUP($A176,[1]ModelpuntInfo!$H$24:$AB$374,MATCH(B$1,[1]ModelpuntInfo!$H$23:$AB$23,0),0)</f>
        <v>FN_RISPREM</v>
      </c>
      <c r="C176" s="1" t="str">
        <f>VLOOKUP($A176,[1]ModelpuntInfo!$H$24:$AB$374,MATCH(C$1,[1]ModelpuntInfo!$H$23:$AB$23,0),0)</f>
        <v>VVP (Math. Reserve)</v>
      </c>
      <c r="D176" s="1" t="str">
        <f>VLOOKUP($A176,[1]ModelpuntInfo!$H$24:$AB$374,MATCH(D$1,[1]ModelpuntInfo!$H$23:$AB$23,0),0)</f>
        <v>FN_PREM_IV</v>
      </c>
      <c r="E176" s="1" t="str">
        <f>VLOOKUP($A176,[1]ModelpuntInfo!$H$24:$AB$374,MATCH(E$1,[1]ModelpuntInfo!$H$23:$AB$23,0),0)</f>
        <v>CW(KD+PR)</v>
      </c>
      <c r="F176" s="1" t="str">
        <f>VLOOKUP($A176,[1]ModelpuntInfo!$H$24:$AB$374,MATCH(F$1,[1]ModelpuntInfo!$H$23:$AB$23,0),0)</f>
        <v>CW(KD+PR)</v>
      </c>
      <c r="G176" s="1" t="str">
        <f>VLOOKUP($A176,[1]ModelpuntInfo!$H$24:$AB$374,MATCH(G$1,[1]ModelpuntInfo!$H$23:$AB$23,0),0)</f>
        <v>CW(KD+PR)</v>
      </c>
      <c r="H176" s="1">
        <f>VLOOKUP($A176,[1]ModelpuntInfo!$H$24:$AB$374,MATCH(H$1,[1]ModelpuntInfo!$H$23:$AB$23,0),0)</f>
        <v>0</v>
      </c>
      <c r="I176" s="2">
        <f>VLOOKUP(A176,'[2]nwe homogene ris grp S2 2021Q2'!$A$7:$C$248,2,0)</f>
        <v>2</v>
      </c>
      <c r="J176" s="2">
        <f>VLOOKUP(A176,'[2]nwe homogene ris grp S2 2021Q2'!$A$7:$C$248,3,0)</f>
        <v>3</v>
      </c>
      <c r="K176" s="1">
        <f>VLOOKUP(A176,[1]ModelpuntInfo!$H$24:$P$374,7,0)</f>
        <v>3</v>
      </c>
      <c r="L176" s="1">
        <f>VLOOKUP(A176,[1]ModelpuntInfo!$H$24:$P$374,9,0)</f>
        <v>0</v>
      </c>
      <c r="M176" s="3" t="str">
        <f>VLOOKUP(A176,'[3]Controle aansluitrun'!$F$2:$J$2463,5,0)</f>
        <v>EUR</v>
      </c>
      <c r="N176" s="1">
        <f>VLOOKUP(A176,'[1]Overview MP Life'!$A$10:$K$251,11,0)</f>
        <v>0</v>
      </c>
    </row>
    <row r="177" spans="1:14" x14ac:dyDescent="0.25">
      <c r="A177" t="s">
        <v>175</v>
      </c>
      <c r="B177" s="1" t="str">
        <f>VLOOKUP($A177,[1]ModelpuntInfo!$H$24:$AB$374,MATCH(B$1,[1]ModelpuntInfo!$H$23:$AB$23,0),0)</f>
        <v>FN_RISPREM</v>
      </c>
      <c r="C177" s="1" t="str">
        <f>VLOOKUP($A177,[1]ModelpuntInfo!$H$24:$AB$374,MATCH(C$1,[1]ModelpuntInfo!$H$23:$AB$23,0),0)</f>
        <v>VVP (Math. Reserve)</v>
      </c>
      <c r="D177" s="1" t="str">
        <f>VLOOKUP($A177,[1]ModelpuntInfo!$H$24:$AB$374,MATCH(D$1,[1]ModelpuntInfo!$H$23:$AB$23,0),0)</f>
        <v>FN_PREM_IV</v>
      </c>
      <c r="E177" s="1" t="str">
        <f>VLOOKUP($A177,[1]ModelpuntInfo!$H$24:$AB$374,MATCH(E$1,[1]ModelpuntInfo!$H$23:$AB$23,0),0)</f>
        <v>CW(KD+PR)</v>
      </c>
      <c r="F177" s="1" t="str">
        <f>VLOOKUP($A177,[1]ModelpuntInfo!$H$24:$AB$374,MATCH(F$1,[1]ModelpuntInfo!$H$23:$AB$23,0),0)</f>
        <v>CW(KD+PR)</v>
      </c>
      <c r="G177" s="1" t="str">
        <f>VLOOKUP($A177,[1]ModelpuntInfo!$H$24:$AB$374,MATCH(G$1,[1]ModelpuntInfo!$H$23:$AB$23,0),0)</f>
        <v>CW(KD+PR)</v>
      </c>
      <c r="H177" s="1">
        <f>VLOOKUP($A177,[1]ModelpuntInfo!$H$24:$AB$374,MATCH(H$1,[1]ModelpuntInfo!$H$23:$AB$23,0),0)</f>
        <v>0</v>
      </c>
      <c r="I177" s="2">
        <f>VLOOKUP(A177,'[2]nwe homogene ris grp S2 2021Q2'!$A$7:$C$248,2,0)</f>
        <v>2</v>
      </c>
      <c r="J177" s="2">
        <f>VLOOKUP(A177,'[2]nwe homogene ris grp S2 2021Q2'!$A$7:$C$248,3,0)</f>
        <v>1</v>
      </c>
      <c r="K177" s="1">
        <f>VLOOKUP(A177,[1]ModelpuntInfo!$H$24:$P$374,7,0)</f>
        <v>1</v>
      </c>
      <c r="L177" s="1">
        <f>VLOOKUP(A177,[1]ModelpuntInfo!$H$24:$P$374,9,0)</f>
        <v>0</v>
      </c>
      <c r="M177" s="3" t="str">
        <f>VLOOKUP(A177,'[3]Controle aansluitrun'!$F$2:$J$2463,5,0)</f>
        <v>AUD</v>
      </c>
      <c r="N177" s="1">
        <f>VLOOKUP(A177,'[1]Overview MP Life'!$A$10:$K$251,11,0)</f>
        <v>0</v>
      </c>
    </row>
    <row r="178" spans="1:14" x14ac:dyDescent="0.25">
      <c r="A178" t="s">
        <v>176</v>
      </c>
      <c r="B178" s="1" t="str">
        <f>VLOOKUP($A178,[1]ModelpuntInfo!$H$24:$AB$374,MATCH(B$1,[1]ModelpuntInfo!$H$23:$AB$23,0),0)</f>
        <v>FN_RISPREM</v>
      </c>
      <c r="C178" s="1" t="str">
        <f>VLOOKUP($A178,[1]ModelpuntInfo!$H$24:$AB$374,MATCH(C$1,[1]ModelpuntInfo!$H$23:$AB$23,0),0)</f>
        <v>VVP (Math. Reserve)</v>
      </c>
      <c r="D178" s="1" t="str">
        <f>VLOOKUP($A178,[1]ModelpuntInfo!$H$24:$AB$374,MATCH(D$1,[1]ModelpuntInfo!$H$23:$AB$23,0),0)</f>
        <v>FN_PREM_IV</v>
      </c>
      <c r="E178" s="1" t="str">
        <f>VLOOKUP($A178,[1]ModelpuntInfo!$H$24:$AB$374,MATCH(E$1,[1]ModelpuntInfo!$H$23:$AB$23,0),0)</f>
        <v>CW(KD+PR)</v>
      </c>
      <c r="F178" s="1" t="str">
        <f>VLOOKUP($A178,[1]ModelpuntInfo!$H$24:$AB$374,MATCH(F$1,[1]ModelpuntInfo!$H$23:$AB$23,0),0)</f>
        <v>CW(KD+PR)</v>
      </c>
      <c r="G178" s="1" t="str">
        <f>VLOOKUP($A178,[1]ModelpuntInfo!$H$24:$AB$374,MATCH(G$1,[1]ModelpuntInfo!$H$23:$AB$23,0),0)</f>
        <v>CW(KD+PR)</v>
      </c>
      <c r="H178" s="1">
        <f>VLOOKUP($A178,[1]ModelpuntInfo!$H$24:$AB$374,MATCH(H$1,[1]ModelpuntInfo!$H$23:$AB$23,0),0)</f>
        <v>0</v>
      </c>
      <c r="I178" s="2">
        <f>VLOOKUP(A178,'[2]nwe homogene ris grp S2 2021Q2'!$A$7:$C$248,2,0)</f>
        <v>2</v>
      </c>
      <c r="J178" s="2">
        <f>VLOOKUP(A178,'[2]nwe homogene ris grp S2 2021Q2'!$A$7:$C$248,3,0)</f>
        <v>1</v>
      </c>
      <c r="K178" s="1">
        <f>VLOOKUP(A178,[1]ModelpuntInfo!$H$24:$P$374,7,0)</f>
        <v>1</v>
      </c>
      <c r="L178" s="1">
        <f>VLOOKUP(A178,[1]ModelpuntInfo!$H$24:$P$374,9,0)</f>
        <v>0</v>
      </c>
      <c r="M178" s="3" t="str">
        <f>VLOOKUP(A178,'[3]Controle aansluitrun'!$F$2:$J$2463,5,0)</f>
        <v>EUR</v>
      </c>
      <c r="N178" s="1">
        <f>VLOOKUP(A178,'[1]Overview MP Life'!$A$10:$K$251,11,0)</f>
        <v>0</v>
      </c>
    </row>
    <row r="179" spans="1:14" x14ac:dyDescent="0.25">
      <c r="A179" t="s">
        <v>177</v>
      </c>
      <c r="B179" s="1" t="str">
        <f>VLOOKUP($A179,[1]ModelpuntInfo!$H$24:$AB$374,MATCH(B$1,[1]ModelpuntInfo!$H$23:$AB$23,0),0)</f>
        <v>FN_RISPREM</v>
      </c>
      <c r="C179" s="1" t="str">
        <f>VLOOKUP($A179,[1]ModelpuntInfo!$H$24:$AB$374,MATCH(C$1,[1]ModelpuntInfo!$H$23:$AB$23,0),0)</f>
        <v>VVP (Math. Reserve)</v>
      </c>
      <c r="D179" s="1" t="str">
        <f>VLOOKUP($A179,[1]ModelpuntInfo!$H$24:$AB$374,MATCH(D$1,[1]ModelpuntInfo!$H$23:$AB$23,0),0)</f>
        <v>FN_PREM_IV</v>
      </c>
      <c r="E179" s="1" t="str">
        <f>VLOOKUP($A179,[1]ModelpuntInfo!$H$24:$AB$374,MATCH(E$1,[1]ModelpuntInfo!$H$23:$AB$23,0),0)</f>
        <v>CW(KD+PR)</v>
      </c>
      <c r="F179" s="1" t="str">
        <f>VLOOKUP($A179,[1]ModelpuntInfo!$H$24:$AB$374,MATCH(F$1,[1]ModelpuntInfo!$H$23:$AB$23,0),0)</f>
        <v>CW(KD+PR)</v>
      </c>
      <c r="G179" s="1" t="str">
        <f>VLOOKUP($A179,[1]ModelpuntInfo!$H$24:$AB$374,MATCH(G$1,[1]ModelpuntInfo!$H$23:$AB$23,0),0)</f>
        <v>CW(KD+PR)</v>
      </c>
      <c r="H179" s="1">
        <f>VLOOKUP($A179,[1]ModelpuntInfo!$H$24:$AB$374,MATCH(H$1,[1]ModelpuntInfo!$H$23:$AB$23,0),0)</f>
        <v>0</v>
      </c>
      <c r="I179" s="2">
        <f>VLOOKUP(A179,'[2]nwe homogene ris grp S2 2021Q2'!$A$7:$C$248,2,0)</f>
        <v>2</v>
      </c>
      <c r="J179" s="2">
        <f>VLOOKUP(A179,'[2]nwe homogene ris grp S2 2021Q2'!$A$7:$C$248,3,0)</f>
        <v>3</v>
      </c>
      <c r="K179" s="1">
        <f>VLOOKUP(A179,[1]ModelpuntInfo!$H$24:$P$374,7,0)</f>
        <v>3</v>
      </c>
      <c r="L179" s="1">
        <f>VLOOKUP(A179,[1]ModelpuntInfo!$H$24:$P$374,9,0)</f>
        <v>0</v>
      </c>
      <c r="M179" s="3" t="str">
        <f>VLOOKUP(A179,'[3]Controle aansluitrun'!$F$2:$J$2463,5,0)</f>
        <v>EUR</v>
      </c>
      <c r="N179" s="1">
        <f>VLOOKUP(A179,'[1]Overview MP Life'!$A$10:$K$251,11,0)</f>
        <v>0</v>
      </c>
    </row>
    <row r="180" spans="1:14" x14ac:dyDescent="0.25">
      <c r="A180" t="s">
        <v>178</v>
      </c>
      <c r="B180" s="1" t="str">
        <f>VLOOKUP($A180,[1]ModelpuntInfo!$H$24:$AB$374,MATCH(B$1,[1]ModelpuntInfo!$H$23:$AB$23,0),0)</f>
        <v>FN_RISPREM</v>
      </c>
      <c r="C180" s="1" t="str">
        <f>VLOOKUP($A180,[1]ModelpuntInfo!$H$24:$AB$374,MATCH(C$1,[1]ModelpuntInfo!$H$23:$AB$23,0),0)</f>
        <v>VVP (Math. Reserve)</v>
      </c>
      <c r="D180" s="1" t="str">
        <f>VLOOKUP($A180,[1]ModelpuntInfo!$H$24:$AB$374,MATCH(D$1,[1]ModelpuntInfo!$H$23:$AB$23,0),0)</f>
        <v>FN_PREM_IV</v>
      </c>
      <c r="E180" s="1" t="str">
        <f>VLOOKUP($A180,[1]ModelpuntInfo!$H$24:$AB$374,MATCH(E$1,[1]ModelpuntInfo!$H$23:$AB$23,0),0)</f>
        <v>CW(KD+PR)</v>
      </c>
      <c r="F180" s="1" t="str">
        <f>VLOOKUP($A180,[1]ModelpuntInfo!$H$24:$AB$374,MATCH(F$1,[1]ModelpuntInfo!$H$23:$AB$23,0),0)</f>
        <v>CW(KD+PR)</v>
      </c>
      <c r="G180" s="1" t="str">
        <f>VLOOKUP($A180,[1]ModelpuntInfo!$H$24:$AB$374,MATCH(G$1,[1]ModelpuntInfo!$H$23:$AB$23,0),0)</f>
        <v>CW(KD+PR)</v>
      </c>
      <c r="H180" s="1">
        <f>VLOOKUP($A180,[1]ModelpuntInfo!$H$24:$AB$374,MATCH(H$1,[1]ModelpuntInfo!$H$23:$AB$23,0),0)</f>
        <v>0</v>
      </c>
      <c r="I180" s="2">
        <f>VLOOKUP(A180,'[2]nwe homogene ris grp S2 2021Q2'!$A$7:$C$248,2,0)</f>
        <v>2</v>
      </c>
      <c r="J180" s="2">
        <f>VLOOKUP(A180,'[2]nwe homogene ris grp S2 2021Q2'!$A$7:$C$248,3,0)</f>
        <v>1</v>
      </c>
      <c r="K180" s="1">
        <f>VLOOKUP(A180,[1]ModelpuntInfo!$H$24:$P$374,7,0)</f>
        <v>1</v>
      </c>
      <c r="L180" s="1">
        <f>VLOOKUP(A180,[1]ModelpuntInfo!$H$24:$P$374,9,0)</f>
        <v>0</v>
      </c>
      <c r="M180" s="3" t="str">
        <f>VLOOKUP(A180,'[3]Controle aansluitrun'!$F$2:$J$2463,5,0)</f>
        <v>EUR</v>
      </c>
      <c r="N180" s="1">
        <f>VLOOKUP(A180,'[1]Overview MP Life'!$A$10:$K$251,11,0)</f>
        <v>0</v>
      </c>
    </row>
    <row r="181" spans="1:14" x14ac:dyDescent="0.25">
      <c r="A181" t="s">
        <v>179</v>
      </c>
      <c r="B181" s="1" t="str">
        <f>VLOOKUP($A181,[1]ModelpuntInfo!$H$24:$AB$374,MATCH(B$1,[1]ModelpuntInfo!$H$23:$AB$23,0),0)</f>
        <v>FN_RISPREM</v>
      </c>
      <c r="C181" s="1" t="str">
        <f>VLOOKUP($A181,[1]ModelpuntInfo!$H$24:$AB$374,MATCH(C$1,[1]ModelpuntInfo!$H$23:$AB$23,0),0)</f>
        <v>VVP (Math. Reserve)</v>
      </c>
      <c r="D181" s="1" t="str">
        <f>VLOOKUP($A181,[1]ModelpuntInfo!$H$24:$AB$374,MATCH(D$1,[1]ModelpuntInfo!$H$23:$AB$23,0),0)</f>
        <v>FN_PREM_IV</v>
      </c>
      <c r="E181" s="1" t="str">
        <f>VLOOKUP($A181,[1]ModelpuntInfo!$H$24:$AB$374,MATCH(E$1,[1]ModelpuntInfo!$H$23:$AB$23,0),0)</f>
        <v>CW(KD+PR)</v>
      </c>
      <c r="F181" s="1" t="str">
        <f>VLOOKUP($A181,[1]ModelpuntInfo!$H$24:$AB$374,MATCH(F$1,[1]ModelpuntInfo!$H$23:$AB$23,0),0)</f>
        <v>CW(KD+PR)</v>
      </c>
      <c r="G181" s="1" t="str">
        <f>VLOOKUP($A181,[1]ModelpuntInfo!$H$24:$AB$374,MATCH(G$1,[1]ModelpuntInfo!$H$23:$AB$23,0),0)</f>
        <v>CW(KD+PR)</v>
      </c>
      <c r="H181" s="1">
        <f>VLOOKUP($A181,[1]ModelpuntInfo!$H$24:$AB$374,MATCH(H$1,[1]ModelpuntInfo!$H$23:$AB$23,0),0)</f>
        <v>0</v>
      </c>
      <c r="I181" s="2">
        <f>VLOOKUP(A181,'[2]nwe homogene ris grp S2 2021Q2'!$A$7:$C$248,2,0)</f>
        <v>2</v>
      </c>
      <c r="J181" s="2">
        <f>VLOOKUP(A181,'[2]nwe homogene ris grp S2 2021Q2'!$A$7:$C$248,3,0)</f>
        <v>3</v>
      </c>
      <c r="K181" s="1">
        <f>VLOOKUP(A181,[1]ModelpuntInfo!$H$24:$P$374,7,0)</f>
        <v>3</v>
      </c>
      <c r="L181" s="1">
        <f>VLOOKUP(A181,[1]ModelpuntInfo!$H$24:$P$374,9,0)</f>
        <v>0</v>
      </c>
      <c r="M181" s="3" t="str">
        <f>VLOOKUP(A181,'[3]Controle aansluitrun'!$F$2:$J$2463,5,0)</f>
        <v>EUR</v>
      </c>
      <c r="N181" s="1">
        <f>VLOOKUP(A181,'[1]Overview MP Life'!$A$10:$K$251,11,0)</f>
        <v>0</v>
      </c>
    </row>
    <row r="182" spans="1:14" x14ac:dyDescent="0.25">
      <c r="A182" t="s">
        <v>180</v>
      </c>
      <c r="B182" s="1" t="str">
        <f>VLOOKUP($A182,[1]ModelpuntInfo!$H$24:$AB$374,MATCH(B$1,[1]ModelpuntInfo!$H$23:$AB$23,0),0)</f>
        <v>FN_RISPREM</v>
      </c>
      <c r="C182" s="1" t="str">
        <f>VLOOKUP($A182,[1]ModelpuntInfo!$H$24:$AB$374,MATCH(C$1,[1]ModelpuntInfo!$H$23:$AB$23,0),0)</f>
        <v>VVP (Math. Reserve)</v>
      </c>
      <c r="D182" s="1" t="str">
        <f>VLOOKUP($A182,[1]ModelpuntInfo!$H$24:$AB$374,MATCH(D$1,[1]ModelpuntInfo!$H$23:$AB$23,0),0)</f>
        <v>FN_PREM_IV</v>
      </c>
      <c r="E182" s="1" t="str">
        <f>VLOOKUP($A182,[1]ModelpuntInfo!$H$24:$AB$374,MATCH(E$1,[1]ModelpuntInfo!$H$23:$AB$23,0),0)</f>
        <v>CW(KD+PR)</v>
      </c>
      <c r="F182" s="1" t="str">
        <f>VLOOKUP($A182,[1]ModelpuntInfo!$H$24:$AB$374,MATCH(F$1,[1]ModelpuntInfo!$H$23:$AB$23,0),0)</f>
        <v>CW(KD+PR)</v>
      </c>
      <c r="G182" s="1" t="str">
        <f>VLOOKUP($A182,[1]ModelpuntInfo!$H$24:$AB$374,MATCH(G$1,[1]ModelpuntInfo!$H$23:$AB$23,0),0)</f>
        <v>CW(KD+PR)</v>
      </c>
      <c r="H182" s="1">
        <f>VLOOKUP($A182,[1]ModelpuntInfo!$H$24:$AB$374,MATCH(H$1,[1]ModelpuntInfo!$H$23:$AB$23,0),0)</f>
        <v>0</v>
      </c>
      <c r="I182" s="2">
        <f>VLOOKUP(A182,'[2]nwe homogene ris grp S2 2021Q2'!$A$7:$C$248,2,0)</f>
        <v>2</v>
      </c>
      <c r="J182" s="2">
        <f>VLOOKUP(A182,'[2]nwe homogene ris grp S2 2021Q2'!$A$7:$C$248,3,0)</f>
        <v>2</v>
      </c>
      <c r="K182" s="1">
        <f>VLOOKUP(A182,[1]ModelpuntInfo!$H$24:$P$374,7,0)</f>
        <v>2</v>
      </c>
      <c r="L182" s="1">
        <f>VLOOKUP(A182,[1]ModelpuntInfo!$H$24:$P$374,9,0)</f>
        <v>0</v>
      </c>
      <c r="M182" s="3" t="str">
        <f>VLOOKUP(A182,'[3]Controle aansluitrun'!$F$2:$J$2463,5,0)</f>
        <v>EUR</v>
      </c>
      <c r="N182" s="1">
        <f>VLOOKUP(A182,'[1]Overview MP Life'!$A$10:$K$251,11,0)</f>
        <v>0</v>
      </c>
    </row>
    <row r="183" spans="1:14" x14ac:dyDescent="0.25">
      <c r="A183" t="s">
        <v>181</v>
      </c>
      <c r="B183" s="1" t="str">
        <f>VLOOKUP($A183,[1]ModelpuntInfo!$H$24:$AB$374,MATCH(B$1,[1]ModelpuntInfo!$H$23:$AB$23,0),0)</f>
        <v>FN_RISPREM</v>
      </c>
      <c r="C183" s="1" t="str">
        <f>VLOOKUP($A183,[1]ModelpuntInfo!$H$24:$AB$374,MATCH(C$1,[1]ModelpuntInfo!$H$23:$AB$23,0),0)</f>
        <v>VVP (Math. Reserve)</v>
      </c>
      <c r="D183" s="1" t="str">
        <f>VLOOKUP($A183,[1]ModelpuntInfo!$H$24:$AB$374,MATCH(D$1,[1]ModelpuntInfo!$H$23:$AB$23,0),0)</f>
        <v>FN_PREM_IV</v>
      </c>
      <c r="E183" s="1" t="str">
        <f>VLOOKUP($A183,[1]ModelpuntInfo!$H$24:$AB$374,MATCH(E$1,[1]ModelpuntInfo!$H$23:$AB$23,0),0)</f>
        <v>CW(KD+PR)</v>
      </c>
      <c r="F183" s="1" t="str">
        <f>VLOOKUP($A183,[1]ModelpuntInfo!$H$24:$AB$374,MATCH(F$1,[1]ModelpuntInfo!$H$23:$AB$23,0),0)</f>
        <v>CW(KD+PR)</v>
      </c>
      <c r="G183" s="1" t="str">
        <f>VLOOKUP($A183,[1]ModelpuntInfo!$H$24:$AB$374,MATCH(G$1,[1]ModelpuntInfo!$H$23:$AB$23,0),0)</f>
        <v>CW(KD+PR)</v>
      </c>
      <c r="H183" s="1">
        <f>VLOOKUP($A183,[1]ModelpuntInfo!$H$24:$AB$374,MATCH(H$1,[1]ModelpuntInfo!$H$23:$AB$23,0),0)</f>
        <v>0</v>
      </c>
      <c r="I183" s="2">
        <f>VLOOKUP(A183,'[2]nwe homogene ris grp S2 2021Q2'!$A$7:$C$248,2,0)</f>
        <v>2</v>
      </c>
      <c r="J183" s="2">
        <f>VLOOKUP(A183,'[2]nwe homogene ris grp S2 2021Q2'!$A$7:$C$248,3,0)</f>
        <v>1</v>
      </c>
      <c r="K183" s="1">
        <f>VLOOKUP(A183,[1]ModelpuntInfo!$H$24:$P$374,7,0)</f>
        <v>1</v>
      </c>
      <c r="L183" s="1">
        <f>VLOOKUP(A183,[1]ModelpuntInfo!$H$24:$P$374,9,0)</f>
        <v>0</v>
      </c>
      <c r="M183" s="3" t="str">
        <f>VLOOKUP(A183,'[3]Controle aansluitrun'!$F$2:$J$2463,5,0)</f>
        <v>EUR</v>
      </c>
      <c r="N183" s="1">
        <f>VLOOKUP(A183,'[1]Overview MP Life'!$A$10:$K$251,11,0)</f>
        <v>0</v>
      </c>
    </row>
    <row r="184" spans="1:14" x14ac:dyDescent="0.25">
      <c r="A184" t="s">
        <v>182</v>
      </c>
      <c r="B184" s="1" t="str">
        <f>VLOOKUP($A184,[1]ModelpuntInfo!$H$24:$AB$374,MATCH(B$1,[1]ModelpuntInfo!$H$23:$AB$23,0),0)</f>
        <v>FN_RISPREM</v>
      </c>
      <c r="C184" s="1" t="str">
        <f>VLOOKUP($A184,[1]ModelpuntInfo!$H$24:$AB$374,MATCH(C$1,[1]ModelpuntInfo!$H$23:$AB$23,0),0)</f>
        <v>VVP (Math. Reserve)</v>
      </c>
      <c r="D184" s="1" t="str">
        <f>VLOOKUP($A184,[1]ModelpuntInfo!$H$24:$AB$374,MATCH(D$1,[1]ModelpuntInfo!$H$23:$AB$23,0),0)</f>
        <v>FN_PREM_IV</v>
      </c>
      <c r="E184" s="1" t="str">
        <f>VLOOKUP($A184,[1]ModelpuntInfo!$H$24:$AB$374,MATCH(E$1,[1]ModelpuntInfo!$H$23:$AB$23,0),0)</f>
        <v>CW(KD+PR)</v>
      </c>
      <c r="F184" s="1" t="str">
        <f>VLOOKUP($A184,[1]ModelpuntInfo!$H$24:$AB$374,MATCH(F$1,[1]ModelpuntInfo!$H$23:$AB$23,0),0)</f>
        <v>CW(KD+PR)</v>
      </c>
      <c r="G184" s="1" t="str">
        <f>VLOOKUP($A184,[1]ModelpuntInfo!$H$24:$AB$374,MATCH(G$1,[1]ModelpuntInfo!$H$23:$AB$23,0),0)</f>
        <v>CW(KD+PR)</v>
      </c>
      <c r="H184" s="1">
        <f>VLOOKUP($A184,[1]ModelpuntInfo!$H$24:$AB$374,MATCH(H$1,[1]ModelpuntInfo!$H$23:$AB$23,0),0)</f>
        <v>0</v>
      </c>
      <c r="I184" s="2">
        <f>VLOOKUP(A184,'[2]nwe homogene ris grp S2 2021Q2'!$A$7:$C$248,2,0)</f>
        <v>2</v>
      </c>
      <c r="J184" s="2">
        <f>VLOOKUP(A184,'[2]nwe homogene ris grp S2 2021Q2'!$A$7:$C$248,3,0)</f>
        <v>1</v>
      </c>
      <c r="K184" s="1">
        <f>VLOOKUP(A184,[1]ModelpuntInfo!$H$24:$P$374,7,0)</f>
        <v>1</v>
      </c>
      <c r="L184" s="1">
        <f>VLOOKUP(A184,[1]ModelpuntInfo!$H$24:$P$374,9,0)</f>
        <v>0</v>
      </c>
      <c r="M184" s="3" t="str">
        <f>VLOOKUP(A184,'[3]Controle aansluitrun'!$F$2:$J$2463,5,0)</f>
        <v>EUR</v>
      </c>
      <c r="N184" s="1">
        <f>VLOOKUP(A184,'[1]Overview MP Life'!$A$10:$K$251,11,0)</f>
        <v>0</v>
      </c>
    </row>
    <row r="185" spans="1:14" x14ac:dyDescent="0.25">
      <c r="A185" t="s">
        <v>183</v>
      </c>
      <c r="B185" s="1" t="str">
        <f>VLOOKUP($A185,[1]ModelpuntInfo!$H$24:$AB$374,MATCH(B$1,[1]ModelpuntInfo!$H$23:$AB$23,0),0)</f>
        <v>FN_RISPREM</v>
      </c>
      <c r="C185" s="1" t="str">
        <f>VLOOKUP($A185,[1]ModelpuntInfo!$H$24:$AB$374,MATCH(C$1,[1]ModelpuntInfo!$H$23:$AB$23,0),0)</f>
        <v># Lijfrenteposten</v>
      </c>
      <c r="D185" s="1" t="str">
        <f>VLOOKUP($A185,[1]ModelpuntInfo!$H$24:$AB$374,MATCH(D$1,[1]ModelpuntInfo!$H$23:$AB$23,0),0)</f>
        <v>FN_PREM_IV</v>
      </c>
      <c r="E185" s="1" t="str">
        <f>VLOOKUP($A185,[1]ModelpuntInfo!$H$24:$AB$374,MATCH(E$1,[1]ModelpuntInfo!$H$23:$AB$23,0),0)</f>
        <v>Afkoop Uitkeringen</v>
      </c>
      <c r="F185" s="1" t="str">
        <f>VLOOKUP($A185,[1]ModelpuntInfo!$H$24:$AB$374,MATCH(F$1,[1]ModelpuntInfo!$H$23:$AB$23,0),0)</f>
        <v>Afkoop Uitkeringen</v>
      </c>
      <c r="G185" s="1" t="str">
        <f>VLOOKUP($A185,[1]ModelpuntInfo!$H$24:$AB$374,MATCH(G$1,[1]ModelpuntInfo!$H$23:$AB$23,0),0)</f>
        <v>Afkoop Uitkeringen</v>
      </c>
      <c r="H185" s="1">
        <f>VLOOKUP($A185,[1]ModelpuntInfo!$H$24:$AB$374,MATCH(H$1,[1]ModelpuntInfo!$H$23:$AB$23,0),0)</f>
        <v>0</v>
      </c>
      <c r="I185" s="2">
        <f>VLOOKUP(A185,'[2]nwe homogene ris grp S2 2021Q2'!$A$7:$C$248,2,0)</f>
        <v>2</v>
      </c>
      <c r="J185" s="2">
        <f>VLOOKUP(A185,'[2]nwe homogene ris grp S2 2021Q2'!$A$7:$C$248,3,0)</f>
        <v>1</v>
      </c>
      <c r="K185" s="1">
        <f>VLOOKUP(A185,[1]ModelpuntInfo!$H$24:$P$374,7,0)</f>
        <v>1</v>
      </c>
      <c r="L185" s="1">
        <f>VLOOKUP(A185,[1]ModelpuntInfo!$H$24:$P$374,9,0)</f>
        <v>0</v>
      </c>
      <c r="M185" s="3" t="str">
        <f>VLOOKUP(A185,'[3]Controle aansluitrun'!$F$2:$J$2463,5,0)</f>
        <v>EUR</v>
      </c>
      <c r="N185" s="1">
        <f>VLOOKUP(A185,'[1]Overview MP Life'!$A$10:$K$251,11,0)</f>
        <v>0</v>
      </c>
    </row>
    <row r="186" spans="1:14" x14ac:dyDescent="0.25">
      <c r="A186" t="s">
        <v>184</v>
      </c>
      <c r="B186" s="1" t="str">
        <f>VLOOKUP($A186,[1]ModelpuntInfo!$H$24:$AB$374,MATCH(B$1,[1]ModelpuntInfo!$H$23:$AB$23,0),0)</f>
        <v>FN_RISPREM</v>
      </c>
      <c r="C186" s="1" t="str">
        <f>VLOOKUP($A186,[1]ModelpuntInfo!$H$24:$AB$374,MATCH(C$1,[1]ModelpuntInfo!$H$23:$AB$23,0),0)</f>
        <v># Lijfrenteposten</v>
      </c>
      <c r="D186" s="1" t="str">
        <f>VLOOKUP($A186,[1]ModelpuntInfo!$H$24:$AB$374,MATCH(D$1,[1]ModelpuntInfo!$H$23:$AB$23,0),0)</f>
        <v>FN_PREM_IV</v>
      </c>
      <c r="E186" s="1" t="str">
        <f>VLOOKUP($A186,[1]ModelpuntInfo!$H$24:$AB$374,MATCH(E$1,[1]ModelpuntInfo!$H$23:$AB$23,0),0)</f>
        <v>Afkoop Uitkeringen</v>
      </c>
      <c r="F186" s="1" t="str">
        <f>VLOOKUP($A186,[1]ModelpuntInfo!$H$24:$AB$374,MATCH(F$1,[1]ModelpuntInfo!$H$23:$AB$23,0),0)</f>
        <v>Afkoop Uitkeringen</v>
      </c>
      <c r="G186" s="1" t="str">
        <f>VLOOKUP($A186,[1]ModelpuntInfo!$H$24:$AB$374,MATCH(G$1,[1]ModelpuntInfo!$H$23:$AB$23,0),0)</f>
        <v>Afkoop Uitkeringen</v>
      </c>
      <c r="H186" s="1">
        <f>VLOOKUP($A186,[1]ModelpuntInfo!$H$24:$AB$374,MATCH(H$1,[1]ModelpuntInfo!$H$23:$AB$23,0),0)</f>
        <v>0</v>
      </c>
      <c r="I186" s="2">
        <f>VLOOKUP(A186,'[2]nwe homogene ris grp S2 2021Q2'!$A$7:$C$248,2,0)</f>
        <v>2</v>
      </c>
      <c r="J186" s="2">
        <f>VLOOKUP(A186,'[2]nwe homogene ris grp S2 2021Q2'!$A$7:$C$248,3,0)</f>
        <v>1</v>
      </c>
      <c r="K186" s="1">
        <f>VLOOKUP(A186,[1]ModelpuntInfo!$H$24:$P$374,7,0)</f>
        <v>1</v>
      </c>
      <c r="L186" s="1">
        <f>VLOOKUP(A186,[1]ModelpuntInfo!$H$24:$P$374,9,0)</f>
        <v>0</v>
      </c>
      <c r="M186" s="3" t="str">
        <f>VLOOKUP(A186,'[3]Controle aansluitrun'!$F$2:$J$2463,5,0)</f>
        <v>EUR</v>
      </c>
      <c r="N186" s="1">
        <f>VLOOKUP(A186,'[1]Overview MP Life'!$A$10:$K$251,11,0)</f>
        <v>0</v>
      </c>
    </row>
    <row r="187" spans="1:14" x14ac:dyDescent="0.25">
      <c r="A187" t="s">
        <v>185</v>
      </c>
      <c r="B187" s="1" t="str">
        <f>VLOOKUP($A187,[1]ModelpuntInfo!$H$24:$AB$374,MATCH(B$1,[1]ModelpuntInfo!$H$23:$AB$23,0),0)</f>
        <v>FN_RISPREM</v>
      </c>
      <c r="C187" s="1" t="str">
        <f>VLOOKUP($A187,[1]ModelpuntInfo!$H$24:$AB$374,MATCH(C$1,[1]ModelpuntInfo!$H$23:$AB$23,0),0)</f>
        <v>VVP (Math. Reserve)</v>
      </c>
      <c r="D187" s="1" t="str">
        <f>VLOOKUP($A187,[1]ModelpuntInfo!$H$24:$AB$374,MATCH(D$1,[1]ModelpuntInfo!$H$23:$AB$23,0),0)</f>
        <v>FN_PREM_IV</v>
      </c>
      <c r="E187" s="1" t="str">
        <f>VLOOKUP($A187,[1]ModelpuntInfo!$H$24:$AB$374,MATCH(E$1,[1]ModelpuntInfo!$H$23:$AB$23,0),0)</f>
        <v>CW(KD+PR)</v>
      </c>
      <c r="F187" s="1" t="str">
        <f>VLOOKUP($A187,[1]ModelpuntInfo!$H$24:$AB$374,MATCH(F$1,[1]ModelpuntInfo!$H$23:$AB$23,0),0)</f>
        <v>CW(KD+PR)</v>
      </c>
      <c r="G187" s="1" t="str">
        <f>VLOOKUP($A187,[1]ModelpuntInfo!$H$24:$AB$374,MATCH(G$1,[1]ModelpuntInfo!$H$23:$AB$23,0),0)</f>
        <v>CW(KD+PR)</v>
      </c>
      <c r="H187" s="1">
        <f>VLOOKUP($A187,[1]ModelpuntInfo!$H$24:$AB$374,MATCH(H$1,[1]ModelpuntInfo!$H$23:$AB$23,0),0)</f>
        <v>0</v>
      </c>
      <c r="I187" s="2">
        <f>VLOOKUP(A187,'[2]nwe homogene ris grp S2 2021Q2'!$A$7:$C$248,2,0)</f>
        <v>2</v>
      </c>
      <c r="J187" s="2">
        <f>VLOOKUP(A187,'[2]nwe homogene ris grp S2 2021Q2'!$A$7:$C$248,3,0)</f>
        <v>3</v>
      </c>
      <c r="K187" s="1">
        <f>VLOOKUP(A187,[1]ModelpuntInfo!$H$24:$P$374,7,0)</f>
        <v>3</v>
      </c>
      <c r="L187" s="1">
        <f>VLOOKUP(A187,[1]ModelpuntInfo!$H$24:$P$374,9,0)</f>
        <v>0</v>
      </c>
      <c r="M187" s="3" t="str">
        <f>VLOOKUP(A187,'[3]Controle aansluitrun'!$F$2:$J$2463,5,0)</f>
        <v>EUR</v>
      </c>
      <c r="N187" s="1">
        <f>VLOOKUP(A187,'[1]Overview MP Life'!$A$10:$K$251,11,0)</f>
        <v>0</v>
      </c>
    </row>
    <row r="188" spans="1:14" x14ac:dyDescent="0.25">
      <c r="A188" t="s">
        <v>186</v>
      </c>
      <c r="B188" s="1" t="str">
        <f>VLOOKUP($A188,[1]ModelpuntInfo!$H$24:$AB$374,MATCH(B$1,[1]ModelpuntInfo!$H$23:$AB$23,0),0)</f>
        <v>FN_RISPREM</v>
      </c>
      <c r="C188" s="1" t="str">
        <f>VLOOKUP($A188,[1]ModelpuntInfo!$H$24:$AB$374,MATCH(C$1,[1]ModelpuntInfo!$H$23:$AB$23,0),0)</f>
        <v>VVP (Math. Reserve)</v>
      </c>
      <c r="D188" s="1" t="str">
        <f>VLOOKUP($A188,[1]ModelpuntInfo!$H$24:$AB$374,MATCH(D$1,[1]ModelpuntInfo!$H$23:$AB$23,0),0)</f>
        <v>FN_PREM_IV</v>
      </c>
      <c r="E188" s="1" t="str">
        <f>VLOOKUP($A188,[1]ModelpuntInfo!$H$24:$AB$374,MATCH(E$1,[1]ModelpuntInfo!$H$23:$AB$23,0),0)</f>
        <v>CW(KD+PR)</v>
      </c>
      <c r="F188" s="1" t="str">
        <f>VLOOKUP($A188,[1]ModelpuntInfo!$H$24:$AB$374,MATCH(F$1,[1]ModelpuntInfo!$H$23:$AB$23,0),0)</f>
        <v>CW(KD+PR)</v>
      </c>
      <c r="G188" s="1" t="str">
        <f>VLOOKUP($A188,[1]ModelpuntInfo!$H$24:$AB$374,MATCH(G$1,[1]ModelpuntInfo!$H$23:$AB$23,0),0)</f>
        <v>CW(KD+PR)</v>
      </c>
      <c r="H188" s="1">
        <f>VLOOKUP($A188,[1]ModelpuntInfo!$H$24:$AB$374,MATCH(H$1,[1]ModelpuntInfo!$H$23:$AB$23,0),0)</f>
        <v>0</v>
      </c>
      <c r="I188" s="2">
        <f>VLOOKUP(A188,'[2]nwe homogene ris grp S2 2021Q2'!$A$7:$C$248,2,0)</f>
        <v>2</v>
      </c>
      <c r="J188" s="2">
        <f>VLOOKUP(A188,'[2]nwe homogene ris grp S2 2021Q2'!$A$7:$C$248,3,0)</f>
        <v>3</v>
      </c>
      <c r="K188" s="1">
        <f>VLOOKUP(A188,[1]ModelpuntInfo!$H$24:$P$374,7,0)</f>
        <v>3</v>
      </c>
      <c r="L188" s="1">
        <f>VLOOKUP(A188,[1]ModelpuntInfo!$H$24:$P$374,9,0)</f>
        <v>0</v>
      </c>
      <c r="M188" s="3" t="str">
        <f>VLOOKUP(A188,'[3]Controle aansluitrun'!$F$2:$J$2463,5,0)</f>
        <v>EUR</v>
      </c>
      <c r="N188" s="1">
        <f>VLOOKUP(A188,'[1]Overview MP Life'!$A$10:$K$251,11,0)</f>
        <v>0</v>
      </c>
    </row>
    <row r="189" spans="1:14" x14ac:dyDescent="0.25">
      <c r="A189" t="s">
        <v>187</v>
      </c>
      <c r="B189" s="1" t="str">
        <f>VLOOKUP($A189,[1]ModelpuntInfo!$H$24:$AB$374,MATCH(B$1,[1]ModelpuntInfo!$H$23:$AB$23,0),0)</f>
        <v>FN_RISPREM</v>
      </c>
      <c r="C189" s="1" t="str">
        <f>VLOOKUP($A189,[1]ModelpuntInfo!$H$24:$AB$374,MATCH(C$1,[1]ModelpuntInfo!$H$23:$AB$23,0),0)</f>
        <v>VVP (Math. Reserve)</v>
      </c>
      <c r="D189" s="1" t="str">
        <f>VLOOKUP($A189,[1]ModelpuntInfo!$H$24:$AB$374,MATCH(D$1,[1]ModelpuntInfo!$H$23:$AB$23,0),0)</f>
        <v>FN_PREM_IV</v>
      </c>
      <c r="E189" s="1" t="str">
        <f>VLOOKUP($A189,[1]ModelpuntInfo!$H$24:$AB$374,MATCH(E$1,[1]ModelpuntInfo!$H$23:$AB$23,0),0)</f>
        <v>CW(KD+PR)</v>
      </c>
      <c r="F189" s="1" t="str">
        <f>VLOOKUP($A189,[1]ModelpuntInfo!$H$24:$AB$374,MATCH(F$1,[1]ModelpuntInfo!$H$23:$AB$23,0),0)</f>
        <v>CW(KD+PR)</v>
      </c>
      <c r="G189" s="1" t="str">
        <f>VLOOKUP($A189,[1]ModelpuntInfo!$H$24:$AB$374,MATCH(G$1,[1]ModelpuntInfo!$H$23:$AB$23,0),0)</f>
        <v>CW(KD+PR)</v>
      </c>
      <c r="H189" s="1">
        <f>VLOOKUP($A189,[1]ModelpuntInfo!$H$24:$AB$374,MATCH(H$1,[1]ModelpuntInfo!$H$23:$AB$23,0),0)</f>
        <v>0</v>
      </c>
      <c r="I189" s="2">
        <f>VLOOKUP(A189,'[2]nwe homogene ris grp S2 2021Q2'!$A$7:$C$248,2,0)</f>
        <v>2</v>
      </c>
      <c r="J189" s="2">
        <f>VLOOKUP(A189,'[2]nwe homogene ris grp S2 2021Q2'!$A$7:$C$248,3,0)</f>
        <v>1</v>
      </c>
      <c r="K189" s="1">
        <f>VLOOKUP(A189,[1]ModelpuntInfo!$H$24:$P$374,7,0)</f>
        <v>1</v>
      </c>
      <c r="L189" s="1">
        <f>VLOOKUP(A189,[1]ModelpuntInfo!$H$24:$P$374,9,0)</f>
        <v>0</v>
      </c>
      <c r="M189" s="3" t="str">
        <f>VLOOKUP(A189,'[3]Controle aansluitrun'!$F$2:$J$2463,5,0)</f>
        <v>USD</v>
      </c>
      <c r="N189" s="1">
        <f>VLOOKUP(A189,'[1]Overview MP Life'!$A$10:$K$251,11,0)</f>
        <v>0</v>
      </c>
    </row>
    <row r="190" spans="1:14" x14ac:dyDescent="0.25">
      <c r="A190" t="s">
        <v>188</v>
      </c>
      <c r="B190" s="1" t="str">
        <f>VLOOKUP($A190,[1]ModelpuntInfo!$H$24:$AB$374,MATCH(B$1,[1]ModelpuntInfo!$H$23:$AB$23,0),0)</f>
        <v>FN_RISPREM</v>
      </c>
      <c r="C190" s="1" t="str">
        <f>VLOOKUP($A190,[1]ModelpuntInfo!$H$24:$AB$374,MATCH(C$1,[1]ModelpuntInfo!$H$23:$AB$23,0),0)</f>
        <v>VVP (Math. Reserve)</v>
      </c>
      <c r="D190" s="1" t="str">
        <f>VLOOKUP($A190,[1]ModelpuntInfo!$H$24:$AB$374,MATCH(D$1,[1]ModelpuntInfo!$H$23:$AB$23,0),0)</f>
        <v>FN_PREM_IV</v>
      </c>
      <c r="E190" s="1" t="str">
        <f>VLOOKUP($A190,[1]ModelpuntInfo!$H$24:$AB$374,MATCH(E$1,[1]ModelpuntInfo!$H$23:$AB$23,0),0)</f>
        <v>CW(KD+PR)</v>
      </c>
      <c r="F190" s="1" t="str">
        <f>VLOOKUP($A190,[1]ModelpuntInfo!$H$24:$AB$374,MATCH(F$1,[1]ModelpuntInfo!$H$23:$AB$23,0),0)</f>
        <v>CW(KD+PR)</v>
      </c>
      <c r="G190" s="1" t="str">
        <f>VLOOKUP($A190,[1]ModelpuntInfo!$H$24:$AB$374,MATCH(G$1,[1]ModelpuntInfo!$H$23:$AB$23,0),0)</f>
        <v>CW(KD+PR)</v>
      </c>
      <c r="H190" s="1">
        <f>VLOOKUP($A190,[1]ModelpuntInfo!$H$24:$AB$374,MATCH(H$1,[1]ModelpuntInfo!$H$23:$AB$23,0),0)</f>
        <v>0</v>
      </c>
      <c r="I190" s="2">
        <f>VLOOKUP(A190,'[2]nwe homogene ris grp S2 2021Q2'!$A$7:$C$248,2,0)</f>
        <v>2</v>
      </c>
      <c r="J190" s="2">
        <f>VLOOKUP(A190,'[2]nwe homogene ris grp S2 2021Q2'!$A$7:$C$248,3,0)</f>
        <v>3</v>
      </c>
      <c r="K190" s="1">
        <f>VLOOKUP(A190,[1]ModelpuntInfo!$H$24:$P$374,7,0)</f>
        <v>3</v>
      </c>
      <c r="L190" s="1">
        <f>VLOOKUP(A190,[1]ModelpuntInfo!$H$24:$P$374,9,0)</f>
        <v>1</v>
      </c>
      <c r="M190" s="3" t="str">
        <f>VLOOKUP(A190,'[3]Controle aansluitrun'!$F$2:$J$2463,5,0)</f>
        <v>EUR</v>
      </c>
      <c r="N190" s="1">
        <f>VLOOKUP(A190,'[1]Overview MP Life'!$A$10:$K$251,11,0)</f>
        <v>0</v>
      </c>
    </row>
    <row r="191" spans="1:14" x14ac:dyDescent="0.25">
      <c r="A191" t="s">
        <v>189</v>
      </c>
      <c r="B191" s="1" t="str">
        <f>VLOOKUP($A191,[1]ModelpuntInfo!$H$24:$AB$374,MATCH(B$1,[1]ModelpuntInfo!$H$23:$AB$23,0),0)</f>
        <v>FN_RISPREM</v>
      </c>
      <c r="C191" s="1" t="str">
        <f>VLOOKUP($A191,[1]ModelpuntInfo!$H$24:$AB$374,MATCH(C$1,[1]ModelpuntInfo!$H$23:$AB$23,0),0)</f>
        <v>VVP (Math. Reserve)</v>
      </c>
      <c r="D191" s="1" t="str">
        <f>VLOOKUP($A191,[1]ModelpuntInfo!$H$24:$AB$374,MATCH(D$1,[1]ModelpuntInfo!$H$23:$AB$23,0),0)</f>
        <v>FN_PREM_IV</v>
      </c>
      <c r="E191" s="1" t="str">
        <f>VLOOKUP($A191,[1]ModelpuntInfo!$H$24:$AB$374,MATCH(E$1,[1]ModelpuntInfo!$H$23:$AB$23,0),0)</f>
        <v>CW(KD+PR)</v>
      </c>
      <c r="F191" s="1" t="str">
        <f>VLOOKUP($A191,[1]ModelpuntInfo!$H$24:$AB$374,MATCH(F$1,[1]ModelpuntInfo!$H$23:$AB$23,0),0)</f>
        <v>CW(KD+PR)</v>
      </c>
      <c r="G191" s="1" t="str">
        <f>VLOOKUP($A191,[1]ModelpuntInfo!$H$24:$AB$374,MATCH(G$1,[1]ModelpuntInfo!$H$23:$AB$23,0),0)</f>
        <v>CW(KD+PR)</v>
      </c>
      <c r="H191" s="1">
        <f>VLOOKUP($A191,[1]ModelpuntInfo!$H$24:$AB$374,MATCH(H$1,[1]ModelpuntInfo!$H$23:$AB$23,0),0)</f>
        <v>0</v>
      </c>
      <c r="I191" s="2">
        <f>VLOOKUP(A191,'[2]nwe homogene ris grp S2 2021Q2'!$A$7:$C$248,2,0)</f>
        <v>2</v>
      </c>
      <c r="J191" s="2">
        <f>VLOOKUP(A191,'[2]nwe homogene ris grp S2 2021Q2'!$A$7:$C$248,3,0)</f>
        <v>3</v>
      </c>
      <c r="K191" s="1">
        <f>VLOOKUP(A191,[1]ModelpuntInfo!$H$24:$P$374,7,0)</f>
        <v>3</v>
      </c>
      <c r="L191" s="1">
        <f>VLOOKUP(A191,[1]ModelpuntInfo!$H$24:$P$374,9,0)</f>
        <v>1</v>
      </c>
      <c r="M191" s="3" t="str">
        <f>VLOOKUP(A191,'[3]Controle aansluitrun'!$F$2:$J$2463,5,0)</f>
        <v>EUR</v>
      </c>
      <c r="N191" s="1">
        <f>VLOOKUP(A191,'[1]Overview MP Life'!$A$10:$K$251,11,0)</f>
        <v>0</v>
      </c>
    </row>
    <row r="192" spans="1:14" x14ac:dyDescent="0.25">
      <c r="A192" t="s">
        <v>190</v>
      </c>
      <c r="B192" s="1" t="str">
        <f>VLOOKUP($A192,[1]ModelpuntInfo!$H$24:$AB$374,MATCH(B$1,[1]ModelpuntInfo!$H$23:$AB$23,0),0)</f>
        <v>FN_RISPREM</v>
      </c>
      <c r="C192" s="1" t="str">
        <f>VLOOKUP($A192,[1]ModelpuntInfo!$H$24:$AB$374,MATCH(C$1,[1]ModelpuntInfo!$H$23:$AB$23,0),0)</f>
        <v>VVP (Math. Reserve)</v>
      </c>
      <c r="D192" s="1" t="str">
        <f>VLOOKUP($A192,[1]ModelpuntInfo!$H$24:$AB$374,MATCH(D$1,[1]ModelpuntInfo!$H$23:$AB$23,0),0)</f>
        <v>FN_PREM_IV</v>
      </c>
      <c r="E192" s="1" t="str">
        <f>VLOOKUP($A192,[1]ModelpuntInfo!$H$24:$AB$374,MATCH(E$1,[1]ModelpuntInfo!$H$23:$AB$23,0),0)</f>
        <v>CW(KD+PR)</v>
      </c>
      <c r="F192" s="1" t="str">
        <f>VLOOKUP($A192,[1]ModelpuntInfo!$H$24:$AB$374,MATCH(F$1,[1]ModelpuntInfo!$H$23:$AB$23,0),0)</f>
        <v>CW(KD+PR)</v>
      </c>
      <c r="G192" s="1" t="str">
        <f>VLOOKUP($A192,[1]ModelpuntInfo!$H$24:$AB$374,MATCH(G$1,[1]ModelpuntInfo!$H$23:$AB$23,0),0)</f>
        <v>CW(KD+PR)</v>
      </c>
      <c r="H192" s="1">
        <f>VLOOKUP($A192,[1]ModelpuntInfo!$H$24:$AB$374,MATCH(H$1,[1]ModelpuntInfo!$H$23:$AB$23,0),0)</f>
        <v>0</v>
      </c>
      <c r="I192" s="2">
        <f>VLOOKUP(A192,'[2]nwe homogene ris grp S2 2021Q2'!$A$7:$C$248,2,0)</f>
        <v>2</v>
      </c>
      <c r="J192" s="2">
        <f>VLOOKUP(A192,'[2]nwe homogene ris grp S2 2021Q2'!$A$7:$C$248,3,0)</f>
        <v>2</v>
      </c>
      <c r="K192" s="1">
        <f>VLOOKUP(A192,[1]ModelpuntInfo!$H$24:$P$374,7,0)</f>
        <v>2</v>
      </c>
      <c r="L192" s="1">
        <f>VLOOKUP(A192,[1]ModelpuntInfo!$H$24:$P$374,9,0)</f>
        <v>1</v>
      </c>
      <c r="M192" s="3" t="str">
        <f>VLOOKUP(A192,'[3]Controle aansluitrun'!$F$2:$J$2463,5,0)</f>
        <v>EUR</v>
      </c>
      <c r="N192" s="1">
        <f>VLOOKUP(A192,'[1]Overview MP Life'!$A$10:$K$251,11,0)</f>
        <v>1</v>
      </c>
    </row>
    <row r="193" spans="1:14" x14ac:dyDescent="0.25">
      <c r="A193" t="s">
        <v>191</v>
      </c>
      <c r="B193" s="1" t="str">
        <f>VLOOKUP($A193,[1]ModelpuntInfo!$H$24:$AB$374,MATCH(B$1,[1]ModelpuntInfo!$H$23:$AB$23,0),0)</f>
        <v>FN_RISPREM</v>
      </c>
      <c r="C193" s="1" t="str">
        <f>VLOOKUP($A193,[1]ModelpuntInfo!$H$24:$AB$374,MATCH(C$1,[1]ModelpuntInfo!$H$23:$AB$23,0),0)</f>
        <v>VVP (Math. Reserve)</v>
      </c>
      <c r="D193" s="1" t="str">
        <f>VLOOKUP($A193,[1]ModelpuntInfo!$H$24:$AB$374,MATCH(D$1,[1]ModelpuntInfo!$H$23:$AB$23,0),0)</f>
        <v>FN_PREM_IV</v>
      </c>
      <c r="E193" s="1" t="str">
        <f>VLOOKUP($A193,[1]ModelpuntInfo!$H$24:$AB$374,MATCH(E$1,[1]ModelpuntInfo!$H$23:$AB$23,0),0)</f>
        <v>CW(KD+PR)</v>
      </c>
      <c r="F193" s="1" t="str">
        <f>VLOOKUP($A193,[1]ModelpuntInfo!$H$24:$AB$374,MATCH(F$1,[1]ModelpuntInfo!$H$23:$AB$23,0),0)</f>
        <v>CW(KD+PR)</v>
      </c>
      <c r="G193" s="1" t="str">
        <f>VLOOKUP($A193,[1]ModelpuntInfo!$H$24:$AB$374,MATCH(G$1,[1]ModelpuntInfo!$H$23:$AB$23,0),0)</f>
        <v>CW(KD+PR)</v>
      </c>
      <c r="H193" s="1">
        <f>VLOOKUP($A193,[1]ModelpuntInfo!$H$24:$AB$374,MATCH(H$1,[1]ModelpuntInfo!$H$23:$AB$23,0),0)</f>
        <v>0</v>
      </c>
      <c r="I193" s="2">
        <f>VLOOKUP(A193,'[2]nwe homogene ris grp S2 2021Q2'!$A$7:$C$248,2,0)</f>
        <v>2</v>
      </c>
      <c r="J193" s="2">
        <f>VLOOKUP(A193,'[2]nwe homogene ris grp S2 2021Q2'!$A$7:$C$248,3,0)</f>
        <v>2</v>
      </c>
      <c r="K193" s="1">
        <f>VLOOKUP(A193,[1]ModelpuntInfo!$H$24:$P$374,7,0)</f>
        <v>2</v>
      </c>
      <c r="L193" s="1">
        <f>VLOOKUP(A193,[1]ModelpuntInfo!$H$24:$P$374,9,0)</f>
        <v>1</v>
      </c>
      <c r="M193" s="3" t="str">
        <f>VLOOKUP(A193,'[3]Controle aansluitrun'!$F$2:$J$2463,5,0)</f>
        <v>EUR</v>
      </c>
      <c r="N193" s="1">
        <f>VLOOKUP(A193,'[1]Overview MP Life'!$A$10:$K$251,11,0)</f>
        <v>1</v>
      </c>
    </row>
    <row r="194" spans="1:14" x14ac:dyDescent="0.25">
      <c r="A194" t="s">
        <v>192</v>
      </c>
      <c r="B194" s="1" t="str">
        <f>VLOOKUP($A194,[1]ModelpuntInfo!$H$24:$AB$374,MATCH(B$1,[1]ModelpuntInfo!$H$23:$AB$23,0),0)</f>
        <v>FN_RISPREM</v>
      </c>
      <c r="C194" s="1" t="str">
        <f>VLOOKUP($A194,[1]ModelpuntInfo!$H$24:$AB$374,MATCH(C$1,[1]ModelpuntInfo!$H$23:$AB$23,0),0)</f>
        <v>VVP (Math. Reserve)</v>
      </c>
      <c r="D194" s="1" t="str">
        <f>VLOOKUP($A194,[1]ModelpuntInfo!$H$24:$AB$374,MATCH(D$1,[1]ModelpuntInfo!$H$23:$AB$23,0),0)</f>
        <v>FN_PREM_IV</v>
      </c>
      <c r="E194" s="1" t="str">
        <f>VLOOKUP($A194,[1]ModelpuntInfo!$H$24:$AB$374,MATCH(E$1,[1]ModelpuntInfo!$H$23:$AB$23,0),0)</f>
        <v>CW(KD+PR)</v>
      </c>
      <c r="F194" s="1" t="str">
        <f>VLOOKUP($A194,[1]ModelpuntInfo!$H$24:$AB$374,MATCH(F$1,[1]ModelpuntInfo!$H$23:$AB$23,0),0)</f>
        <v>CW(KD+PR)</v>
      </c>
      <c r="G194" s="1" t="str">
        <f>VLOOKUP($A194,[1]ModelpuntInfo!$H$24:$AB$374,MATCH(G$1,[1]ModelpuntInfo!$H$23:$AB$23,0),0)</f>
        <v>CW(KD+PR)</v>
      </c>
      <c r="H194" s="1">
        <f>VLOOKUP($A194,[1]ModelpuntInfo!$H$24:$AB$374,MATCH(H$1,[1]ModelpuntInfo!$H$23:$AB$23,0),0)</f>
        <v>0</v>
      </c>
      <c r="I194" s="2">
        <f>VLOOKUP(A194,'[2]nwe homogene ris grp S2 2021Q2'!$A$7:$C$248,2,0)</f>
        <v>2</v>
      </c>
      <c r="J194" s="2">
        <f>VLOOKUP(A194,'[2]nwe homogene ris grp S2 2021Q2'!$A$7:$C$248,3,0)</f>
        <v>2</v>
      </c>
      <c r="K194" s="1">
        <f>VLOOKUP(A194,[1]ModelpuntInfo!$H$24:$P$374,7,0)</f>
        <v>2</v>
      </c>
      <c r="L194" s="1">
        <f>VLOOKUP(A194,[1]ModelpuntInfo!$H$24:$P$374,9,0)</f>
        <v>0</v>
      </c>
      <c r="M194" s="3" t="str">
        <f>VLOOKUP(A194,'[3]Controle aansluitrun'!$F$2:$J$2463,5,0)</f>
        <v>EUR</v>
      </c>
      <c r="N194" s="1">
        <f>VLOOKUP(A194,'[1]Overview MP Life'!$A$10:$K$251,11,0)</f>
        <v>0</v>
      </c>
    </row>
    <row r="195" spans="1:14" x14ac:dyDescent="0.25">
      <c r="A195" t="s">
        <v>193</v>
      </c>
      <c r="B195" s="1" t="str">
        <f>VLOOKUP($A195,[1]ModelpuntInfo!$H$24:$AB$374,MATCH(B$1,[1]ModelpuntInfo!$H$23:$AB$23,0),0)</f>
        <v>FN_RISPREM</v>
      </c>
      <c r="C195" s="1" t="str">
        <f>VLOOKUP($A195,[1]ModelpuntInfo!$H$24:$AB$374,MATCH(C$1,[1]ModelpuntInfo!$H$23:$AB$23,0),0)</f>
        <v>VVP (Math. Reserve)</v>
      </c>
      <c r="D195" s="1" t="str">
        <f>VLOOKUP($A195,[1]ModelpuntInfo!$H$24:$AB$374,MATCH(D$1,[1]ModelpuntInfo!$H$23:$AB$23,0),0)</f>
        <v>FN_PREM_IV</v>
      </c>
      <c r="E195" s="1" t="str">
        <f>VLOOKUP($A195,[1]ModelpuntInfo!$H$24:$AB$374,MATCH(E$1,[1]ModelpuntInfo!$H$23:$AB$23,0),0)</f>
        <v>CW(KD+PR)</v>
      </c>
      <c r="F195" s="1" t="str">
        <f>VLOOKUP($A195,[1]ModelpuntInfo!$H$24:$AB$374,MATCH(F$1,[1]ModelpuntInfo!$H$23:$AB$23,0),0)</f>
        <v>CW(KD+PR)</v>
      </c>
      <c r="G195" s="1" t="str">
        <f>VLOOKUP($A195,[1]ModelpuntInfo!$H$24:$AB$374,MATCH(G$1,[1]ModelpuntInfo!$H$23:$AB$23,0),0)</f>
        <v>CW(KD+PR)</v>
      </c>
      <c r="H195" s="1">
        <f>VLOOKUP($A195,[1]ModelpuntInfo!$H$24:$AB$374,MATCH(H$1,[1]ModelpuntInfo!$H$23:$AB$23,0),0)</f>
        <v>0</v>
      </c>
      <c r="I195" s="2">
        <f>VLOOKUP(A195,'[2]nwe homogene ris grp S2 2021Q2'!$A$7:$C$248,2,0)</f>
        <v>2</v>
      </c>
      <c r="J195" s="2">
        <f>VLOOKUP(A195,'[2]nwe homogene ris grp S2 2021Q2'!$A$7:$C$248,3,0)</f>
        <v>3</v>
      </c>
      <c r="K195" s="1">
        <f>VLOOKUP(A195,[1]ModelpuntInfo!$H$24:$P$374,7,0)</f>
        <v>3</v>
      </c>
      <c r="L195" s="1">
        <f>VLOOKUP(A195,[1]ModelpuntInfo!$H$24:$P$374,9,0)</f>
        <v>1</v>
      </c>
      <c r="M195" s="3" t="str">
        <f>VLOOKUP(A195,'[3]Controle aansluitrun'!$F$2:$J$2463,5,0)</f>
        <v>EUR</v>
      </c>
      <c r="N195" s="1">
        <f>VLOOKUP(A195,'[1]Overview MP Life'!$A$10:$K$251,11,0)</f>
        <v>0</v>
      </c>
    </row>
    <row r="196" spans="1:14" x14ac:dyDescent="0.25">
      <c r="A196" t="s">
        <v>194</v>
      </c>
      <c r="B196" s="1" t="str">
        <f>VLOOKUP($A196,[1]ModelpuntInfo!$H$24:$AB$374,MATCH(B$1,[1]ModelpuntInfo!$H$23:$AB$23,0),0)</f>
        <v>FN_RISPREM</v>
      </c>
      <c r="C196" s="1" t="str">
        <f>VLOOKUP($A196,[1]ModelpuntInfo!$H$24:$AB$374,MATCH(C$1,[1]ModelpuntInfo!$H$23:$AB$23,0),0)</f>
        <v>VVP (Math. Reserve)</v>
      </c>
      <c r="D196" s="1" t="str">
        <f>VLOOKUP($A196,[1]ModelpuntInfo!$H$24:$AB$374,MATCH(D$1,[1]ModelpuntInfo!$H$23:$AB$23,0),0)</f>
        <v>FN_PREM_IV</v>
      </c>
      <c r="E196" s="1" t="str">
        <f>VLOOKUP($A196,[1]ModelpuntInfo!$H$24:$AB$374,MATCH(E$1,[1]ModelpuntInfo!$H$23:$AB$23,0),0)</f>
        <v>CW(KD+PR)</v>
      </c>
      <c r="F196" s="1" t="str">
        <f>VLOOKUP($A196,[1]ModelpuntInfo!$H$24:$AB$374,MATCH(F$1,[1]ModelpuntInfo!$H$23:$AB$23,0),0)</f>
        <v>CW(KD+PR)</v>
      </c>
      <c r="G196" s="1" t="str">
        <f>VLOOKUP($A196,[1]ModelpuntInfo!$H$24:$AB$374,MATCH(G$1,[1]ModelpuntInfo!$H$23:$AB$23,0),0)</f>
        <v>CW(KD+PR)</v>
      </c>
      <c r="H196" s="1">
        <f>VLOOKUP($A196,[1]ModelpuntInfo!$H$24:$AB$374,MATCH(H$1,[1]ModelpuntInfo!$H$23:$AB$23,0),0)</f>
        <v>0</v>
      </c>
      <c r="I196" s="2">
        <f>VLOOKUP(A196,'[2]nwe homogene ris grp S2 2021Q2'!$A$7:$C$248,2,0)</f>
        <v>2</v>
      </c>
      <c r="J196" s="2">
        <f>VLOOKUP(A196,'[2]nwe homogene ris grp S2 2021Q2'!$A$7:$C$248,3,0)</f>
        <v>2</v>
      </c>
      <c r="K196" s="1">
        <f>VLOOKUP(A196,[1]ModelpuntInfo!$H$24:$P$374,7,0)</f>
        <v>2</v>
      </c>
      <c r="L196" s="1">
        <f>VLOOKUP(A196,[1]ModelpuntInfo!$H$24:$P$374,9,0)</f>
        <v>0</v>
      </c>
      <c r="M196" s="3" t="str">
        <f>VLOOKUP(A196,'[3]Controle aansluitrun'!$F$2:$J$2463,5,0)</f>
        <v>EUR</v>
      </c>
      <c r="N196" s="1">
        <f>VLOOKUP(A196,'[1]Overview MP Life'!$A$10:$K$251,11,0)</f>
        <v>0</v>
      </c>
    </row>
    <row r="197" spans="1:14" x14ac:dyDescent="0.25">
      <c r="A197" t="s">
        <v>195</v>
      </c>
      <c r="B197" s="1" t="str">
        <f>VLOOKUP($A197,[1]ModelpuntInfo!$H$24:$AB$374,MATCH(B$1,[1]ModelpuntInfo!$H$23:$AB$23,0),0)</f>
        <v>FN_RISPREM</v>
      </c>
      <c r="C197" s="1" t="str">
        <f>VLOOKUP($A197,[1]ModelpuntInfo!$H$24:$AB$374,MATCH(C$1,[1]ModelpuntInfo!$H$23:$AB$23,0),0)</f>
        <v>VVP (Math. Reserve)</v>
      </c>
      <c r="D197" s="1" t="str">
        <f>VLOOKUP($A197,[1]ModelpuntInfo!$H$24:$AB$374,MATCH(D$1,[1]ModelpuntInfo!$H$23:$AB$23,0),0)</f>
        <v>FN_PREM_IV</v>
      </c>
      <c r="E197" s="1" t="str">
        <f>VLOOKUP($A197,[1]ModelpuntInfo!$H$24:$AB$374,MATCH(E$1,[1]ModelpuntInfo!$H$23:$AB$23,0),0)</f>
        <v>CW(KD+PR)</v>
      </c>
      <c r="F197" s="1" t="str">
        <f>VLOOKUP($A197,[1]ModelpuntInfo!$H$24:$AB$374,MATCH(F$1,[1]ModelpuntInfo!$H$23:$AB$23,0),0)</f>
        <v>CW(KD+PR)</v>
      </c>
      <c r="G197" s="1" t="str">
        <f>VLOOKUP($A197,[1]ModelpuntInfo!$H$24:$AB$374,MATCH(G$1,[1]ModelpuntInfo!$H$23:$AB$23,0),0)</f>
        <v>CW(KD+PR)</v>
      </c>
      <c r="H197" s="1">
        <f>VLOOKUP($A197,[1]ModelpuntInfo!$H$24:$AB$374,MATCH(H$1,[1]ModelpuntInfo!$H$23:$AB$23,0),0)</f>
        <v>0</v>
      </c>
      <c r="I197" s="2">
        <f>VLOOKUP(A197,'[2]nwe homogene ris grp S2 2021Q2'!$A$7:$C$248,2,0)</f>
        <v>2</v>
      </c>
      <c r="J197" s="2">
        <f>VLOOKUP(A197,'[2]nwe homogene ris grp S2 2021Q2'!$A$7:$C$248,3,0)</f>
        <v>3</v>
      </c>
      <c r="K197" s="1">
        <f>VLOOKUP(A197,[1]ModelpuntInfo!$H$24:$P$374,7,0)</f>
        <v>3</v>
      </c>
      <c r="L197" s="1">
        <f>VLOOKUP(A197,[1]ModelpuntInfo!$H$24:$P$374,9,0)</f>
        <v>1</v>
      </c>
      <c r="M197" s="3" t="str">
        <f>VLOOKUP(A197,'[3]Controle aansluitrun'!$F$2:$J$2463,5,0)</f>
        <v>EUR</v>
      </c>
      <c r="N197" s="1">
        <f>VLOOKUP(A197,'[1]Overview MP Life'!$A$10:$K$251,11,0)</f>
        <v>0</v>
      </c>
    </row>
    <row r="198" spans="1:14" x14ac:dyDescent="0.25">
      <c r="A198" t="s">
        <v>196</v>
      </c>
      <c r="B198" s="1" t="str">
        <f>VLOOKUP($A198,[1]ModelpuntInfo!$H$24:$AB$374,MATCH(B$1,[1]ModelpuntInfo!$H$23:$AB$23,0),0)</f>
        <v>FN_RISPREM</v>
      </c>
      <c r="C198" s="1" t="str">
        <f>VLOOKUP($A198,[1]ModelpuntInfo!$H$24:$AB$374,MATCH(C$1,[1]ModelpuntInfo!$H$23:$AB$23,0),0)</f>
        <v>VVP (Math. Reserve)</v>
      </c>
      <c r="D198" s="1" t="str">
        <f>VLOOKUP($A198,[1]ModelpuntInfo!$H$24:$AB$374,MATCH(D$1,[1]ModelpuntInfo!$H$23:$AB$23,0),0)</f>
        <v>FN_PREM_IV</v>
      </c>
      <c r="E198" s="1" t="str">
        <f>VLOOKUP($A198,[1]ModelpuntInfo!$H$24:$AB$374,MATCH(E$1,[1]ModelpuntInfo!$H$23:$AB$23,0),0)</f>
        <v>CW(KD+PR)</v>
      </c>
      <c r="F198" s="1" t="str">
        <f>VLOOKUP($A198,[1]ModelpuntInfo!$H$24:$AB$374,MATCH(F$1,[1]ModelpuntInfo!$H$23:$AB$23,0),0)</f>
        <v>CW(KD+PR)</v>
      </c>
      <c r="G198" s="1" t="str">
        <f>VLOOKUP($A198,[1]ModelpuntInfo!$H$24:$AB$374,MATCH(G$1,[1]ModelpuntInfo!$H$23:$AB$23,0),0)</f>
        <v>CW(KD+PR)</v>
      </c>
      <c r="H198" s="1">
        <f>VLOOKUP($A198,[1]ModelpuntInfo!$H$24:$AB$374,MATCH(H$1,[1]ModelpuntInfo!$H$23:$AB$23,0),0)</f>
        <v>0</v>
      </c>
      <c r="I198" s="2">
        <f>VLOOKUP(A198,'[2]nwe homogene ris grp S2 2021Q2'!$A$7:$C$248,2,0)</f>
        <v>2</v>
      </c>
      <c r="J198" s="2">
        <f>VLOOKUP(A198,'[2]nwe homogene ris grp S2 2021Q2'!$A$7:$C$248,3,0)</f>
        <v>2</v>
      </c>
      <c r="K198" s="1">
        <f>VLOOKUP(A198,[1]ModelpuntInfo!$H$24:$P$374,7,0)</f>
        <v>2</v>
      </c>
      <c r="L198" s="1">
        <f>VLOOKUP(A198,[1]ModelpuntInfo!$H$24:$P$374,9,0)</f>
        <v>1</v>
      </c>
      <c r="M198" s="3" t="str">
        <f>VLOOKUP(A198,'[3]Controle aansluitrun'!$F$2:$J$2463,5,0)</f>
        <v>EUR</v>
      </c>
      <c r="N198" s="1">
        <f>VLOOKUP(A198,'[1]Overview MP Life'!$A$10:$K$251,11,0)</f>
        <v>1</v>
      </c>
    </row>
    <row r="199" spans="1:14" x14ac:dyDescent="0.25">
      <c r="A199" t="s">
        <v>197</v>
      </c>
      <c r="B199" s="1" t="str">
        <f>VLOOKUP($A199,[1]ModelpuntInfo!$H$24:$AB$374,MATCH(B$1,[1]ModelpuntInfo!$H$23:$AB$23,0),0)</f>
        <v>FN_RISPREM</v>
      </c>
      <c r="C199" s="1" t="str">
        <f>VLOOKUP($A199,[1]ModelpuntInfo!$H$24:$AB$374,MATCH(C$1,[1]ModelpuntInfo!$H$23:$AB$23,0),0)</f>
        <v>VVP (Math. Reserve)</v>
      </c>
      <c r="D199" s="1" t="str">
        <f>VLOOKUP($A199,[1]ModelpuntInfo!$H$24:$AB$374,MATCH(D$1,[1]ModelpuntInfo!$H$23:$AB$23,0),0)</f>
        <v>FN_PREM_IV</v>
      </c>
      <c r="E199" s="1" t="str">
        <f>VLOOKUP($A199,[1]ModelpuntInfo!$H$24:$AB$374,MATCH(E$1,[1]ModelpuntInfo!$H$23:$AB$23,0),0)</f>
        <v>CW(KD+PR)</v>
      </c>
      <c r="F199" s="1" t="str">
        <f>VLOOKUP($A199,[1]ModelpuntInfo!$H$24:$AB$374,MATCH(F$1,[1]ModelpuntInfo!$H$23:$AB$23,0),0)</f>
        <v>CW(KD+PR)</v>
      </c>
      <c r="G199" s="1" t="str">
        <f>VLOOKUP($A199,[1]ModelpuntInfo!$H$24:$AB$374,MATCH(G$1,[1]ModelpuntInfo!$H$23:$AB$23,0),0)</f>
        <v>CW(KD+PR)</v>
      </c>
      <c r="H199" s="1">
        <f>VLOOKUP($A199,[1]ModelpuntInfo!$H$24:$AB$374,MATCH(H$1,[1]ModelpuntInfo!$H$23:$AB$23,0),0)</f>
        <v>0</v>
      </c>
      <c r="I199" s="2">
        <f>VLOOKUP(A199,'[2]nwe homogene ris grp S2 2021Q2'!$A$7:$C$248,2,0)</f>
        <v>2</v>
      </c>
      <c r="J199" s="2">
        <f>VLOOKUP(A199,'[2]nwe homogene ris grp S2 2021Q2'!$A$7:$C$248,3,0)</f>
        <v>2</v>
      </c>
      <c r="K199" s="1">
        <f>VLOOKUP(A199,[1]ModelpuntInfo!$H$24:$P$374,7,0)</f>
        <v>2</v>
      </c>
      <c r="L199" s="1">
        <f>VLOOKUP(A199,[1]ModelpuntInfo!$H$24:$P$374,9,0)</f>
        <v>0</v>
      </c>
      <c r="M199" s="3" t="str">
        <f>VLOOKUP(A199,'[3]Controle aansluitrun'!$F$2:$J$2463,5,0)</f>
        <v>EUR</v>
      </c>
      <c r="N199" s="1">
        <f>VLOOKUP(A199,'[1]Overview MP Life'!$A$10:$K$251,11,0)</f>
        <v>0</v>
      </c>
    </row>
    <row r="200" spans="1:14" x14ac:dyDescent="0.25">
      <c r="A200" t="s">
        <v>198</v>
      </c>
      <c r="B200" s="1" t="str">
        <f>VLOOKUP($A200,[1]ModelpuntInfo!$H$24:$AB$374,MATCH(B$1,[1]ModelpuntInfo!$H$23:$AB$23,0),0)</f>
        <v>FN_RISPREM</v>
      </c>
      <c r="C200" s="1" t="str">
        <f>VLOOKUP($A200,[1]ModelpuntInfo!$H$24:$AB$374,MATCH(C$1,[1]ModelpuntInfo!$H$23:$AB$23,0),0)</f>
        <v>VVP (Math. Reserve)</v>
      </c>
      <c r="D200" s="1" t="str">
        <f>VLOOKUP($A200,[1]ModelpuntInfo!$H$24:$AB$374,MATCH(D$1,[1]ModelpuntInfo!$H$23:$AB$23,0),0)</f>
        <v>FN_PREM_IV</v>
      </c>
      <c r="E200" s="1" t="str">
        <f>VLOOKUP($A200,[1]ModelpuntInfo!$H$24:$AB$374,MATCH(E$1,[1]ModelpuntInfo!$H$23:$AB$23,0),0)</f>
        <v>CW(KD+PR)</v>
      </c>
      <c r="F200" s="1" t="str">
        <f>VLOOKUP($A200,[1]ModelpuntInfo!$H$24:$AB$374,MATCH(F$1,[1]ModelpuntInfo!$H$23:$AB$23,0),0)</f>
        <v>CW(KD+PR)</v>
      </c>
      <c r="G200" s="1" t="str">
        <f>VLOOKUP($A200,[1]ModelpuntInfo!$H$24:$AB$374,MATCH(G$1,[1]ModelpuntInfo!$H$23:$AB$23,0),0)</f>
        <v>CW(KD+PR)</v>
      </c>
      <c r="H200" s="1">
        <f>VLOOKUP($A200,[1]ModelpuntInfo!$H$24:$AB$374,MATCH(H$1,[1]ModelpuntInfo!$H$23:$AB$23,0),0)</f>
        <v>0</v>
      </c>
      <c r="I200" s="2">
        <f>VLOOKUP(A200,'[2]nwe homogene ris grp S2 2021Q2'!$A$7:$C$248,2,0)</f>
        <v>2</v>
      </c>
      <c r="J200" s="2">
        <f>VLOOKUP(A200,'[2]nwe homogene ris grp S2 2021Q2'!$A$7:$C$248,3,0)</f>
        <v>2</v>
      </c>
      <c r="K200" s="1">
        <f>VLOOKUP(A200,[1]ModelpuntInfo!$H$24:$P$374,7,0)</f>
        <v>2</v>
      </c>
      <c r="L200" s="1">
        <f>VLOOKUP(A200,[1]ModelpuntInfo!$H$24:$P$374,9,0)</f>
        <v>1</v>
      </c>
      <c r="M200" s="3" t="str">
        <f>VLOOKUP(A200,'[3]Controle aansluitrun'!$F$2:$J$2463,5,0)</f>
        <v>EUR</v>
      </c>
      <c r="N200" s="1">
        <f>VLOOKUP(A200,'[1]Overview MP Life'!$A$10:$K$251,11,0)</f>
        <v>1</v>
      </c>
    </row>
    <row r="201" spans="1:14" x14ac:dyDescent="0.25">
      <c r="A201" t="s">
        <v>199</v>
      </c>
      <c r="B201" s="1" t="str">
        <f>VLOOKUP($A201,[1]ModelpuntInfo!$H$24:$AB$374,MATCH(B$1,[1]ModelpuntInfo!$H$23:$AB$23,0),0)</f>
        <v>FN_RISPREM</v>
      </c>
      <c r="C201" s="1" t="str">
        <f>VLOOKUP($A201,[1]ModelpuntInfo!$H$24:$AB$374,MATCH(C$1,[1]ModelpuntInfo!$H$23:$AB$23,0),0)</f>
        <v>VVP (Math. Reserve)</v>
      </c>
      <c r="D201" s="1" t="str">
        <f>VLOOKUP($A201,[1]ModelpuntInfo!$H$24:$AB$374,MATCH(D$1,[1]ModelpuntInfo!$H$23:$AB$23,0),0)</f>
        <v>FN_PREM_IV</v>
      </c>
      <c r="E201" s="1" t="str">
        <f>VLOOKUP($A201,[1]ModelpuntInfo!$H$24:$AB$374,MATCH(E$1,[1]ModelpuntInfo!$H$23:$AB$23,0),0)</f>
        <v>CW(KD+PR)</v>
      </c>
      <c r="F201" s="1" t="str">
        <f>VLOOKUP($A201,[1]ModelpuntInfo!$H$24:$AB$374,MATCH(F$1,[1]ModelpuntInfo!$H$23:$AB$23,0),0)</f>
        <v>CW(KD+PR)</v>
      </c>
      <c r="G201" s="1" t="str">
        <f>VLOOKUP($A201,[1]ModelpuntInfo!$H$24:$AB$374,MATCH(G$1,[1]ModelpuntInfo!$H$23:$AB$23,0),0)</f>
        <v>CW(KD+PR)</v>
      </c>
      <c r="H201" s="1">
        <f>VLOOKUP($A201,[1]ModelpuntInfo!$H$24:$AB$374,MATCH(H$1,[1]ModelpuntInfo!$H$23:$AB$23,0),0)</f>
        <v>0</v>
      </c>
      <c r="I201" s="2">
        <f>VLOOKUP(A201,'[2]nwe homogene ris grp S2 2021Q2'!$A$7:$C$248,2,0)</f>
        <v>2</v>
      </c>
      <c r="J201" s="2">
        <f>VLOOKUP(A201,'[2]nwe homogene ris grp S2 2021Q2'!$A$7:$C$248,3,0)</f>
        <v>2</v>
      </c>
      <c r="K201" s="1">
        <f>VLOOKUP(A201,[1]ModelpuntInfo!$H$24:$P$374,7,0)</f>
        <v>2</v>
      </c>
      <c r="L201" s="1">
        <f>VLOOKUP(A201,[1]ModelpuntInfo!$H$24:$P$374,9,0)</f>
        <v>1</v>
      </c>
      <c r="M201" s="3" t="str">
        <f>VLOOKUP(A201,'[3]Controle aansluitrun'!$F$2:$J$2463,5,0)</f>
        <v>EUR</v>
      </c>
      <c r="N201" s="1">
        <f>VLOOKUP(A201,'[1]Overview MP Life'!$A$10:$K$251,11,0)</f>
        <v>1</v>
      </c>
    </row>
    <row r="202" spans="1:14" x14ac:dyDescent="0.25">
      <c r="A202" t="s">
        <v>200</v>
      </c>
      <c r="B202" s="1" t="str">
        <f>VLOOKUP($A202,[1]ModelpuntInfo!$H$24:$AB$374,MATCH(B$1,[1]ModelpuntInfo!$H$23:$AB$23,0),0)</f>
        <v>FN_RISPREM</v>
      </c>
      <c r="C202" s="1" t="str">
        <f>VLOOKUP($A202,[1]ModelpuntInfo!$H$24:$AB$374,MATCH(C$1,[1]ModelpuntInfo!$H$23:$AB$23,0),0)</f>
        <v>VVP (Math. Reserve)</v>
      </c>
      <c r="D202" s="1" t="str">
        <f>VLOOKUP($A202,[1]ModelpuntInfo!$H$24:$AB$374,MATCH(D$1,[1]ModelpuntInfo!$H$23:$AB$23,0),0)</f>
        <v>FN_PREM_IV</v>
      </c>
      <c r="E202" s="1" t="str">
        <f>VLOOKUP($A202,[1]ModelpuntInfo!$H$24:$AB$374,MATCH(E$1,[1]ModelpuntInfo!$H$23:$AB$23,0),0)</f>
        <v>CW(KD+PR)</v>
      </c>
      <c r="F202" s="1" t="str">
        <f>VLOOKUP($A202,[1]ModelpuntInfo!$H$24:$AB$374,MATCH(F$1,[1]ModelpuntInfo!$H$23:$AB$23,0),0)</f>
        <v>CW(KD+PR)</v>
      </c>
      <c r="G202" s="1" t="str">
        <f>VLOOKUP($A202,[1]ModelpuntInfo!$H$24:$AB$374,MATCH(G$1,[1]ModelpuntInfo!$H$23:$AB$23,0),0)</f>
        <v>CW(KD+PR)</v>
      </c>
      <c r="H202" s="1">
        <f>VLOOKUP($A202,[1]ModelpuntInfo!$H$24:$AB$374,MATCH(H$1,[1]ModelpuntInfo!$H$23:$AB$23,0),0)</f>
        <v>0</v>
      </c>
      <c r="I202" s="2">
        <f>VLOOKUP(A202,'[2]nwe homogene ris grp S2 2021Q2'!$A$7:$C$248,2,0)</f>
        <v>2</v>
      </c>
      <c r="J202" s="2">
        <f>VLOOKUP(A202,'[2]nwe homogene ris grp S2 2021Q2'!$A$7:$C$248,3,0)</f>
        <v>2</v>
      </c>
      <c r="K202" s="1">
        <f>VLOOKUP(A202,[1]ModelpuntInfo!$H$24:$P$374,7,0)</f>
        <v>2</v>
      </c>
      <c r="L202" s="1">
        <f>VLOOKUP(A202,[1]ModelpuntInfo!$H$24:$P$374,9,0)</f>
        <v>0</v>
      </c>
      <c r="M202" s="3" t="str">
        <f>VLOOKUP(A202,'[3]Controle aansluitrun'!$F$2:$J$2463,5,0)</f>
        <v>EUR</v>
      </c>
      <c r="N202" s="1">
        <f>VLOOKUP(A202,'[1]Overview MP Life'!$A$10:$K$251,11,0)</f>
        <v>0</v>
      </c>
    </row>
    <row r="203" spans="1:14" x14ac:dyDescent="0.25">
      <c r="A203" t="s">
        <v>201</v>
      </c>
      <c r="B203" s="1" t="str">
        <f>VLOOKUP($A203,[1]ModelpuntInfo!$H$24:$AB$374,MATCH(B$1,[1]ModelpuntInfo!$H$23:$AB$23,0),0)</f>
        <v>FN_RISPREM</v>
      </c>
      <c r="C203" s="1" t="str">
        <f>VLOOKUP($A203,[1]ModelpuntInfo!$H$24:$AB$374,MATCH(C$1,[1]ModelpuntInfo!$H$23:$AB$23,0),0)</f>
        <v>VVP (Math. Reserve)</v>
      </c>
      <c r="D203" s="1" t="str">
        <f>VLOOKUP($A203,[1]ModelpuntInfo!$H$24:$AB$374,MATCH(D$1,[1]ModelpuntInfo!$H$23:$AB$23,0),0)</f>
        <v>FN_PREM_IV</v>
      </c>
      <c r="E203" s="1" t="str">
        <f>VLOOKUP($A203,[1]ModelpuntInfo!$H$24:$AB$374,MATCH(E$1,[1]ModelpuntInfo!$H$23:$AB$23,0),0)</f>
        <v>CW(KD+PR)</v>
      </c>
      <c r="F203" s="1" t="str">
        <f>VLOOKUP($A203,[1]ModelpuntInfo!$H$24:$AB$374,MATCH(F$1,[1]ModelpuntInfo!$H$23:$AB$23,0),0)</f>
        <v>CW(KD+PR)</v>
      </c>
      <c r="G203" s="1" t="str">
        <f>VLOOKUP($A203,[1]ModelpuntInfo!$H$24:$AB$374,MATCH(G$1,[1]ModelpuntInfo!$H$23:$AB$23,0),0)</f>
        <v>CW(KD+PR)</v>
      </c>
      <c r="H203" s="1">
        <f>VLOOKUP($A203,[1]ModelpuntInfo!$H$24:$AB$374,MATCH(H$1,[1]ModelpuntInfo!$H$23:$AB$23,0),0)</f>
        <v>0</v>
      </c>
      <c r="I203" s="2">
        <f>VLOOKUP(A203,'[2]nwe homogene ris grp S2 2021Q2'!$A$7:$C$248,2,0)</f>
        <v>2</v>
      </c>
      <c r="J203" s="2">
        <f>VLOOKUP(A203,'[2]nwe homogene ris grp S2 2021Q2'!$A$7:$C$248,3,0)</f>
        <v>2</v>
      </c>
      <c r="K203" s="1">
        <f>VLOOKUP(A203,[1]ModelpuntInfo!$H$24:$P$374,7,0)</f>
        <v>2</v>
      </c>
      <c r="L203" s="1">
        <f>VLOOKUP(A203,[1]ModelpuntInfo!$H$24:$P$374,9,0)</f>
        <v>0</v>
      </c>
      <c r="M203" s="3" t="str">
        <f>VLOOKUP(A203,'[3]Controle aansluitrun'!$F$2:$J$2463,5,0)</f>
        <v>EUR</v>
      </c>
      <c r="N203" s="1">
        <f>VLOOKUP(A203,'[1]Overview MP Life'!$A$10:$K$251,11,0)</f>
        <v>0</v>
      </c>
    </row>
    <row r="204" spans="1:14" x14ac:dyDescent="0.25">
      <c r="A204" t="s">
        <v>202</v>
      </c>
      <c r="B204" s="1" t="str">
        <f>VLOOKUP($A204,[1]ModelpuntInfo!$H$24:$AB$374,MATCH(B$1,[1]ModelpuntInfo!$H$23:$AB$23,0),0)</f>
        <v>FN_RISPREM</v>
      </c>
      <c r="C204" s="1" t="str">
        <f>VLOOKUP($A204,[1]ModelpuntInfo!$H$24:$AB$374,MATCH(C$1,[1]ModelpuntInfo!$H$23:$AB$23,0),0)</f>
        <v>VVP (Math. Reserve)</v>
      </c>
      <c r="D204" s="1" t="str">
        <f>VLOOKUP($A204,[1]ModelpuntInfo!$H$24:$AB$374,MATCH(D$1,[1]ModelpuntInfo!$H$23:$AB$23,0),0)</f>
        <v>FN_PREM_IV</v>
      </c>
      <c r="E204" s="1" t="str">
        <f>VLOOKUP($A204,[1]ModelpuntInfo!$H$24:$AB$374,MATCH(E$1,[1]ModelpuntInfo!$H$23:$AB$23,0),0)</f>
        <v>CW(KD+PR)</v>
      </c>
      <c r="F204" s="1" t="str">
        <f>VLOOKUP($A204,[1]ModelpuntInfo!$H$24:$AB$374,MATCH(F$1,[1]ModelpuntInfo!$H$23:$AB$23,0),0)</f>
        <v>CW(KD+PR)</v>
      </c>
      <c r="G204" s="1" t="str">
        <f>VLOOKUP($A204,[1]ModelpuntInfo!$H$24:$AB$374,MATCH(G$1,[1]ModelpuntInfo!$H$23:$AB$23,0),0)</f>
        <v>CW(KD+PR)</v>
      </c>
      <c r="H204" s="1">
        <f>VLOOKUP($A204,[1]ModelpuntInfo!$H$24:$AB$374,MATCH(H$1,[1]ModelpuntInfo!$H$23:$AB$23,0),0)</f>
        <v>0</v>
      </c>
      <c r="I204" s="2">
        <f>VLOOKUP(A204,'[2]nwe homogene ris grp S2 2021Q2'!$A$7:$C$248,2,0)</f>
        <v>2</v>
      </c>
      <c r="J204" s="2">
        <f>VLOOKUP(A204,'[2]nwe homogene ris grp S2 2021Q2'!$A$7:$C$248,3,0)</f>
        <v>2</v>
      </c>
      <c r="K204" s="1">
        <f>VLOOKUP(A204,[1]ModelpuntInfo!$H$24:$P$374,7,0)</f>
        <v>2</v>
      </c>
      <c r="L204" s="1">
        <f>VLOOKUP(A204,[1]ModelpuntInfo!$H$24:$P$374,9,0)</f>
        <v>1</v>
      </c>
      <c r="M204" s="3" t="str">
        <f>VLOOKUP(A204,'[3]Controle aansluitrun'!$F$2:$J$2463,5,0)</f>
        <v>EUR</v>
      </c>
      <c r="N204" s="1">
        <f>VLOOKUP(A204,'[1]Overview MP Life'!$A$10:$K$251,11,0)</f>
        <v>1</v>
      </c>
    </row>
    <row r="205" spans="1:14" x14ac:dyDescent="0.25">
      <c r="A205" t="s">
        <v>203</v>
      </c>
      <c r="B205" s="1" t="str">
        <f>VLOOKUP($A205,[1]ModelpuntInfo!$H$24:$AB$374,MATCH(B$1,[1]ModelpuntInfo!$H$23:$AB$23,0),0)</f>
        <v>FN_RISPREM</v>
      </c>
      <c r="C205" s="1" t="str">
        <f>VLOOKUP($A205,[1]ModelpuntInfo!$H$24:$AB$374,MATCH(C$1,[1]ModelpuntInfo!$H$23:$AB$23,0),0)</f>
        <v>VVP (Math. Reserve)</v>
      </c>
      <c r="D205" s="1" t="str">
        <f>VLOOKUP($A205,[1]ModelpuntInfo!$H$24:$AB$374,MATCH(D$1,[1]ModelpuntInfo!$H$23:$AB$23,0),0)</f>
        <v>FN_PREM_IV</v>
      </c>
      <c r="E205" s="1" t="str">
        <f>VLOOKUP($A205,[1]ModelpuntInfo!$H$24:$AB$374,MATCH(E$1,[1]ModelpuntInfo!$H$23:$AB$23,0),0)</f>
        <v>CW(KD+PR)</v>
      </c>
      <c r="F205" s="1" t="str">
        <f>VLOOKUP($A205,[1]ModelpuntInfo!$H$24:$AB$374,MATCH(F$1,[1]ModelpuntInfo!$H$23:$AB$23,0),0)</f>
        <v>CW(KD+PR)</v>
      </c>
      <c r="G205" s="1" t="str">
        <f>VLOOKUP($A205,[1]ModelpuntInfo!$H$24:$AB$374,MATCH(G$1,[1]ModelpuntInfo!$H$23:$AB$23,0),0)</f>
        <v>CW(KD+PR)</v>
      </c>
      <c r="H205" s="1">
        <f>VLOOKUP($A205,[1]ModelpuntInfo!$H$24:$AB$374,MATCH(H$1,[1]ModelpuntInfo!$H$23:$AB$23,0),0)</f>
        <v>0</v>
      </c>
      <c r="I205" s="2">
        <f>VLOOKUP(A205,'[2]nwe homogene ris grp S2 2021Q2'!$A$7:$C$248,2,0)</f>
        <v>2</v>
      </c>
      <c r="J205" s="2">
        <f>VLOOKUP(A205,'[2]nwe homogene ris grp S2 2021Q2'!$A$7:$C$248,3,0)</f>
        <v>2</v>
      </c>
      <c r="K205" s="1">
        <f>VLOOKUP(A205,[1]ModelpuntInfo!$H$24:$P$374,7,0)</f>
        <v>2</v>
      </c>
      <c r="L205" s="1">
        <f>VLOOKUP(A205,[1]ModelpuntInfo!$H$24:$P$374,9,0)</f>
        <v>1</v>
      </c>
      <c r="M205" s="3" t="str">
        <f>VLOOKUP(A205,'[3]Controle aansluitrun'!$F$2:$J$2463,5,0)</f>
        <v>EUR</v>
      </c>
      <c r="N205" s="1">
        <f>VLOOKUP(A205,'[1]Overview MP Life'!$A$10:$K$251,11,0)</f>
        <v>1</v>
      </c>
    </row>
    <row r="206" spans="1:14" x14ac:dyDescent="0.25">
      <c r="A206" t="s">
        <v>204</v>
      </c>
      <c r="B206" s="1" t="str">
        <f>VLOOKUP($A206,[1]ModelpuntInfo!$H$24:$AB$374,MATCH(B$1,[1]ModelpuntInfo!$H$23:$AB$23,0),0)</f>
        <v>FN_RISPREM</v>
      </c>
      <c r="C206" s="1" t="str">
        <f>VLOOKUP($A206,[1]ModelpuntInfo!$H$24:$AB$374,MATCH(C$1,[1]ModelpuntInfo!$H$23:$AB$23,0),0)</f>
        <v>VVP (Math. Reserve)</v>
      </c>
      <c r="D206" s="1" t="str">
        <f>VLOOKUP($A206,[1]ModelpuntInfo!$H$24:$AB$374,MATCH(D$1,[1]ModelpuntInfo!$H$23:$AB$23,0),0)</f>
        <v>FN_PREM_IV</v>
      </c>
      <c r="E206" s="1" t="str">
        <f>VLOOKUP($A206,[1]ModelpuntInfo!$H$24:$AB$374,MATCH(E$1,[1]ModelpuntInfo!$H$23:$AB$23,0),0)</f>
        <v>CW(KD+PR)</v>
      </c>
      <c r="F206" s="1" t="str">
        <f>VLOOKUP($A206,[1]ModelpuntInfo!$H$24:$AB$374,MATCH(F$1,[1]ModelpuntInfo!$H$23:$AB$23,0),0)</f>
        <v>CW(KD+PR)</v>
      </c>
      <c r="G206" s="1" t="str">
        <f>VLOOKUP($A206,[1]ModelpuntInfo!$H$24:$AB$374,MATCH(G$1,[1]ModelpuntInfo!$H$23:$AB$23,0),0)</f>
        <v>CW(KD+PR)</v>
      </c>
      <c r="H206" s="1">
        <f>VLOOKUP($A206,[1]ModelpuntInfo!$H$24:$AB$374,MATCH(H$1,[1]ModelpuntInfo!$H$23:$AB$23,0),0)</f>
        <v>0</v>
      </c>
      <c r="I206" s="2">
        <f>VLOOKUP(A206,'[2]nwe homogene ris grp S2 2021Q2'!$A$7:$C$248,2,0)</f>
        <v>2</v>
      </c>
      <c r="J206" s="2">
        <f>VLOOKUP(A206,'[2]nwe homogene ris grp S2 2021Q2'!$A$7:$C$248,3,0)</f>
        <v>2</v>
      </c>
      <c r="K206" s="1">
        <f>VLOOKUP(A206,[1]ModelpuntInfo!$H$24:$P$374,7,0)</f>
        <v>2</v>
      </c>
      <c r="L206" s="1">
        <f>VLOOKUP(A206,[1]ModelpuntInfo!$H$24:$P$374,9,0)</f>
        <v>0</v>
      </c>
      <c r="M206" s="3" t="str">
        <f>VLOOKUP(A206,'[3]Controle aansluitrun'!$F$2:$J$2463,5,0)</f>
        <v>EUR</v>
      </c>
      <c r="N206" s="1">
        <f>VLOOKUP(A206,'[1]Overview MP Life'!$A$10:$K$251,11,0)</f>
        <v>0</v>
      </c>
    </row>
    <row r="207" spans="1:14" x14ac:dyDescent="0.25">
      <c r="A207" t="s">
        <v>205</v>
      </c>
      <c r="B207" s="1" t="str">
        <f>VLOOKUP($A207,[1]ModelpuntInfo!$H$24:$AB$374,MATCH(B$1,[1]ModelpuntInfo!$H$23:$AB$23,0),0)</f>
        <v>FN_RISPREM</v>
      </c>
      <c r="C207" s="1" t="str">
        <f>VLOOKUP($A207,[1]ModelpuntInfo!$H$24:$AB$374,MATCH(C$1,[1]ModelpuntInfo!$H$23:$AB$23,0),0)</f>
        <v>VVP (Math. Reserve)</v>
      </c>
      <c r="D207" s="1" t="str">
        <f>VLOOKUP($A207,[1]ModelpuntInfo!$H$24:$AB$374,MATCH(D$1,[1]ModelpuntInfo!$H$23:$AB$23,0),0)</f>
        <v>FN_PREM_IV</v>
      </c>
      <c r="E207" s="1" t="str">
        <f>VLOOKUP($A207,[1]ModelpuntInfo!$H$24:$AB$374,MATCH(E$1,[1]ModelpuntInfo!$H$23:$AB$23,0),0)</f>
        <v>CW(KD+PR)</v>
      </c>
      <c r="F207" s="1" t="str">
        <f>VLOOKUP($A207,[1]ModelpuntInfo!$H$24:$AB$374,MATCH(F$1,[1]ModelpuntInfo!$H$23:$AB$23,0),0)</f>
        <v>CW(KD+PR)</v>
      </c>
      <c r="G207" s="1" t="str">
        <f>VLOOKUP($A207,[1]ModelpuntInfo!$H$24:$AB$374,MATCH(G$1,[1]ModelpuntInfo!$H$23:$AB$23,0),0)</f>
        <v>CW(KD+PR)</v>
      </c>
      <c r="H207" s="1">
        <f>VLOOKUP($A207,[1]ModelpuntInfo!$H$24:$AB$374,MATCH(H$1,[1]ModelpuntInfo!$H$23:$AB$23,0),0)</f>
        <v>0</v>
      </c>
      <c r="I207" s="2">
        <f>VLOOKUP(A207,'[2]nwe homogene ris grp S2 2021Q2'!$A$7:$C$248,2,0)</f>
        <v>2</v>
      </c>
      <c r="J207" s="2">
        <f>VLOOKUP(A207,'[2]nwe homogene ris grp S2 2021Q2'!$A$7:$C$248,3,0)</f>
        <v>2</v>
      </c>
      <c r="K207" s="1">
        <f>VLOOKUP(A207,[1]ModelpuntInfo!$H$24:$P$374,7,0)</f>
        <v>2</v>
      </c>
      <c r="L207" s="1">
        <f>VLOOKUP(A207,[1]ModelpuntInfo!$H$24:$P$374,9,0)</f>
        <v>0</v>
      </c>
      <c r="M207" s="3" t="str">
        <f>VLOOKUP(A207,'[3]Controle aansluitrun'!$F$2:$J$2463,5,0)</f>
        <v>EUR</v>
      </c>
      <c r="N207" s="1">
        <f>VLOOKUP(A207,'[1]Overview MP Life'!$A$10:$K$251,11,0)</f>
        <v>0</v>
      </c>
    </row>
    <row r="208" spans="1:14" x14ac:dyDescent="0.25">
      <c r="A208" t="s">
        <v>206</v>
      </c>
      <c r="B208" s="1" t="str">
        <f>VLOOKUP($A208,[1]ModelpuntInfo!$H$24:$AB$374,MATCH(B$1,[1]ModelpuntInfo!$H$23:$AB$23,0),0)</f>
        <v>FN_RISPREM</v>
      </c>
      <c r="C208" s="1" t="str">
        <f>VLOOKUP($A208,[1]ModelpuntInfo!$H$24:$AB$374,MATCH(C$1,[1]ModelpuntInfo!$H$23:$AB$23,0),0)</f>
        <v>VVP (Math. Reserve)</v>
      </c>
      <c r="D208" s="1" t="str">
        <f>VLOOKUP($A208,[1]ModelpuntInfo!$H$24:$AB$374,MATCH(D$1,[1]ModelpuntInfo!$H$23:$AB$23,0),0)</f>
        <v>FN_PREM_IV</v>
      </c>
      <c r="E208" s="1" t="str">
        <f>VLOOKUP($A208,[1]ModelpuntInfo!$H$24:$AB$374,MATCH(E$1,[1]ModelpuntInfo!$H$23:$AB$23,0),0)</f>
        <v>CW(KD+PR)</v>
      </c>
      <c r="F208" s="1" t="str">
        <f>VLOOKUP($A208,[1]ModelpuntInfo!$H$24:$AB$374,MATCH(F$1,[1]ModelpuntInfo!$H$23:$AB$23,0),0)</f>
        <v>CW(KD+PR)</v>
      </c>
      <c r="G208" s="1" t="str">
        <f>VLOOKUP($A208,[1]ModelpuntInfo!$H$24:$AB$374,MATCH(G$1,[1]ModelpuntInfo!$H$23:$AB$23,0),0)</f>
        <v>CW(KD+PR)</v>
      </c>
      <c r="H208" s="1">
        <f>VLOOKUP($A208,[1]ModelpuntInfo!$H$24:$AB$374,MATCH(H$1,[1]ModelpuntInfo!$H$23:$AB$23,0),0)</f>
        <v>0</v>
      </c>
      <c r="I208" s="2">
        <f>VLOOKUP(A208,'[2]nwe homogene ris grp S2 2021Q2'!$A$7:$C$248,2,0)</f>
        <v>2</v>
      </c>
      <c r="J208" s="2">
        <f>VLOOKUP(A208,'[2]nwe homogene ris grp S2 2021Q2'!$A$7:$C$248,3,0)</f>
        <v>2</v>
      </c>
      <c r="K208" s="1">
        <f>VLOOKUP(A208,[1]ModelpuntInfo!$H$24:$P$374,7,0)</f>
        <v>2</v>
      </c>
      <c r="L208" s="1">
        <f>VLOOKUP(A208,[1]ModelpuntInfo!$H$24:$P$374,9,0)</f>
        <v>0</v>
      </c>
      <c r="M208" s="3" t="str">
        <f>VLOOKUP(A208,'[3]Controle aansluitrun'!$F$2:$J$2463,5,0)</f>
        <v>EUR</v>
      </c>
      <c r="N208" s="1">
        <f>VLOOKUP(A208,'[1]Overview MP Life'!$A$10:$K$251,11,0)</f>
        <v>0</v>
      </c>
    </row>
    <row r="209" spans="1:14" x14ac:dyDescent="0.25">
      <c r="A209" t="s">
        <v>207</v>
      </c>
      <c r="B209" s="1" t="str">
        <f>VLOOKUP($A209,[1]ModelpuntInfo!$H$24:$AB$374,MATCH(B$1,[1]ModelpuntInfo!$H$23:$AB$23,0),0)</f>
        <v>FN_RISPREM</v>
      </c>
      <c r="C209" s="1" t="str">
        <f>VLOOKUP($A209,[1]ModelpuntInfo!$H$24:$AB$374,MATCH(C$1,[1]ModelpuntInfo!$H$23:$AB$23,0),0)</f>
        <v>VVP (Math. Reserve)</v>
      </c>
      <c r="D209" s="1" t="str">
        <f>VLOOKUP($A209,[1]ModelpuntInfo!$H$24:$AB$374,MATCH(D$1,[1]ModelpuntInfo!$H$23:$AB$23,0),0)</f>
        <v>FN_PREM_IV</v>
      </c>
      <c r="E209" s="1" t="str">
        <f>VLOOKUP($A209,[1]ModelpuntInfo!$H$24:$AB$374,MATCH(E$1,[1]ModelpuntInfo!$H$23:$AB$23,0),0)</f>
        <v>CW(KD+PR)</v>
      </c>
      <c r="F209" s="1" t="str">
        <f>VLOOKUP($A209,[1]ModelpuntInfo!$H$24:$AB$374,MATCH(F$1,[1]ModelpuntInfo!$H$23:$AB$23,0),0)</f>
        <v>CW(KD+PR)</v>
      </c>
      <c r="G209" s="1" t="str">
        <f>VLOOKUP($A209,[1]ModelpuntInfo!$H$24:$AB$374,MATCH(G$1,[1]ModelpuntInfo!$H$23:$AB$23,0),0)</f>
        <v>CW(KD+PR)</v>
      </c>
      <c r="H209" s="1">
        <f>VLOOKUP($A209,[1]ModelpuntInfo!$H$24:$AB$374,MATCH(H$1,[1]ModelpuntInfo!$H$23:$AB$23,0),0)</f>
        <v>0</v>
      </c>
      <c r="I209" s="2">
        <f>VLOOKUP(A209,'[2]nwe homogene ris grp S2 2021Q2'!$A$7:$C$248,2,0)</f>
        <v>2</v>
      </c>
      <c r="J209" s="2">
        <f>VLOOKUP(A209,'[2]nwe homogene ris grp S2 2021Q2'!$A$7:$C$248,3,0)</f>
        <v>2</v>
      </c>
      <c r="K209" s="1">
        <f>VLOOKUP(A209,[1]ModelpuntInfo!$H$24:$P$374,7,0)</f>
        <v>2</v>
      </c>
      <c r="L209" s="1">
        <f>VLOOKUP(A209,[1]ModelpuntInfo!$H$24:$P$374,9,0)</f>
        <v>0</v>
      </c>
      <c r="M209" s="3" t="str">
        <f>VLOOKUP(A209,'[3]Controle aansluitrun'!$F$2:$J$2463,5,0)</f>
        <v>EUR</v>
      </c>
      <c r="N209" s="1">
        <f>VLOOKUP(A209,'[1]Overview MP Life'!$A$10:$K$251,11,0)</f>
        <v>0</v>
      </c>
    </row>
    <row r="210" spans="1:14" x14ac:dyDescent="0.25">
      <c r="A210" t="s">
        <v>208</v>
      </c>
      <c r="B210" s="1" t="str">
        <f>VLOOKUP($A210,[1]ModelpuntInfo!$H$24:$AB$374,MATCH(B$1,[1]ModelpuntInfo!$H$23:$AB$23,0),0)</f>
        <v>FN_RISPREM</v>
      </c>
      <c r="C210" s="1" t="str">
        <f>VLOOKUP($A210,[1]ModelpuntInfo!$H$24:$AB$374,MATCH(C$1,[1]ModelpuntInfo!$H$23:$AB$23,0),0)</f>
        <v>VVP (Math. Reserve)</v>
      </c>
      <c r="D210" s="1" t="str">
        <f>VLOOKUP($A210,[1]ModelpuntInfo!$H$24:$AB$374,MATCH(D$1,[1]ModelpuntInfo!$H$23:$AB$23,0),0)</f>
        <v>FN_PREM_IV</v>
      </c>
      <c r="E210" s="1" t="str">
        <f>VLOOKUP($A210,[1]ModelpuntInfo!$H$24:$AB$374,MATCH(E$1,[1]ModelpuntInfo!$H$23:$AB$23,0),0)</f>
        <v>CW(KD+PR)</v>
      </c>
      <c r="F210" s="1" t="str">
        <f>VLOOKUP($A210,[1]ModelpuntInfo!$H$24:$AB$374,MATCH(F$1,[1]ModelpuntInfo!$H$23:$AB$23,0),0)</f>
        <v>CW(KD+PR)</v>
      </c>
      <c r="G210" s="1" t="str">
        <f>VLOOKUP($A210,[1]ModelpuntInfo!$H$24:$AB$374,MATCH(G$1,[1]ModelpuntInfo!$H$23:$AB$23,0),0)</f>
        <v>CW(KD+PR)</v>
      </c>
      <c r="H210" s="1">
        <f>VLOOKUP($A210,[1]ModelpuntInfo!$H$24:$AB$374,MATCH(H$1,[1]ModelpuntInfo!$H$23:$AB$23,0),0)</f>
        <v>0</v>
      </c>
      <c r="I210" s="2">
        <f>VLOOKUP(A210,'[2]nwe homogene ris grp S2 2021Q2'!$A$7:$C$248,2,0)</f>
        <v>2</v>
      </c>
      <c r="J210" s="2">
        <f>VLOOKUP(A210,'[2]nwe homogene ris grp S2 2021Q2'!$A$7:$C$248,3,0)</f>
        <v>3</v>
      </c>
      <c r="K210" s="1">
        <f>VLOOKUP(A210,[1]ModelpuntInfo!$H$24:$P$374,7,0)</f>
        <v>3</v>
      </c>
      <c r="L210" s="1">
        <f>VLOOKUP(A210,[1]ModelpuntInfo!$H$24:$P$374,9,0)</f>
        <v>1</v>
      </c>
      <c r="M210" s="3" t="str">
        <f>VLOOKUP(A210,'[3]Controle aansluitrun'!$F$2:$J$2463,5,0)</f>
        <v>EUR</v>
      </c>
      <c r="N210" s="1">
        <f>VLOOKUP(A210,'[1]Overview MP Life'!$A$10:$K$251,11,0)</f>
        <v>0</v>
      </c>
    </row>
    <row r="211" spans="1:14" x14ac:dyDescent="0.25">
      <c r="A211" t="s">
        <v>209</v>
      </c>
      <c r="B211" s="1" t="str">
        <f>VLOOKUP($A211,[1]ModelpuntInfo!$H$24:$AB$374,MATCH(B$1,[1]ModelpuntInfo!$H$23:$AB$23,0),0)</f>
        <v>FN_RISPREM</v>
      </c>
      <c r="C211" s="1" t="str">
        <f>VLOOKUP($A211,[1]ModelpuntInfo!$H$24:$AB$374,MATCH(C$1,[1]ModelpuntInfo!$H$23:$AB$23,0),0)</f>
        <v>VVP (Math. Reserve)</v>
      </c>
      <c r="D211" s="1" t="str">
        <f>VLOOKUP($A211,[1]ModelpuntInfo!$H$24:$AB$374,MATCH(D$1,[1]ModelpuntInfo!$H$23:$AB$23,0),0)</f>
        <v>FN_PREM_IV</v>
      </c>
      <c r="E211" s="1" t="str">
        <f>VLOOKUP($A211,[1]ModelpuntInfo!$H$24:$AB$374,MATCH(E$1,[1]ModelpuntInfo!$H$23:$AB$23,0),0)</f>
        <v>CW(KD+PR)</v>
      </c>
      <c r="F211" s="1" t="str">
        <f>VLOOKUP($A211,[1]ModelpuntInfo!$H$24:$AB$374,MATCH(F$1,[1]ModelpuntInfo!$H$23:$AB$23,0),0)</f>
        <v>CW(KD+PR)</v>
      </c>
      <c r="G211" s="1" t="str">
        <f>VLOOKUP($A211,[1]ModelpuntInfo!$H$24:$AB$374,MATCH(G$1,[1]ModelpuntInfo!$H$23:$AB$23,0),0)</f>
        <v>CW(KD+PR)</v>
      </c>
      <c r="H211" s="1">
        <f>VLOOKUP($A211,[1]ModelpuntInfo!$H$24:$AB$374,MATCH(H$1,[1]ModelpuntInfo!$H$23:$AB$23,0),0)</f>
        <v>0</v>
      </c>
      <c r="I211" s="2">
        <f>VLOOKUP(A211,'[2]nwe homogene ris grp S2 2021Q2'!$A$7:$C$248,2,0)</f>
        <v>2</v>
      </c>
      <c r="J211" s="2">
        <f>VLOOKUP(A211,'[2]nwe homogene ris grp S2 2021Q2'!$A$7:$C$248,3,0)</f>
        <v>3</v>
      </c>
      <c r="K211" s="1">
        <f>VLOOKUP(A211,[1]ModelpuntInfo!$H$24:$P$374,7,0)</f>
        <v>3</v>
      </c>
      <c r="L211" s="1">
        <f>VLOOKUP(A211,[1]ModelpuntInfo!$H$24:$P$374,9,0)</f>
        <v>1</v>
      </c>
      <c r="M211" s="3" t="str">
        <f>VLOOKUP(A211,'[3]Controle aansluitrun'!$F$2:$J$2463,5,0)</f>
        <v>EUR</v>
      </c>
      <c r="N211" s="1">
        <f>VLOOKUP(A211,'[1]Overview MP Life'!$A$10:$K$251,11,0)</f>
        <v>0</v>
      </c>
    </row>
    <row r="212" spans="1:14" x14ac:dyDescent="0.25">
      <c r="A212" t="s">
        <v>210</v>
      </c>
      <c r="B212" s="1" t="str">
        <f>VLOOKUP($A212,[1]ModelpuntInfo!$H$24:$AB$374,MATCH(B$1,[1]ModelpuntInfo!$H$23:$AB$23,0),0)</f>
        <v>FN_RISPREM</v>
      </c>
      <c r="C212" s="1" t="str">
        <f>VLOOKUP($A212,[1]ModelpuntInfo!$H$24:$AB$374,MATCH(C$1,[1]ModelpuntInfo!$H$23:$AB$23,0),0)</f>
        <v>VVP (Math. Reserve)</v>
      </c>
      <c r="D212" s="1" t="str">
        <f>VLOOKUP($A212,[1]ModelpuntInfo!$H$24:$AB$374,MATCH(D$1,[1]ModelpuntInfo!$H$23:$AB$23,0),0)</f>
        <v>FN_PREM_IV</v>
      </c>
      <c r="E212" s="1" t="str">
        <f>VLOOKUP($A212,[1]ModelpuntInfo!$H$24:$AB$374,MATCH(E$1,[1]ModelpuntInfo!$H$23:$AB$23,0),0)</f>
        <v>CW(KD+PR)</v>
      </c>
      <c r="F212" s="1" t="str">
        <f>VLOOKUP($A212,[1]ModelpuntInfo!$H$24:$AB$374,MATCH(F$1,[1]ModelpuntInfo!$H$23:$AB$23,0),0)</f>
        <v>CW(KD+PR)</v>
      </c>
      <c r="G212" s="1" t="str">
        <f>VLOOKUP($A212,[1]ModelpuntInfo!$H$24:$AB$374,MATCH(G$1,[1]ModelpuntInfo!$H$23:$AB$23,0),0)</f>
        <v>CW(KD+PR)</v>
      </c>
      <c r="H212" s="1">
        <f>VLOOKUP($A212,[1]ModelpuntInfo!$H$24:$AB$374,MATCH(H$1,[1]ModelpuntInfo!$H$23:$AB$23,0),0)</f>
        <v>0</v>
      </c>
      <c r="I212" s="2">
        <f>VLOOKUP(A212,'[2]nwe homogene ris grp S2 2021Q2'!$A$7:$C$248,2,0)</f>
        <v>2</v>
      </c>
      <c r="J212" s="2">
        <f>VLOOKUP(A212,'[2]nwe homogene ris grp S2 2021Q2'!$A$7:$C$248,3,0)</f>
        <v>2</v>
      </c>
      <c r="K212" s="1">
        <f>VLOOKUP(A212,[1]ModelpuntInfo!$H$24:$P$374,7,0)</f>
        <v>2</v>
      </c>
      <c r="L212" s="1">
        <f>VLOOKUP(A212,[1]ModelpuntInfo!$H$24:$P$374,9,0)</f>
        <v>0</v>
      </c>
      <c r="M212" s="3" t="str">
        <f>VLOOKUP(A212,'[3]Controle aansluitrun'!$F$2:$J$2463,5,0)</f>
        <v>EUR</v>
      </c>
      <c r="N212" s="1">
        <f>VLOOKUP(A212,'[1]Overview MP Life'!$A$10:$K$251,11,0)</f>
        <v>0</v>
      </c>
    </row>
    <row r="213" spans="1:14" x14ac:dyDescent="0.25">
      <c r="A213" t="s">
        <v>211</v>
      </c>
      <c r="B213" s="1" t="str">
        <f>VLOOKUP($A213,[1]ModelpuntInfo!$H$24:$AB$374,MATCH(B$1,[1]ModelpuntInfo!$H$23:$AB$23,0),0)</f>
        <v>FN_RISPREM</v>
      </c>
      <c r="C213" s="1" t="str">
        <f>VLOOKUP($A213,[1]ModelpuntInfo!$H$24:$AB$374,MATCH(C$1,[1]ModelpuntInfo!$H$23:$AB$23,0),0)</f>
        <v>VVP (Math. Reserve)</v>
      </c>
      <c r="D213" s="1" t="str">
        <f>VLOOKUP($A213,[1]ModelpuntInfo!$H$24:$AB$374,MATCH(D$1,[1]ModelpuntInfo!$H$23:$AB$23,0),0)</f>
        <v>FN_PREM_IV</v>
      </c>
      <c r="E213" s="1" t="str">
        <f>VLOOKUP($A213,[1]ModelpuntInfo!$H$24:$AB$374,MATCH(E$1,[1]ModelpuntInfo!$H$23:$AB$23,0),0)</f>
        <v>CW(KD+PR)</v>
      </c>
      <c r="F213" s="1" t="str">
        <f>VLOOKUP($A213,[1]ModelpuntInfo!$H$24:$AB$374,MATCH(F$1,[1]ModelpuntInfo!$H$23:$AB$23,0),0)</f>
        <v>CW(KD+PR)</v>
      </c>
      <c r="G213" s="1" t="str">
        <f>VLOOKUP($A213,[1]ModelpuntInfo!$H$24:$AB$374,MATCH(G$1,[1]ModelpuntInfo!$H$23:$AB$23,0),0)</f>
        <v>CW(KD+PR)</v>
      </c>
      <c r="H213" s="1">
        <f>VLOOKUP($A213,[1]ModelpuntInfo!$H$24:$AB$374,MATCH(H$1,[1]ModelpuntInfo!$H$23:$AB$23,0),0)</f>
        <v>0</v>
      </c>
      <c r="I213" s="2">
        <f>VLOOKUP(A213,'[2]nwe homogene ris grp S2 2021Q2'!$A$7:$C$248,2,0)</f>
        <v>2</v>
      </c>
      <c r="J213" s="2">
        <f>VLOOKUP(A213,'[2]nwe homogene ris grp S2 2021Q2'!$A$7:$C$248,3,0)</f>
        <v>2</v>
      </c>
      <c r="K213" s="1">
        <f>VLOOKUP(A213,[1]ModelpuntInfo!$H$24:$P$374,7,0)</f>
        <v>2</v>
      </c>
      <c r="L213" s="1">
        <f>VLOOKUP(A213,[1]ModelpuntInfo!$H$24:$P$374,9,0)</f>
        <v>1</v>
      </c>
      <c r="M213" s="3" t="str">
        <f>VLOOKUP(A213,'[3]Controle aansluitrun'!$F$2:$J$2463,5,0)</f>
        <v>EUR</v>
      </c>
      <c r="N213" s="1">
        <f>VLOOKUP(A213,'[1]Overview MP Life'!$A$10:$K$251,11,0)</f>
        <v>1</v>
      </c>
    </row>
    <row r="214" spans="1:14" x14ac:dyDescent="0.25">
      <c r="A214" t="s">
        <v>212</v>
      </c>
      <c r="B214" s="1" t="str">
        <f>VLOOKUP($A214,[1]ModelpuntInfo!$H$24:$AB$374,MATCH(B$1,[1]ModelpuntInfo!$H$23:$AB$23,0),0)</f>
        <v>FN_RISPREM</v>
      </c>
      <c r="C214" s="1" t="str">
        <f>VLOOKUP($A214,[1]ModelpuntInfo!$H$24:$AB$374,MATCH(C$1,[1]ModelpuntInfo!$H$23:$AB$23,0),0)</f>
        <v>VVP (Math. Reserve)</v>
      </c>
      <c r="D214" s="1" t="str">
        <f>VLOOKUP($A214,[1]ModelpuntInfo!$H$24:$AB$374,MATCH(D$1,[1]ModelpuntInfo!$H$23:$AB$23,0),0)</f>
        <v>FN_PREM_IV</v>
      </c>
      <c r="E214" s="1" t="str">
        <f>VLOOKUP($A214,[1]ModelpuntInfo!$H$24:$AB$374,MATCH(E$1,[1]ModelpuntInfo!$H$23:$AB$23,0),0)</f>
        <v>CW(KD+PR)</v>
      </c>
      <c r="F214" s="1" t="str">
        <f>VLOOKUP($A214,[1]ModelpuntInfo!$H$24:$AB$374,MATCH(F$1,[1]ModelpuntInfo!$H$23:$AB$23,0),0)</f>
        <v>CW(KD+PR)</v>
      </c>
      <c r="G214" s="1" t="str">
        <f>VLOOKUP($A214,[1]ModelpuntInfo!$H$24:$AB$374,MATCH(G$1,[1]ModelpuntInfo!$H$23:$AB$23,0),0)</f>
        <v>CW(KD+PR)</v>
      </c>
      <c r="H214" s="1">
        <f>VLOOKUP($A214,[1]ModelpuntInfo!$H$24:$AB$374,MATCH(H$1,[1]ModelpuntInfo!$H$23:$AB$23,0),0)</f>
        <v>0</v>
      </c>
      <c r="I214" s="2">
        <f>VLOOKUP(A214,'[2]nwe homogene ris grp S2 2021Q2'!$A$7:$C$248,2,0)</f>
        <v>2</v>
      </c>
      <c r="J214" s="2">
        <f>VLOOKUP(A214,'[2]nwe homogene ris grp S2 2021Q2'!$A$7:$C$248,3,0)</f>
        <v>2</v>
      </c>
      <c r="K214" s="1">
        <f>VLOOKUP(A214,[1]ModelpuntInfo!$H$24:$P$374,7,0)</f>
        <v>2</v>
      </c>
      <c r="L214" s="1">
        <f>VLOOKUP(A214,[1]ModelpuntInfo!$H$24:$P$374,9,0)</f>
        <v>0</v>
      </c>
      <c r="M214" s="3" t="str">
        <f>VLOOKUP(A214,'[3]Controle aansluitrun'!$F$2:$J$2463,5,0)</f>
        <v>EUR</v>
      </c>
      <c r="N214" s="1">
        <f>VLOOKUP(A214,'[1]Overview MP Life'!$A$10:$K$251,11,0)</f>
        <v>0</v>
      </c>
    </row>
    <row r="215" spans="1:14" x14ac:dyDescent="0.25">
      <c r="A215" t="s">
        <v>213</v>
      </c>
      <c r="B215" s="1" t="str">
        <f>VLOOKUP($A215,[1]ModelpuntInfo!$H$24:$AB$374,MATCH(B$1,[1]ModelpuntInfo!$H$23:$AB$23,0),0)</f>
        <v>FN_RISPREM</v>
      </c>
      <c r="C215" s="1" t="str">
        <f>VLOOKUP($A215,[1]ModelpuntInfo!$H$24:$AB$374,MATCH(C$1,[1]ModelpuntInfo!$H$23:$AB$23,0),0)</f>
        <v>VVP (Math. Reserve)</v>
      </c>
      <c r="D215" s="1" t="str">
        <f>VLOOKUP($A215,[1]ModelpuntInfo!$H$24:$AB$374,MATCH(D$1,[1]ModelpuntInfo!$H$23:$AB$23,0),0)</f>
        <v>FN_PREM_IV</v>
      </c>
      <c r="E215" s="1" t="str">
        <f>VLOOKUP($A215,[1]ModelpuntInfo!$H$24:$AB$374,MATCH(E$1,[1]ModelpuntInfo!$H$23:$AB$23,0),0)</f>
        <v>CW(KD+PR)</v>
      </c>
      <c r="F215" s="1" t="str">
        <f>VLOOKUP($A215,[1]ModelpuntInfo!$H$24:$AB$374,MATCH(F$1,[1]ModelpuntInfo!$H$23:$AB$23,0),0)</f>
        <v>CW(KD+PR)</v>
      </c>
      <c r="G215" s="1" t="str">
        <f>VLOOKUP($A215,[1]ModelpuntInfo!$H$24:$AB$374,MATCH(G$1,[1]ModelpuntInfo!$H$23:$AB$23,0),0)</f>
        <v>CW(KD+PR)</v>
      </c>
      <c r="H215" s="1">
        <f>VLOOKUP($A215,[1]ModelpuntInfo!$H$24:$AB$374,MATCH(H$1,[1]ModelpuntInfo!$H$23:$AB$23,0),0)</f>
        <v>0</v>
      </c>
      <c r="I215" s="2">
        <f>VLOOKUP(A215,'[2]nwe homogene ris grp S2 2021Q2'!$A$7:$C$248,2,0)</f>
        <v>2</v>
      </c>
      <c r="J215" s="2">
        <f>VLOOKUP(A215,'[2]nwe homogene ris grp S2 2021Q2'!$A$7:$C$248,3,0)</f>
        <v>2</v>
      </c>
      <c r="K215" s="1">
        <f>VLOOKUP(A215,[1]ModelpuntInfo!$H$24:$P$374,7,0)</f>
        <v>2</v>
      </c>
      <c r="L215" s="1">
        <f>VLOOKUP(A215,[1]ModelpuntInfo!$H$24:$P$374,9,0)</f>
        <v>1</v>
      </c>
      <c r="M215" s="3" t="str">
        <f>VLOOKUP(A215,'[3]Controle aansluitrun'!$F$2:$J$2463,5,0)</f>
        <v>EUR</v>
      </c>
      <c r="N215" s="1">
        <f>VLOOKUP(A215,'[1]Overview MP Life'!$A$10:$K$251,11,0)</f>
        <v>1</v>
      </c>
    </row>
    <row r="216" spans="1:14" x14ac:dyDescent="0.25">
      <c r="A216" t="s">
        <v>214</v>
      </c>
      <c r="B216" s="1" t="str">
        <f>VLOOKUP($A216,[1]ModelpuntInfo!$H$24:$AB$374,MATCH(B$1,[1]ModelpuntInfo!$H$23:$AB$23,0),0)</f>
        <v>FN_RISPREM</v>
      </c>
      <c r="C216" s="1" t="str">
        <f>VLOOKUP($A216,[1]ModelpuntInfo!$H$24:$AB$374,MATCH(C$1,[1]ModelpuntInfo!$H$23:$AB$23,0),0)</f>
        <v>VVP (Math. Reserve)</v>
      </c>
      <c r="D216" s="1" t="str">
        <f>VLOOKUP($A216,[1]ModelpuntInfo!$H$24:$AB$374,MATCH(D$1,[1]ModelpuntInfo!$H$23:$AB$23,0),0)</f>
        <v>FN_PREM_IV</v>
      </c>
      <c r="E216" s="1" t="str">
        <f>VLOOKUP($A216,[1]ModelpuntInfo!$H$24:$AB$374,MATCH(E$1,[1]ModelpuntInfo!$H$23:$AB$23,0),0)</f>
        <v>CW(KD+PR)</v>
      </c>
      <c r="F216" s="1" t="str">
        <f>VLOOKUP($A216,[1]ModelpuntInfo!$H$24:$AB$374,MATCH(F$1,[1]ModelpuntInfo!$H$23:$AB$23,0),0)</f>
        <v>CW(KD+PR)</v>
      </c>
      <c r="G216" s="1" t="str">
        <f>VLOOKUP($A216,[1]ModelpuntInfo!$H$24:$AB$374,MATCH(G$1,[1]ModelpuntInfo!$H$23:$AB$23,0),0)</f>
        <v>CW(KD+PR)</v>
      </c>
      <c r="H216" s="1">
        <f>VLOOKUP($A216,[1]ModelpuntInfo!$H$24:$AB$374,MATCH(H$1,[1]ModelpuntInfo!$H$23:$AB$23,0),0)</f>
        <v>0</v>
      </c>
      <c r="I216" s="2">
        <f>VLOOKUP(A216,'[2]nwe homogene ris grp S2 2021Q2'!$A$7:$C$248,2,0)</f>
        <v>2</v>
      </c>
      <c r="J216" s="2">
        <f>VLOOKUP(A216,'[2]nwe homogene ris grp S2 2021Q2'!$A$7:$C$248,3,0)</f>
        <v>2</v>
      </c>
      <c r="K216" s="1">
        <f>VLOOKUP(A216,[1]ModelpuntInfo!$H$24:$P$374,7,0)</f>
        <v>2</v>
      </c>
      <c r="L216" s="1">
        <f>VLOOKUP(A216,[1]ModelpuntInfo!$H$24:$P$374,9,0)</f>
        <v>1</v>
      </c>
      <c r="M216" s="3" t="str">
        <f>VLOOKUP(A216,'[3]Controle aansluitrun'!$F$2:$J$2463,5,0)</f>
        <v>EUR</v>
      </c>
      <c r="N216" s="1">
        <f>VLOOKUP(A216,'[1]Overview MP Life'!$A$10:$K$251,11,0)</f>
        <v>1</v>
      </c>
    </row>
    <row r="217" spans="1:14" x14ac:dyDescent="0.25">
      <c r="A217" t="s">
        <v>215</v>
      </c>
      <c r="B217" s="1" t="str">
        <f>VLOOKUP($A217,[1]ModelpuntInfo!$H$24:$AB$374,MATCH(B$1,[1]ModelpuntInfo!$H$23:$AB$23,0),0)</f>
        <v>FN_RISPREM</v>
      </c>
      <c r="C217" s="1" t="str">
        <f>VLOOKUP($A217,[1]ModelpuntInfo!$H$24:$AB$374,MATCH(C$1,[1]ModelpuntInfo!$H$23:$AB$23,0),0)</f>
        <v>VVP (Math. Reserve)</v>
      </c>
      <c r="D217" s="1" t="str">
        <f>VLOOKUP($A217,[1]ModelpuntInfo!$H$24:$AB$374,MATCH(D$1,[1]ModelpuntInfo!$H$23:$AB$23,0),0)</f>
        <v>FN_PREM_IV</v>
      </c>
      <c r="E217" s="1" t="str">
        <f>VLOOKUP($A217,[1]ModelpuntInfo!$H$24:$AB$374,MATCH(E$1,[1]ModelpuntInfo!$H$23:$AB$23,0),0)</f>
        <v>CW(KD+PR)</v>
      </c>
      <c r="F217" s="1" t="str">
        <f>VLOOKUP($A217,[1]ModelpuntInfo!$H$24:$AB$374,MATCH(F$1,[1]ModelpuntInfo!$H$23:$AB$23,0),0)</f>
        <v>CW(KD+PR)</v>
      </c>
      <c r="G217" s="1" t="str">
        <f>VLOOKUP($A217,[1]ModelpuntInfo!$H$24:$AB$374,MATCH(G$1,[1]ModelpuntInfo!$H$23:$AB$23,0),0)</f>
        <v>CW(KD+PR)</v>
      </c>
      <c r="H217" s="1">
        <f>VLOOKUP($A217,[1]ModelpuntInfo!$H$24:$AB$374,MATCH(H$1,[1]ModelpuntInfo!$H$23:$AB$23,0),0)</f>
        <v>0</v>
      </c>
      <c r="I217" s="2">
        <f>VLOOKUP(A217,'[2]nwe homogene ris grp S2 2021Q2'!$A$7:$C$248,2,0)</f>
        <v>2</v>
      </c>
      <c r="J217" s="2">
        <f>VLOOKUP(A217,'[2]nwe homogene ris grp S2 2021Q2'!$A$7:$C$248,3,0)</f>
        <v>2</v>
      </c>
      <c r="K217" s="1">
        <f>VLOOKUP(A217,[1]ModelpuntInfo!$H$24:$P$374,7,0)</f>
        <v>2</v>
      </c>
      <c r="L217" s="1">
        <f>VLOOKUP(A217,[1]ModelpuntInfo!$H$24:$P$374,9,0)</f>
        <v>0</v>
      </c>
      <c r="M217" s="3" t="str">
        <f>VLOOKUP(A217,'[3]Controle aansluitrun'!$F$2:$J$2463,5,0)</f>
        <v>EUR</v>
      </c>
      <c r="N217" s="1">
        <f>VLOOKUP(A217,'[1]Overview MP Life'!$A$10:$K$251,11,0)</f>
        <v>0</v>
      </c>
    </row>
    <row r="218" spans="1:14" x14ac:dyDescent="0.25">
      <c r="A218" t="s">
        <v>216</v>
      </c>
      <c r="B218" s="1" t="str">
        <f>VLOOKUP($A218,[1]ModelpuntInfo!$H$24:$AB$374,MATCH(B$1,[1]ModelpuntInfo!$H$23:$AB$23,0),0)</f>
        <v>FN_RISPREM</v>
      </c>
      <c r="C218" s="1" t="str">
        <f>VLOOKUP($A218,[1]ModelpuntInfo!$H$24:$AB$374,MATCH(C$1,[1]ModelpuntInfo!$H$23:$AB$23,0),0)</f>
        <v>VVP (Math. Reserve)</v>
      </c>
      <c r="D218" s="1" t="str">
        <f>VLOOKUP($A218,[1]ModelpuntInfo!$H$24:$AB$374,MATCH(D$1,[1]ModelpuntInfo!$H$23:$AB$23,0),0)</f>
        <v>FN_PREM_IV</v>
      </c>
      <c r="E218" s="1" t="str">
        <f>VLOOKUP($A218,[1]ModelpuntInfo!$H$24:$AB$374,MATCH(E$1,[1]ModelpuntInfo!$H$23:$AB$23,0),0)</f>
        <v>CW(KD+PR)</v>
      </c>
      <c r="F218" s="1" t="str">
        <f>VLOOKUP($A218,[1]ModelpuntInfo!$H$24:$AB$374,MATCH(F$1,[1]ModelpuntInfo!$H$23:$AB$23,0),0)</f>
        <v>CW(KD+PR)</v>
      </c>
      <c r="G218" s="1" t="str">
        <f>VLOOKUP($A218,[1]ModelpuntInfo!$H$24:$AB$374,MATCH(G$1,[1]ModelpuntInfo!$H$23:$AB$23,0),0)</f>
        <v>CW(KD+PR)</v>
      </c>
      <c r="H218" s="1">
        <f>VLOOKUP($A218,[1]ModelpuntInfo!$H$24:$AB$374,MATCH(H$1,[1]ModelpuntInfo!$H$23:$AB$23,0),0)</f>
        <v>0</v>
      </c>
      <c r="I218" s="2">
        <f>VLOOKUP(A218,'[2]nwe homogene ris grp S2 2021Q2'!$A$7:$C$248,2,0)</f>
        <v>2</v>
      </c>
      <c r="J218" s="2">
        <f>VLOOKUP(A218,'[2]nwe homogene ris grp S2 2021Q2'!$A$7:$C$248,3,0)</f>
        <v>2</v>
      </c>
      <c r="K218" s="1">
        <f>VLOOKUP(A218,[1]ModelpuntInfo!$H$24:$P$374,7,0)</f>
        <v>2</v>
      </c>
      <c r="L218" s="1">
        <f>VLOOKUP(A218,[1]ModelpuntInfo!$H$24:$P$374,9,0)</f>
        <v>0</v>
      </c>
      <c r="M218" s="3" t="str">
        <f>VLOOKUP(A218,'[3]Controle aansluitrun'!$F$2:$J$2463,5,0)</f>
        <v>EUR</v>
      </c>
      <c r="N218" s="1">
        <f>VLOOKUP(A218,'[1]Overview MP Life'!$A$10:$K$251,11,0)</f>
        <v>0</v>
      </c>
    </row>
    <row r="219" spans="1:14" x14ac:dyDescent="0.25">
      <c r="A219" t="s">
        <v>217</v>
      </c>
      <c r="B219" s="1" t="str">
        <f>VLOOKUP($A219,[1]ModelpuntInfo!$H$24:$AB$374,MATCH(B$1,[1]ModelpuntInfo!$H$23:$AB$23,0),0)</f>
        <v>FN_RISPREM</v>
      </c>
      <c r="C219" s="1" t="str">
        <f>VLOOKUP($A219,[1]ModelpuntInfo!$H$24:$AB$374,MATCH(C$1,[1]ModelpuntInfo!$H$23:$AB$23,0),0)</f>
        <v>VVP (Math. Reserve)</v>
      </c>
      <c r="D219" s="1" t="str">
        <f>VLOOKUP($A219,[1]ModelpuntInfo!$H$24:$AB$374,MATCH(D$1,[1]ModelpuntInfo!$H$23:$AB$23,0),0)</f>
        <v>FN_PREM_IV</v>
      </c>
      <c r="E219" s="1" t="str">
        <f>VLOOKUP($A219,[1]ModelpuntInfo!$H$24:$AB$374,MATCH(E$1,[1]ModelpuntInfo!$H$23:$AB$23,0),0)</f>
        <v>CW(KD+PR)</v>
      </c>
      <c r="F219" s="1" t="str">
        <f>VLOOKUP($A219,[1]ModelpuntInfo!$H$24:$AB$374,MATCH(F$1,[1]ModelpuntInfo!$H$23:$AB$23,0),0)</f>
        <v>CW(KD+PR)</v>
      </c>
      <c r="G219" s="1" t="str">
        <f>VLOOKUP($A219,[1]ModelpuntInfo!$H$24:$AB$374,MATCH(G$1,[1]ModelpuntInfo!$H$23:$AB$23,0),0)</f>
        <v>CW(KD+PR)</v>
      </c>
      <c r="H219" s="1">
        <f>VLOOKUP($A219,[1]ModelpuntInfo!$H$24:$AB$374,MATCH(H$1,[1]ModelpuntInfo!$H$23:$AB$23,0),0)</f>
        <v>0</v>
      </c>
      <c r="I219" s="2">
        <f>VLOOKUP(A219,'[2]nwe homogene ris grp S2 2021Q2'!$A$7:$C$248,2,0)</f>
        <v>2</v>
      </c>
      <c r="J219" s="2">
        <f>VLOOKUP(A219,'[2]nwe homogene ris grp S2 2021Q2'!$A$7:$C$248,3,0)</f>
        <v>2</v>
      </c>
      <c r="K219" s="1">
        <f>VLOOKUP(A219,[1]ModelpuntInfo!$H$24:$P$374,7,0)</f>
        <v>2</v>
      </c>
      <c r="L219" s="1">
        <f>VLOOKUP(A219,[1]ModelpuntInfo!$H$24:$P$374,9,0)</f>
        <v>1</v>
      </c>
      <c r="M219" s="3" t="str">
        <f>VLOOKUP(A219,'[3]Controle aansluitrun'!$F$2:$J$2463,5,0)</f>
        <v>EUR</v>
      </c>
      <c r="N219" s="1">
        <f>VLOOKUP(A219,'[1]Overview MP Life'!$A$10:$K$251,11,0)</f>
        <v>1</v>
      </c>
    </row>
    <row r="220" spans="1:14" x14ac:dyDescent="0.25">
      <c r="A220" t="s">
        <v>218</v>
      </c>
      <c r="B220" s="1" t="str">
        <f>VLOOKUP($A220,[1]ModelpuntInfo!$H$24:$AB$374,MATCH(B$1,[1]ModelpuntInfo!$H$23:$AB$23,0),0)</f>
        <v>FN_RISPREM</v>
      </c>
      <c r="C220" s="1" t="str">
        <f>VLOOKUP($A220,[1]ModelpuntInfo!$H$24:$AB$374,MATCH(C$1,[1]ModelpuntInfo!$H$23:$AB$23,0),0)</f>
        <v>VVP (Math. Reserve)</v>
      </c>
      <c r="D220" s="1" t="str">
        <f>VLOOKUP($A220,[1]ModelpuntInfo!$H$24:$AB$374,MATCH(D$1,[1]ModelpuntInfo!$H$23:$AB$23,0),0)</f>
        <v>FN_PREM_IV</v>
      </c>
      <c r="E220" s="1" t="str">
        <f>VLOOKUP($A220,[1]ModelpuntInfo!$H$24:$AB$374,MATCH(E$1,[1]ModelpuntInfo!$H$23:$AB$23,0),0)</f>
        <v>CW(KD+PR)</v>
      </c>
      <c r="F220" s="1" t="str">
        <f>VLOOKUP($A220,[1]ModelpuntInfo!$H$24:$AB$374,MATCH(F$1,[1]ModelpuntInfo!$H$23:$AB$23,0),0)</f>
        <v>CW(KD+PR)</v>
      </c>
      <c r="G220" s="1" t="str">
        <f>VLOOKUP($A220,[1]ModelpuntInfo!$H$24:$AB$374,MATCH(G$1,[1]ModelpuntInfo!$H$23:$AB$23,0),0)</f>
        <v>CW(KD+PR)</v>
      </c>
      <c r="H220" s="1">
        <f>VLOOKUP($A220,[1]ModelpuntInfo!$H$24:$AB$374,MATCH(H$1,[1]ModelpuntInfo!$H$23:$AB$23,0),0)</f>
        <v>0</v>
      </c>
      <c r="I220" s="2">
        <f>VLOOKUP(A220,'[2]nwe homogene ris grp S2 2021Q2'!$A$7:$C$248,2,0)</f>
        <v>2</v>
      </c>
      <c r="J220" s="2">
        <f>VLOOKUP(A220,'[2]nwe homogene ris grp S2 2021Q2'!$A$7:$C$248,3,0)</f>
        <v>2</v>
      </c>
      <c r="K220" s="1">
        <f>VLOOKUP(A220,[1]ModelpuntInfo!$H$24:$P$374,7,0)</f>
        <v>2</v>
      </c>
      <c r="L220" s="1">
        <f>VLOOKUP(A220,[1]ModelpuntInfo!$H$24:$P$374,9,0)</f>
        <v>1</v>
      </c>
      <c r="M220" s="3" t="str">
        <f>VLOOKUP(A220,'[3]Controle aansluitrun'!$F$2:$J$2463,5,0)</f>
        <v>EUR</v>
      </c>
      <c r="N220" s="1">
        <f>VLOOKUP(A220,'[1]Overview MP Life'!$A$10:$K$251,11,0)</f>
        <v>1</v>
      </c>
    </row>
    <row r="221" spans="1:14" x14ac:dyDescent="0.25">
      <c r="A221" t="s">
        <v>219</v>
      </c>
      <c r="B221" s="1" t="str">
        <f>VLOOKUP($A221,[1]ModelpuntInfo!$H$24:$AB$374,MATCH(B$1,[1]ModelpuntInfo!$H$23:$AB$23,0),0)</f>
        <v>FN_RISPREM</v>
      </c>
      <c r="C221" s="1" t="str">
        <f>VLOOKUP($A221,[1]ModelpuntInfo!$H$24:$AB$374,MATCH(C$1,[1]ModelpuntInfo!$H$23:$AB$23,0),0)</f>
        <v>VVP (Math. Reserve)</v>
      </c>
      <c r="D221" s="1" t="str">
        <f>VLOOKUP($A221,[1]ModelpuntInfo!$H$24:$AB$374,MATCH(D$1,[1]ModelpuntInfo!$H$23:$AB$23,0),0)</f>
        <v>FN_PREM_IV</v>
      </c>
      <c r="E221" s="1" t="str">
        <f>VLOOKUP($A221,[1]ModelpuntInfo!$H$24:$AB$374,MATCH(E$1,[1]ModelpuntInfo!$H$23:$AB$23,0),0)</f>
        <v>CW(KD+PR)</v>
      </c>
      <c r="F221" s="1" t="str">
        <f>VLOOKUP($A221,[1]ModelpuntInfo!$H$24:$AB$374,MATCH(F$1,[1]ModelpuntInfo!$H$23:$AB$23,0),0)</f>
        <v>CW(KD+PR)</v>
      </c>
      <c r="G221" s="1" t="str">
        <f>VLOOKUP($A221,[1]ModelpuntInfo!$H$24:$AB$374,MATCH(G$1,[1]ModelpuntInfo!$H$23:$AB$23,0),0)</f>
        <v>CW(KD+PR)</v>
      </c>
      <c r="H221" s="1">
        <f>VLOOKUP($A221,[1]ModelpuntInfo!$H$24:$AB$374,MATCH(H$1,[1]ModelpuntInfo!$H$23:$AB$23,0),0)</f>
        <v>0</v>
      </c>
      <c r="I221" s="2">
        <f>VLOOKUP(A221,'[2]nwe homogene ris grp S2 2021Q2'!$A$7:$C$248,2,0)</f>
        <v>2</v>
      </c>
      <c r="J221" s="2">
        <f>VLOOKUP(A221,'[2]nwe homogene ris grp S2 2021Q2'!$A$7:$C$248,3,0)</f>
        <v>2</v>
      </c>
      <c r="K221" s="1">
        <f>VLOOKUP(A221,[1]ModelpuntInfo!$H$24:$P$374,7,0)</f>
        <v>2</v>
      </c>
      <c r="L221" s="1">
        <f>VLOOKUP(A221,[1]ModelpuntInfo!$H$24:$P$374,9,0)</f>
        <v>0</v>
      </c>
      <c r="M221" s="3" t="str">
        <f>VLOOKUP(A221,'[3]Controle aansluitrun'!$F$2:$J$2463,5,0)</f>
        <v>EUR</v>
      </c>
      <c r="N221" s="1">
        <f>VLOOKUP(A221,'[1]Overview MP Life'!$A$10:$K$251,11,0)</f>
        <v>0</v>
      </c>
    </row>
    <row r="222" spans="1:14" x14ac:dyDescent="0.25">
      <c r="A222" t="s">
        <v>220</v>
      </c>
      <c r="B222" s="1" t="str">
        <f>VLOOKUP($A222,[1]ModelpuntInfo!$H$24:$AB$374,MATCH(B$1,[1]ModelpuntInfo!$H$23:$AB$23,0),0)</f>
        <v>FN_RISPREM</v>
      </c>
      <c r="C222" s="1" t="str">
        <f>VLOOKUP($A222,[1]ModelpuntInfo!$H$24:$AB$374,MATCH(C$1,[1]ModelpuntInfo!$H$23:$AB$23,0),0)</f>
        <v>VVP (Math. Reserve)</v>
      </c>
      <c r="D222" s="1" t="str">
        <f>VLOOKUP($A222,[1]ModelpuntInfo!$H$24:$AB$374,MATCH(D$1,[1]ModelpuntInfo!$H$23:$AB$23,0),0)</f>
        <v>FN_PREM_IV</v>
      </c>
      <c r="E222" s="1" t="str">
        <f>VLOOKUP($A222,[1]ModelpuntInfo!$H$24:$AB$374,MATCH(E$1,[1]ModelpuntInfo!$H$23:$AB$23,0),0)</f>
        <v>CW(KD+PR)</v>
      </c>
      <c r="F222" s="1" t="str">
        <f>VLOOKUP($A222,[1]ModelpuntInfo!$H$24:$AB$374,MATCH(F$1,[1]ModelpuntInfo!$H$23:$AB$23,0),0)</f>
        <v>CW(KD+PR)</v>
      </c>
      <c r="G222" s="1" t="str">
        <f>VLOOKUP($A222,[1]ModelpuntInfo!$H$24:$AB$374,MATCH(G$1,[1]ModelpuntInfo!$H$23:$AB$23,0),0)</f>
        <v>CW(KD+PR)</v>
      </c>
      <c r="H222" s="1">
        <f>VLOOKUP($A222,[1]ModelpuntInfo!$H$24:$AB$374,MATCH(H$1,[1]ModelpuntInfo!$H$23:$AB$23,0),0)</f>
        <v>0</v>
      </c>
      <c r="I222" s="2">
        <f>VLOOKUP(A222,'[2]nwe homogene ris grp S2 2021Q2'!$A$7:$C$248,2,0)</f>
        <v>2</v>
      </c>
      <c r="J222" s="2">
        <f>VLOOKUP(A222,'[2]nwe homogene ris grp S2 2021Q2'!$A$7:$C$248,3,0)</f>
        <v>2</v>
      </c>
      <c r="K222" s="1">
        <f>VLOOKUP(A222,[1]ModelpuntInfo!$H$24:$P$374,7,0)</f>
        <v>2</v>
      </c>
      <c r="L222" s="1">
        <f>VLOOKUP(A222,[1]ModelpuntInfo!$H$24:$P$374,9,0)</f>
        <v>0</v>
      </c>
      <c r="M222" s="3" t="str">
        <f>VLOOKUP(A222,'[3]Controle aansluitrun'!$F$2:$J$2463,5,0)</f>
        <v>EUR</v>
      </c>
      <c r="N222" s="1">
        <f>VLOOKUP(A222,'[1]Overview MP Life'!$A$10:$K$251,11,0)</f>
        <v>0</v>
      </c>
    </row>
    <row r="223" spans="1:14" x14ac:dyDescent="0.25">
      <c r="A223" t="s">
        <v>221</v>
      </c>
      <c r="B223" s="1" t="str">
        <f>VLOOKUP($A223,[1]ModelpuntInfo!$H$24:$AB$374,MATCH(B$1,[1]ModelpuntInfo!$H$23:$AB$23,0),0)</f>
        <v>FN_RISPREM</v>
      </c>
      <c r="C223" s="1" t="str">
        <f>VLOOKUP($A223,[1]ModelpuntInfo!$H$24:$AB$374,MATCH(C$1,[1]ModelpuntInfo!$H$23:$AB$23,0),0)</f>
        <v>VVP (Math. Reserve)</v>
      </c>
      <c r="D223" s="1" t="str">
        <f>VLOOKUP($A223,[1]ModelpuntInfo!$H$24:$AB$374,MATCH(D$1,[1]ModelpuntInfo!$H$23:$AB$23,0),0)</f>
        <v>FN_PREM_IV</v>
      </c>
      <c r="E223" s="1" t="str">
        <f>VLOOKUP($A223,[1]ModelpuntInfo!$H$24:$AB$374,MATCH(E$1,[1]ModelpuntInfo!$H$23:$AB$23,0),0)</f>
        <v>CW(KD+PR)</v>
      </c>
      <c r="F223" s="1" t="str">
        <f>VLOOKUP($A223,[1]ModelpuntInfo!$H$24:$AB$374,MATCH(F$1,[1]ModelpuntInfo!$H$23:$AB$23,0),0)</f>
        <v>CW(KD+PR)</v>
      </c>
      <c r="G223" s="1" t="str">
        <f>VLOOKUP($A223,[1]ModelpuntInfo!$H$24:$AB$374,MATCH(G$1,[1]ModelpuntInfo!$H$23:$AB$23,0),0)</f>
        <v>CW(KD+PR)</v>
      </c>
      <c r="H223" s="1">
        <f>VLOOKUP($A223,[1]ModelpuntInfo!$H$24:$AB$374,MATCH(H$1,[1]ModelpuntInfo!$H$23:$AB$23,0),0)</f>
        <v>0</v>
      </c>
      <c r="I223" s="2">
        <f>VLOOKUP(A223,'[2]nwe homogene ris grp S2 2021Q2'!$A$7:$C$248,2,0)</f>
        <v>2</v>
      </c>
      <c r="J223" s="2">
        <f>VLOOKUP(A223,'[2]nwe homogene ris grp S2 2021Q2'!$A$7:$C$248,3,0)</f>
        <v>2</v>
      </c>
      <c r="K223" s="1">
        <f>VLOOKUP(A223,[1]ModelpuntInfo!$H$24:$P$374,7,0)</f>
        <v>2</v>
      </c>
      <c r="L223" s="1">
        <f>VLOOKUP(A223,[1]ModelpuntInfo!$H$24:$P$374,9,0)</f>
        <v>0</v>
      </c>
      <c r="M223" s="3" t="str">
        <f>VLOOKUP(A223,'[3]Controle aansluitrun'!$F$2:$J$2463,5,0)</f>
        <v>EUR</v>
      </c>
      <c r="N223" s="1">
        <f>VLOOKUP(A223,'[1]Overview MP Life'!$A$10:$K$251,11,0)</f>
        <v>0</v>
      </c>
    </row>
    <row r="224" spans="1:14" x14ac:dyDescent="0.25">
      <c r="A224" t="s">
        <v>222</v>
      </c>
      <c r="B224" s="1" t="str">
        <f>VLOOKUP($A224,[1]ModelpuntInfo!$H$24:$AB$374,MATCH(B$1,[1]ModelpuntInfo!$H$23:$AB$23,0),0)</f>
        <v>FN_RISPREM</v>
      </c>
      <c r="C224" s="1" t="str">
        <f>VLOOKUP($A224,[1]ModelpuntInfo!$H$24:$AB$374,MATCH(C$1,[1]ModelpuntInfo!$H$23:$AB$23,0),0)</f>
        <v>VVP (Math. Reserve)</v>
      </c>
      <c r="D224" s="1" t="str">
        <f>VLOOKUP($A224,[1]ModelpuntInfo!$H$24:$AB$374,MATCH(D$1,[1]ModelpuntInfo!$H$23:$AB$23,0),0)</f>
        <v>FN_PREM_IV</v>
      </c>
      <c r="E224" s="1" t="str">
        <f>VLOOKUP($A224,[1]ModelpuntInfo!$H$24:$AB$374,MATCH(E$1,[1]ModelpuntInfo!$H$23:$AB$23,0),0)</f>
        <v>CW(KD+PR)</v>
      </c>
      <c r="F224" s="1" t="str">
        <f>VLOOKUP($A224,[1]ModelpuntInfo!$H$24:$AB$374,MATCH(F$1,[1]ModelpuntInfo!$H$23:$AB$23,0),0)</f>
        <v>CW(KD+PR)</v>
      </c>
      <c r="G224" s="1" t="str">
        <f>VLOOKUP($A224,[1]ModelpuntInfo!$H$24:$AB$374,MATCH(G$1,[1]ModelpuntInfo!$H$23:$AB$23,0),0)</f>
        <v>CW(KD+PR)</v>
      </c>
      <c r="H224" s="1">
        <f>VLOOKUP($A224,[1]ModelpuntInfo!$H$24:$AB$374,MATCH(H$1,[1]ModelpuntInfo!$H$23:$AB$23,0),0)</f>
        <v>0</v>
      </c>
      <c r="I224" s="2">
        <f>VLOOKUP(A224,'[2]nwe homogene ris grp S2 2021Q2'!$A$7:$C$248,2,0)</f>
        <v>2</v>
      </c>
      <c r="J224" s="2">
        <f>VLOOKUP(A224,'[2]nwe homogene ris grp S2 2021Q2'!$A$7:$C$248,3,0)</f>
        <v>2</v>
      </c>
      <c r="K224" s="1">
        <f>VLOOKUP(A224,[1]ModelpuntInfo!$H$24:$P$374,7,0)</f>
        <v>2</v>
      </c>
      <c r="L224" s="1">
        <f>VLOOKUP(A224,[1]ModelpuntInfo!$H$24:$P$374,9,0)</f>
        <v>0</v>
      </c>
      <c r="M224" s="3" t="str">
        <f>VLOOKUP(A224,'[3]Controle aansluitrun'!$F$2:$J$2463,5,0)</f>
        <v>EUR</v>
      </c>
      <c r="N224" s="1">
        <f>VLOOKUP(A224,'[1]Overview MP Life'!$A$10:$K$251,11,0)</f>
        <v>0</v>
      </c>
    </row>
    <row r="225" spans="1:14" x14ac:dyDescent="0.25">
      <c r="A225" t="s">
        <v>223</v>
      </c>
      <c r="B225" s="1" t="str">
        <f>VLOOKUP($A225,[1]ModelpuntInfo!$H$24:$AB$374,MATCH(B$1,[1]ModelpuntInfo!$H$23:$AB$23,0),0)</f>
        <v>FN_RISPREM</v>
      </c>
      <c r="C225" s="1" t="str">
        <f>VLOOKUP($A225,[1]ModelpuntInfo!$H$24:$AB$374,MATCH(C$1,[1]ModelpuntInfo!$H$23:$AB$23,0),0)</f>
        <v>VVP (Math. Reserve)</v>
      </c>
      <c r="D225" s="1" t="str">
        <f>VLOOKUP($A225,[1]ModelpuntInfo!$H$24:$AB$374,MATCH(D$1,[1]ModelpuntInfo!$H$23:$AB$23,0),0)</f>
        <v>FN_PREM_IV</v>
      </c>
      <c r="E225" s="1" t="str">
        <f>VLOOKUP($A225,[1]ModelpuntInfo!$H$24:$AB$374,MATCH(E$1,[1]ModelpuntInfo!$H$23:$AB$23,0),0)</f>
        <v>Afkoop Uitkeringen</v>
      </c>
      <c r="F225" s="1" t="str">
        <f>VLOOKUP($A225,[1]ModelpuntInfo!$H$24:$AB$374,MATCH(F$1,[1]ModelpuntInfo!$H$23:$AB$23,0),0)</f>
        <v>Afkoop Uitkeringen</v>
      </c>
      <c r="G225" s="1" t="str">
        <f>VLOOKUP($A225,[1]ModelpuntInfo!$H$24:$AB$374,MATCH(G$1,[1]ModelpuntInfo!$H$23:$AB$23,0),0)</f>
        <v>CW(KD+PR)</v>
      </c>
      <c r="H225" s="1">
        <f>VLOOKUP($A225,[1]ModelpuntInfo!$H$24:$AB$374,MATCH(H$1,[1]ModelpuntInfo!$H$23:$AB$23,0),0)</f>
        <v>0</v>
      </c>
      <c r="I225" s="2">
        <f>VLOOKUP(A225,'[2]nwe homogene ris grp S2 2021Q2'!$A$7:$C$248,2,0)</f>
        <v>2</v>
      </c>
      <c r="J225" s="2">
        <f>VLOOKUP(A225,'[2]nwe homogene ris grp S2 2021Q2'!$A$7:$C$248,3,0)</f>
        <v>2</v>
      </c>
      <c r="K225" s="1">
        <f>VLOOKUP(A225,[1]ModelpuntInfo!$H$24:$P$374,7,0)</f>
        <v>2</v>
      </c>
      <c r="L225" s="1">
        <f>VLOOKUP(A225,[1]ModelpuntInfo!$H$24:$P$374,9,0)</f>
        <v>0</v>
      </c>
      <c r="M225" s="3" t="str">
        <f>VLOOKUP(A225,'[3]Controle aansluitrun'!$F$2:$J$2463,5,0)</f>
        <v>EUR</v>
      </c>
      <c r="N225" s="1">
        <f>VLOOKUP(A225,'[1]Overview MP Life'!$A$10:$K$251,11,0)</f>
        <v>0</v>
      </c>
    </row>
    <row r="226" spans="1:14" x14ac:dyDescent="0.25">
      <c r="A226" t="s">
        <v>224</v>
      </c>
      <c r="B226" s="1" t="str">
        <f>VLOOKUP($A226,[1]ModelpuntInfo!$H$24:$AB$374,MATCH(B$1,[1]ModelpuntInfo!$H$23:$AB$23,0),0)</f>
        <v>FN_RISPREM</v>
      </c>
      <c r="C226" s="1" t="str">
        <f>VLOOKUP($A226,[1]ModelpuntInfo!$H$24:$AB$374,MATCH(C$1,[1]ModelpuntInfo!$H$23:$AB$23,0),0)</f>
        <v>VVP (Math. Reserve)</v>
      </c>
      <c r="D226" s="1" t="str">
        <f>VLOOKUP($A226,[1]ModelpuntInfo!$H$24:$AB$374,MATCH(D$1,[1]ModelpuntInfo!$H$23:$AB$23,0),0)</f>
        <v>FN_PREM_IV</v>
      </c>
      <c r="E226" s="1" t="str">
        <f>VLOOKUP($A226,[1]ModelpuntInfo!$H$24:$AB$374,MATCH(E$1,[1]ModelpuntInfo!$H$23:$AB$23,0),0)</f>
        <v>CW(KD+PR)</v>
      </c>
      <c r="F226" s="1" t="str">
        <f>VLOOKUP($A226,[1]ModelpuntInfo!$H$24:$AB$374,MATCH(F$1,[1]ModelpuntInfo!$H$23:$AB$23,0),0)</f>
        <v>CW(KD+PR)</v>
      </c>
      <c r="G226" s="1" t="str">
        <f>VLOOKUP($A226,[1]ModelpuntInfo!$H$24:$AB$374,MATCH(G$1,[1]ModelpuntInfo!$H$23:$AB$23,0),0)</f>
        <v>CW(KD+PR)</v>
      </c>
      <c r="H226" s="1">
        <f>VLOOKUP($A226,[1]ModelpuntInfo!$H$24:$AB$374,MATCH(H$1,[1]ModelpuntInfo!$H$23:$AB$23,0),0)</f>
        <v>0</v>
      </c>
      <c r="I226" s="2">
        <f>VLOOKUP(A226,'[2]nwe homogene ris grp S2 2021Q2'!$A$7:$C$248,2,0)</f>
        <v>2</v>
      </c>
      <c r="J226" s="2">
        <f>VLOOKUP(A226,'[2]nwe homogene ris grp S2 2021Q2'!$A$7:$C$248,3,0)</f>
        <v>3</v>
      </c>
      <c r="K226" s="1">
        <f>VLOOKUP(A226,[1]ModelpuntInfo!$H$24:$P$374,7,0)</f>
        <v>3</v>
      </c>
      <c r="L226" s="1">
        <f>VLOOKUP(A226,[1]ModelpuntInfo!$H$24:$P$374,9,0)</f>
        <v>0</v>
      </c>
      <c r="M226" s="3" t="str">
        <f>VLOOKUP(A226,'[3]Controle aansluitrun'!$F$2:$J$2463,5,0)</f>
        <v>EUR</v>
      </c>
      <c r="N226" s="1">
        <f>VLOOKUP(A226,'[1]Overview MP Life'!$A$10:$K$251,11,0)</f>
        <v>0</v>
      </c>
    </row>
    <row r="227" spans="1:14" x14ac:dyDescent="0.25">
      <c r="A227" t="s">
        <v>225</v>
      </c>
      <c r="B227" s="1" t="str">
        <f>VLOOKUP($A227,[1]ModelpuntInfo!$H$24:$AB$374,MATCH(B$1,[1]ModelpuntInfo!$H$23:$AB$23,0),0)</f>
        <v>FN_RISPREM</v>
      </c>
      <c r="C227" s="1" t="str">
        <f>VLOOKUP($A227,[1]ModelpuntInfo!$H$24:$AB$374,MATCH(C$1,[1]ModelpuntInfo!$H$23:$AB$23,0),0)</f>
        <v>VVP (Math. Reserve)</v>
      </c>
      <c r="D227" s="1" t="str">
        <f>VLOOKUP($A227,[1]ModelpuntInfo!$H$24:$AB$374,MATCH(D$1,[1]ModelpuntInfo!$H$23:$AB$23,0),0)</f>
        <v>FN_PREM_IV</v>
      </c>
      <c r="E227" s="1" t="str">
        <f>VLOOKUP($A227,[1]ModelpuntInfo!$H$24:$AB$374,MATCH(E$1,[1]ModelpuntInfo!$H$23:$AB$23,0),0)</f>
        <v>Afkoop Uitkeringen</v>
      </c>
      <c r="F227" s="1" t="str">
        <f>VLOOKUP($A227,[1]ModelpuntInfo!$H$24:$AB$374,MATCH(F$1,[1]ModelpuntInfo!$H$23:$AB$23,0),0)</f>
        <v>Afkoop Uitkeringen</v>
      </c>
      <c r="G227" s="1" t="str">
        <f>VLOOKUP($A227,[1]ModelpuntInfo!$H$24:$AB$374,MATCH(G$1,[1]ModelpuntInfo!$H$23:$AB$23,0),0)</f>
        <v>CW(KD+PR)</v>
      </c>
      <c r="H227" s="1">
        <f>VLOOKUP($A227,[1]ModelpuntInfo!$H$24:$AB$374,MATCH(H$1,[1]ModelpuntInfo!$H$23:$AB$23,0),0)</f>
        <v>0</v>
      </c>
      <c r="I227" s="2">
        <f>VLOOKUP(A227,'[2]nwe homogene ris grp S2 2021Q2'!$A$7:$C$248,2,0)</f>
        <v>3</v>
      </c>
      <c r="J227" s="2">
        <f>VLOOKUP(A227,'[2]nwe homogene ris grp S2 2021Q2'!$A$7:$C$248,3,0)</f>
        <v>3</v>
      </c>
      <c r="K227" s="1">
        <f>VLOOKUP(A227,[1]ModelpuntInfo!$H$24:$P$374,7,0)</f>
        <v>3</v>
      </c>
      <c r="L227" s="1">
        <f>VLOOKUP(A227,[1]ModelpuntInfo!$H$24:$P$374,9,0)</f>
        <v>1</v>
      </c>
      <c r="M227" s="3" t="str">
        <f>VLOOKUP(A227,'[3]Controle aansluitrun'!$F$2:$J$2463,5,0)</f>
        <v>EUR</v>
      </c>
      <c r="N227" s="1">
        <f>VLOOKUP(A227,'[1]Overview MP Life'!$A$10:$K$251,11,0)</f>
        <v>0</v>
      </c>
    </row>
    <row r="228" spans="1:14" x14ac:dyDescent="0.25">
      <c r="A228" t="s">
        <v>226</v>
      </c>
      <c r="B228" s="1" t="str">
        <f>VLOOKUP($A228,[1]ModelpuntInfo!$H$24:$AB$374,MATCH(B$1,[1]ModelpuntInfo!$H$23:$AB$23,0),0)</f>
        <v>FN_RISPREM</v>
      </c>
      <c r="C228" s="1" t="str">
        <f>VLOOKUP($A228,[1]ModelpuntInfo!$H$24:$AB$374,MATCH(C$1,[1]ModelpuntInfo!$H$23:$AB$23,0),0)</f>
        <v>VVP (Math. Reserve)</v>
      </c>
      <c r="D228" s="1" t="str">
        <f>VLOOKUP($A228,[1]ModelpuntInfo!$H$24:$AB$374,MATCH(D$1,[1]ModelpuntInfo!$H$23:$AB$23,0),0)</f>
        <v>FN_PREM_IV</v>
      </c>
      <c r="E228" s="1" t="str">
        <f>VLOOKUP($A228,[1]ModelpuntInfo!$H$24:$AB$374,MATCH(E$1,[1]ModelpuntInfo!$H$23:$AB$23,0),0)</f>
        <v>Afkoop Uitkeringen</v>
      </c>
      <c r="F228" s="1" t="str">
        <f>VLOOKUP($A228,[1]ModelpuntInfo!$H$24:$AB$374,MATCH(F$1,[1]ModelpuntInfo!$H$23:$AB$23,0),0)</f>
        <v>Afkoop Uitkeringen</v>
      </c>
      <c r="G228" s="1" t="str">
        <f>VLOOKUP($A228,[1]ModelpuntInfo!$H$24:$AB$374,MATCH(G$1,[1]ModelpuntInfo!$H$23:$AB$23,0),0)</f>
        <v>CW(KD+PR)</v>
      </c>
      <c r="H228" s="1">
        <f>VLOOKUP($A228,[1]ModelpuntInfo!$H$24:$AB$374,MATCH(H$1,[1]ModelpuntInfo!$H$23:$AB$23,0),0)</f>
        <v>1</v>
      </c>
      <c r="I228" s="2">
        <f>VLOOKUP(A228,'[2]nwe homogene ris grp S2 2021Q2'!$A$7:$C$248,2,0)</f>
        <v>3</v>
      </c>
      <c r="J228" s="2">
        <f>VLOOKUP(A228,'[2]nwe homogene ris grp S2 2021Q2'!$A$7:$C$248,3,0)</f>
        <v>2</v>
      </c>
      <c r="K228" s="1">
        <f>VLOOKUP(A228,[1]ModelpuntInfo!$H$24:$P$374,7,0)</f>
        <v>2</v>
      </c>
      <c r="L228" s="1">
        <f>VLOOKUP(A228,[1]ModelpuntInfo!$H$24:$P$374,9,0)</f>
        <v>0</v>
      </c>
      <c r="M228" s="3" t="str">
        <f>VLOOKUP(A228,'[3]Controle aansluitrun'!$F$2:$J$2463,5,0)</f>
        <v>EUR</v>
      </c>
      <c r="N228" s="1">
        <f>VLOOKUP(A228,'[1]Overview MP Life'!$A$10:$K$251,11,0)</f>
        <v>0</v>
      </c>
    </row>
    <row r="229" spans="1:14" x14ac:dyDescent="0.25">
      <c r="A229" t="s">
        <v>227</v>
      </c>
      <c r="B229" s="1" t="str">
        <f>VLOOKUP($A229,[1]ModelpuntInfo!$H$24:$AB$374,MATCH(B$1,[1]ModelpuntInfo!$H$23:$AB$23,0),0)</f>
        <v>FN_RISPREM</v>
      </c>
      <c r="C229" s="1" t="str">
        <f>VLOOKUP($A229,[1]ModelpuntInfo!$H$24:$AB$374,MATCH(C$1,[1]ModelpuntInfo!$H$23:$AB$23,0),0)</f>
        <v>VVP (Math. Reserve)</v>
      </c>
      <c r="D229" s="1" t="str">
        <f>VLOOKUP($A229,[1]ModelpuntInfo!$H$24:$AB$374,MATCH(D$1,[1]ModelpuntInfo!$H$23:$AB$23,0),0)</f>
        <v>FN_PREM_IV</v>
      </c>
      <c r="E229" s="1" t="str">
        <f>VLOOKUP($A229,[1]ModelpuntInfo!$H$24:$AB$374,MATCH(E$1,[1]ModelpuntInfo!$H$23:$AB$23,0),0)</f>
        <v>Afkoop Uitkeringen</v>
      </c>
      <c r="F229" s="1" t="str">
        <f>VLOOKUP($A229,[1]ModelpuntInfo!$H$24:$AB$374,MATCH(F$1,[1]ModelpuntInfo!$H$23:$AB$23,0),0)</f>
        <v>Afkoop Uitkeringen</v>
      </c>
      <c r="G229" s="1" t="str">
        <f>VLOOKUP($A229,[1]ModelpuntInfo!$H$24:$AB$374,MATCH(G$1,[1]ModelpuntInfo!$H$23:$AB$23,0),0)</f>
        <v>CW(KD+PR)</v>
      </c>
      <c r="H229" s="1">
        <f>VLOOKUP($A229,[1]ModelpuntInfo!$H$24:$AB$374,MATCH(H$1,[1]ModelpuntInfo!$H$23:$AB$23,0),0)</f>
        <v>0</v>
      </c>
      <c r="I229" s="2">
        <f>VLOOKUP(A229,'[2]nwe homogene ris grp S2 2021Q2'!$A$7:$C$248,2,0)</f>
        <v>3</v>
      </c>
      <c r="J229" s="2">
        <f>VLOOKUP(A229,'[2]nwe homogene ris grp S2 2021Q2'!$A$7:$C$248,3,0)</f>
        <v>3</v>
      </c>
      <c r="K229" s="1">
        <f>VLOOKUP(A229,[1]ModelpuntInfo!$H$24:$P$374,7,0)</f>
        <v>3</v>
      </c>
      <c r="L229" s="1">
        <f>VLOOKUP(A229,[1]ModelpuntInfo!$H$24:$P$374,9,0)</f>
        <v>1</v>
      </c>
      <c r="M229" s="3" t="str">
        <f>VLOOKUP(A229,'[3]Controle aansluitrun'!$F$2:$J$2463,5,0)</f>
        <v>EUR</v>
      </c>
      <c r="N229" s="1">
        <f>VLOOKUP(A229,'[1]Overview MP Life'!$A$10:$K$251,11,0)</f>
        <v>0</v>
      </c>
    </row>
    <row r="230" spans="1:14" x14ac:dyDescent="0.25">
      <c r="A230" t="s">
        <v>228</v>
      </c>
      <c r="B230" s="1" t="str">
        <f>VLOOKUP($A230,[1]ModelpuntInfo!$H$24:$AB$374,MATCH(B$1,[1]ModelpuntInfo!$H$23:$AB$23,0),0)</f>
        <v>FN_RISPREM</v>
      </c>
      <c r="C230" s="1" t="str">
        <f>VLOOKUP($A230,[1]ModelpuntInfo!$H$24:$AB$374,MATCH(C$1,[1]ModelpuntInfo!$H$23:$AB$23,0),0)</f>
        <v>VVP (Math. Reserve)</v>
      </c>
      <c r="D230" s="1" t="str">
        <f>VLOOKUP($A230,[1]ModelpuntInfo!$H$24:$AB$374,MATCH(D$1,[1]ModelpuntInfo!$H$23:$AB$23,0),0)</f>
        <v>FN_PREM_IV</v>
      </c>
      <c r="E230" s="1" t="str">
        <f>VLOOKUP($A230,[1]ModelpuntInfo!$H$24:$AB$374,MATCH(E$1,[1]ModelpuntInfo!$H$23:$AB$23,0),0)</f>
        <v>Afkoop Uitkeringen</v>
      </c>
      <c r="F230" s="1" t="str">
        <f>VLOOKUP($A230,[1]ModelpuntInfo!$H$24:$AB$374,MATCH(F$1,[1]ModelpuntInfo!$H$23:$AB$23,0),0)</f>
        <v>Afkoop Uitkeringen</v>
      </c>
      <c r="G230" s="1" t="str">
        <f>VLOOKUP($A230,[1]ModelpuntInfo!$H$24:$AB$374,MATCH(G$1,[1]ModelpuntInfo!$H$23:$AB$23,0),0)</f>
        <v>CW(KD+PR)</v>
      </c>
      <c r="H230" s="1">
        <f>VLOOKUP($A230,[1]ModelpuntInfo!$H$24:$AB$374,MATCH(H$1,[1]ModelpuntInfo!$H$23:$AB$23,0),0)</f>
        <v>0</v>
      </c>
      <c r="I230" s="2">
        <f>VLOOKUP(A230,'[2]nwe homogene ris grp S2 2021Q2'!$A$7:$C$248,2,0)</f>
        <v>3</v>
      </c>
      <c r="J230" s="2">
        <f>VLOOKUP(A230,'[2]nwe homogene ris grp S2 2021Q2'!$A$7:$C$248,3,0)</f>
        <v>3</v>
      </c>
      <c r="K230" s="1">
        <f>VLOOKUP(A230,[1]ModelpuntInfo!$H$24:$P$374,7,0)</f>
        <v>3</v>
      </c>
      <c r="L230" s="1">
        <f>VLOOKUP(A230,[1]ModelpuntInfo!$H$24:$P$374,9,0)</f>
        <v>1</v>
      </c>
      <c r="M230" s="3" t="str">
        <f>VLOOKUP(A230,'[3]Controle aansluitrun'!$F$2:$J$2463,5,0)</f>
        <v>EUR</v>
      </c>
      <c r="N230" s="1">
        <f>VLOOKUP(A230,'[1]Overview MP Life'!$A$10:$K$251,11,0)</f>
        <v>0</v>
      </c>
    </row>
    <row r="231" spans="1:14" x14ac:dyDescent="0.25">
      <c r="A231" t="s">
        <v>229</v>
      </c>
      <c r="B231" s="1" t="str">
        <f>VLOOKUP($A231,[1]ModelpuntInfo!$H$24:$AB$374,MATCH(B$1,[1]ModelpuntInfo!$H$23:$AB$23,0),0)</f>
        <v>FN_RISPREM</v>
      </c>
      <c r="C231" s="1" t="str">
        <f>VLOOKUP($A231,[1]ModelpuntInfo!$H$24:$AB$374,MATCH(C$1,[1]ModelpuntInfo!$H$23:$AB$23,0),0)</f>
        <v>VVP (Math. Reserve)</v>
      </c>
      <c r="D231" s="1" t="str">
        <f>VLOOKUP($A231,[1]ModelpuntInfo!$H$24:$AB$374,MATCH(D$1,[1]ModelpuntInfo!$H$23:$AB$23,0),0)</f>
        <v>FN_PREM_IV</v>
      </c>
      <c r="E231" s="1" t="str">
        <f>VLOOKUP($A231,[1]ModelpuntInfo!$H$24:$AB$374,MATCH(E$1,[1]ModelpuntInfo!$H$23:$AB$23,0),0)</f>
        <v>Afkoop Uitkeringen</v>
      </c>
      <c r="F231" s="1" t="str">
        <f>VLOOKUP($A231,[1]ModelpuntInfo!$H$24:$AB$374,MATCH(F$1,[1]ModelpuntInfo!$H$23:$AB$23,0),0)</f>
        <v>Afkoop Uitkeringen</v>
      </c>
      <c r="G231" s="1" t="str">
        <f>VLOOKUP($A231,[1]ModelpuntInfo!$H$24:$AB$374,MATCH(G$1,[1]ModelpuntInfo!$H$23:$AB$23,0),0)</f>
        <v>CW(KD+PR)</v>
      </c>
      <c r="H231" s="1">
        <f>VLOOKUP($A231,[1]ModelpuntInfo!$H$24:$AB$374,MATCH(H$1,[1]ModelpuntInfo!$H$23:$AB$23,0),0)</f>
        <v>1</v>
      </c>
      <c r="I231" s="2">
        <f>VLOOKUP(A231,'[2]nwe homogene ris grp S2 2021Q2'!$A$7:$C$248,2,0)</f>
        <v>3</v>
      </c>
      <c r="J231" s="2">
        <f>VLOOKUP(A231,'[2]nwe homogene ris grp S2 2021Q2'!$A$7:$C$248,3,0)</f>
        <v>2</v>
      </c>
      <c r="K231" s="1">
        <f>VLOOKUP(A231,[1]ModelpuntInfo!$H$24:$P$374,7,0)</f>
        <v>2</v>
      </c>
      <c r="L231" s="1">
        <f>VLOOKUP(A231,[1]ModelpuntInfo!$H$24:$P$374,9,0)</f>
        <v>0</v>
      </c>
      <c r="M231" s="3" t="str">
        <f>VLOOKUP(A231,'[3]Controle aansluitrun'!$F$2:$J$2463,5,0)</f>
        <v>EUR</v>
      </c>
      <c r="N231" s="1">
        <f>VLOOKUP(A231,'[1]Overview MP Life'!$A$10:$K$251,11,0)</f>
        <v>0</v>
      </c>
    </row>
    <row r="232" spans="1:14" x14ac:dyDescent="0.25">
      <c r="A232" t="s">
        <v>230</v>
      </c>
      <c r="B232" s="1" t="str">
        <f>VLOOKUP($A232,[1]ModelpuntInfo!$H$24:$AB$374,MATCH(B$1,[1]ModelpuntInfo!$H$23:$AB$23,0),0)</f>
        <v>FN_RISPREM</v>
      </c>
      <c r="C232" s="1" t="str">
        <f>VLOOKUP($A232,[1]ModelpuntInfo!$H$24:$AB$374,MATCH(C$1,[1]ModelpuntInfo!$H$23:$AB$23,0),0)</f>
        <v>VVP (Math. Reserve)</v>
      </c>
      <c r="D232" s="1" t="str">
        <f>VLOOKUP($A232,[1]ModelpuntInfo!$H$24:$AB$374,MATCH(D$1,[1]ModelpuntInfo!$H$23:$AB$23,0),0)</f>
        <v>FN_PREM_IV</v>
      </c>
      <c r="E232" s="1" t="str">
        <f>VLOOKUP($A232,[1]ModelpuntInfo!$H$24:$AB$374,MATCH(E$1,[1]ModelpuntInfo!$H$23:$AB$23,0),0)</f>
        <v>Afkoop Uitkeringen</v>
      </c>
      <c r="F232" s="1" t="str">
        <f>VLOOKUP($A232,[1]ModelpuntInfo!$H$24:$AB$374,MATCH(F$1,[1]ModelpuntInfo!$H$23:$AB$23,0),0)</f>
        <v>Afkoop Uitkeringen</v>
      </c>
      <c r="G232" s="1" t="str">
        <f>VLOOKUP($A232,[1]ModelpuntInfo!$H$24:$AB$374,MATCH(G$1,[1]ModelpuntInfo!$H$23:$AB$23,0),0)</f>
        <v>CW(KD+PR)</v>
      </c>
      <c r="H232" s="1">
        <f>VLOOKUP($A232,[1]ModelpuntInfo!$H$24:$AB$374,MATCH(H$1,[1]ModelpuntInfo!$H$23:$AB$23,0),0)</f>
        <v>0</v>
      </c>
      <c r="I232" s="2">
        <f>VLOOKUP(A232,'[2]nwe homogene ris grp S2 2021Q2'!$A$7:$C$248,2,0)</f>
        <v>3</v>
      </c>
      <c r="J232" s="2">
        <f>VLOOKUP(A232,'[2]nwe homogene ris grp S2 2021Q2'!$A$7:$C$248,3,0)</f>
        <v>3</v>
      </c>
      <c r="K232" s="1">
        <f>VLOOKUP(A232,[1]ModelpuntInfo!$H$24:$P$374,7,0)</f>
        <v>3</v>
      </c>
      <c r="L232" s="1">
        <f>VLOOKUP(A232,[1]ModelpuntInfo!$H$24:$P$374,9,0)</f>
        <v>1</v>
      </c>
      <c r="M232" s="3" t="str">
        <f>VLOOKUP(A232,'[3]Controle aansluitrun'!$F$2:$J$2463,5,0)</f>
        <v>EUR</v>
      </c>
      <c r="N232" s="1">
        <f>VLOOKUP(A232,'[1]Overview MP Life'!$A$10:$K$251,11,0)</f>
        <v>0</v>
      </c>
    </row>
    <row r="233" spans="1:14" x14ac:dyDescent="0.25">
      <c r="A233" t="s">
        <v>231</v>
      </c>
      <c r="B233" s="1" t="str">
        <f>VLOOKUP($A233,[1]ModelpuntInfo!$H$24:$AB$374,MATCH(B$1,[1]ModelpuntInfo!$H$23:$AB$23,0),0)</f>
        <v>FN_RISPREM</v>
      </c>
      <c r="C233" s="1" t="str">
        <f>VLOOKUP($A233,[1]ModelpuntInfo!$H$24:$AB$374,MATCH(C$1,[1]ModelpuntInfo!$H$23:$AB$23,0),0)</f>
        <v>VVP (Math. Reserve)</v>
      </c>
      <c r="D233" s="1" t="str">
        <f>VLOOKUP($A233,[1]ModelpuntInfo!$H$24:$AB$374,MATCH(D$1,[1]ModelpuntInfo!$H$23:$AB$23,0),0)</f>
        <v>FN_PREM_IV</v>
      </c>
      <c r="E233" s="1" t="str">
        <f>VLOOKUP($A233,[1]ModelpuntInfo!$H$24:$AB$374,MATCH(E$1,[1]ModelpuntInfo!$H$23:$AB$23,0),0)</f>
        <v>Afkoop Uitkeringen</v>
      </c>
      <c r="F233" s="1" t="str">
        <f>VLOOKUP($A233,[1]ModelpuntInfo!$H$24:$AB$374,MATCH(F$1,[1]ModelpuntInfo!$H$23:$AB$23,0),0)</f>
        <v>Afkoop Uitkeringen</v>
      </c>
      <c r="G233" s="1" t="str">
        <f>VLOOKUP($A233,[1]ModelpuntInfo!$H$24:$AB$374,MATCH(G$1,[1]ModelpuntInfo!$H$23:$AB$23,0),0)</f>
        <v>CW(KD+PR)</v>
      </c>
      <c r="H233" s="1">
        <f>VLOOKUP($A233,[1]ModelpuntInfo!$H$24:$AB$374,MATCH(H$1,[1]ModelpuntInfo!$H$23:$AB$23,0),0)</f>
        <v>0</v>
      </c>
      <c r="I233" s="2">
        <f>VLOOKUP(A233,'[2]nwe homogene ris grp S2 2021Q2'!$A$7:$C$248,2,0)</f>
        <v>3</v>
      </c>
      <c r="J233" s="2">
        <f>VLOOKUP(A233,'[2]nwe homogene ris grp S2 2021Q2'!$A$7:$C$248,3,0)</f>
        <v>1</v>
      </c>
      <c r="K233" s="1">
        <f>VLOOKUP(A233,[1]ModelpuntInfo!$H$24:$P$374,7,0)</f>
        <v>1</v>
      </c>
      <c r="L233" s="1">
        <f>VLOOKUP(A233,[1]ModelpuntInfo!$H$24:$P$374,9,0)</f>
        <v>0</v>
      </c>
      <c r="M233" s="3" t="str">
        <f>VLOOKUP(A233,'[3]Controle aansluitrun'!$F$2:$J$2463,5,0)</f>
        <v>EUR</v>
      </c>
      <c r="N233" s="1">
        <f>VLOOKUP(A233,'[1]Overview MP Life'!$A$10:$K$251,11,0)</f>
        <v>0</v>
      </c>
    </row>
    <row r="234" spans="1:14" x14ac:dyDescent="0.25">
      <c r="A234" t="s">
        <v>232</v>
      </c>
      <c r="B234" s="1" t="str">
        <f>VLOOKUP($A234,[1]ModelpuntInfo!$H$24:$AB$374,MATCH(B$1,[1]ModelpuntInfo!$H$23:$AB$23,0),0)</f>
        <v>FN_RISPREM</v>
      </c>
      <c r="C234" s="1" t="str">
        <f>VLOOKUP($A234,[1]ModelpuntInfo!$H$24:$AB$374,MATCH(C$1,[1]ModelpuntInfo!$H$23:$AB$23,0),0)</f>
        <v>VVP (Math. Reserve)</v>
      </c>
      <c r="D234" s="1" t="str">
        <f>VLOOKUP($A234,[1]ModelpuntInfo!$H$24:$AB$374,MATCH(D$1,[1]ModelpuntInfo!$H$23:$AB$23,0),0)</f>
        <v>FN_PREM_IV</v>
      </c>
      <c r="E234" s="1" t="str">
        <f>VLOOKUP($A234,[1]ModelpuntInfo!$H$24:$AB$374,MATCH(E$1,[1]ModelpuntInfo!$H$23:$AB$23,0),0)</f>
        <v>Afkoop Uitkeringen</v>
      </c>
      <c r="F234" s="1" t="str">
        <f>VLOOKUP($A234,[1]ModelpuntInfo!$H$24:$AB$374,MATCH(F$1,[1]ModelpuntInfo!$H$23:$AB$23,0),0)</f>
        <v>Afkoop Uitkeringen</v>
      </c>
      <c r="G234" s="1" t="str">
        <f>VLOOKUP($A234,[1]ModelpuntInfo!$H$24:$AB$374,MATCH(G$1,[1]ModelpuntInfo!$H$23:$AB$23,0),0)</f>
        <v>CW(KD+PR)</v>
      </c>
      <c r="H234" s="1">
        <f>VLOOKUP($A234,[1]ModelpuntInfo!$H$24:$AB$374,MATCH(H$1,[1]ModelpuntInfo!$H$23:$AB$23,0),0)</f>
        <v>0</v>
      </c>
      <c r="I234" s="2">
        <f>VLOOKUP(A234,'[2]nwe homogene ris grp S2 2021Q2'!$A$7:$C$248,2,0)</f>
        <v>3</v>
      </c>
      <c r="J234" s="2">
        <f>VLOOKUP(A234,'[2]nwe homogene ris grp S2 2021Q2'!$A$7:$C$248,3,0)</f>
        <v>1</v>
      </c>
      <c r="K234" s="1">
        <f>VLOOKUP(A234,[1]ModelpuntInfo!$H$24:$P$374,7,0)</f>
        <v>1</v>
      </c>
      <c r="L234" s="1">
        <f>VLOOKUP(A234,[1]ModelpuntInfo!$H$24:$P$374,9,0)</f>
        <v>0</v>
      </c>
      <c r="M234" s="3" t="str">
        <f>VLOOKUP(A234,'[3]Controle aansluitrun'!$F$2:$J$2463,5,0)</f>
        <v>EUR</v>
      </c>
      <c r="N234" s="1">
        <f>VLOOKUP(A234,'[1]Overview MP Life'!$A$10:$K$251,11,0)</f>
        <v>0</v>
      </c>
    </row>
    <row r="235" spans="1:14" x14ac:dyDescent="0.25">
      <c r="A235" t="s">
        <v>233</v>
      </c>
      <c r="B235" s="1" t="str">
        <f>VLOOKUP($A235,[1]ModelpuntInfo!$H$24:$AB$374,MATCH(B$1,[1]ModelpuntInfo!$H$23:$AB$23,0),0)</f>
        <v>FN_RISPREM</v>
      </c>
      <c r="C235" s="1" t="str">
        <f>VLOOKUP($A235,[1]ModelpuntInfo!$H$24:$AB$374,MATCH(C$1,[1]ModelpuntInfo!$H$23:$AB$23,0),0)</f>
        <v>VVP (Math. Reserve)</v>
      </c>
      <c r="D235" s="1" t="str">
        <f>VLOOKUP($A235,[1]ModelpuntInfo!$H$24:$AB$374,MATCH(D$1,[1]ModelpuntInfo!$H$23:$AB$23,0),0)</f>
        <v>FN_PREM_IV</v>
      </c>
      <c r="E235" s="1" t="str">
        <f>VLOOKUP($A235,[1]ModelpuntInfo!$H$24:$AB$374,MATCH(E$1,[1]ModelpuntInfo!$H$23:$AB$23,0),0)</f>
        <v>Afkoop Uitkeringen</v>
      </c>
      <c r="F235" s="1" t="str">
        <f>VLOOKUP($A235,[1]ModelpuntInfo!$H$24:$AB$374,MATCH(F$1,[1]ModelpuntInfo!$H$23:$AB$23,0),0)</f>
        <v>Afkoop Uitkeringen</v>
      </c>
      <c r="G235" s="1" t="str">
        <f>VLOOKUP($A235,[1]ModelpuntInfo!$H$24:$AB$374,MATCH(G$1,[1]ModelpuntInfo!$H$23:$AB$23,0),0)</f>
        <v>CW(KD+PR)</v>
      </c>
      <c r="H235" s="1">
        <f>VLOOKUP($A235,[1]ModelpuntInfo!$H$24:$AB$374,MATCH(H$1,[1]ModelpuntInfo!$H$23:$AB$23,0),0)</f>
        <v>0</v>
      </c>
      <c r="I235" s="2">
        <f>VLOOKUP(A235,'[2]nwe homogene ris grp S2 2021Q2'!$A$7:$C$248,2,0)</f>
        <v>3</v>
      </c>
      <c r="J235" s="2">
        <f>VLOOKUP(A235,'[2]nwe homogene ris grp S2 2021Q2'!$A$7:$C$248,3,0)</f>
        <v>1</v>
      </c>
      <c r="K235" s="1">
        <f>VLOOKUP(A235,[1]ModelpuntInfo!$H$24:$P$374,7,0)</f>
        <v>1</v>
      </c>
      <c r="L235" s="1">
        <f>VLOOKUP(A235,[1]ModelpuntInfo!$H$24:$P$374,9,0)</f>
        <v>0</v>
      </c>
      <c r="M235" s="3" t="str">
        <f>VLOOKUP(A235,'[3]Controle aansluitrun'!$F$2:$J$2463,5,0)</f>
        <v>EUR</v>
      </c>
      <c r="N235" s="1">
        <f>VLOOKUP(A235,'[1]Overview MP Life'!$A$10:$K$251,11,0)</f>
        <v>0</v>
      </c>
    </row>
    <row r="236" spans="1:14" x14ac:dyDescent="0.25">
      <c r="A236" t="s">
        <v>234</v>
      </c>
      <c r="B236" s="1" t="str">
        <f>VLOOKUP($A236,[1]ModelpuntInfo!$H$24:$AB$374,MATCH(B$1,[1]ModelpuntInfo!$H$23:$AB$23,0),0)</f>
        <v>FN_RISPREM</v>
      </c>
      <c r="C236" s="1" t="str">
        <f>VLOOKUP($A236,[1]ModelpuntInfo!$H$24:$AB$374,MATCH(C$1,[1]ModelpuntInfo!$H$23:$AB$23,0),0)</f>
        <v>VVP (Math. Reserve)</v>
      </c>
      <c r="D236" s="1" t="str">
        <f>VLOOKUP($A236,[1]ModelpuntInfo!$H$24:$AB$374,MATCH(D$1,[1]ModelpuntInfo!$H$23:$AB$23,0),0)</f>
        <v>FN_PREM_IV</v>
      </c>
      <c r="E236" s="1" t="str">
        <f>VLOOKUP($A236,[1]ModelpuntInfo!$H$24:$AB$374,MATCH(E$1,[1]ModelpuntInfo!$H$23:$AB$23,0),0)</f>
        <v>Afkoop Uitkeringen</v>
      </c>
      <c r="F236" s="1" t="str">
        <f>VLOOKUP($A236,[1]ModelpuntInfo!$H$24:$AB$374,MATCH(F$1,[1]ModelpuntInfo!$H$23:$AB$23,0),0)</f>
        <v>Afkoop Uitkeringen</v>
      </c>
      <c r="G236" s="1" t="str">
        <f>VLOOKUP($A236,[1]ModelpuntInfo!$H$24:$AB$374,MATCH(G$1,[1]ModelpuntInfo!$H$23:$AB$23,0),0)</f>
        <v>CW(KD+PR)</v>
      </c>
      <c r="H236" s="1">
        <f>VLOOKUP($A236,[1]ModelpuntInfo!$H$24:$AB$374,MATCH(H$1,[1]ModelpuntInfo!$H$23:$AB$23,0),0)</f>
        <v>0</v>
      </c>
      <c r="I236" s="2">
        <f>VLOOKUP(A236,'[2]nwe homogene ris grp S2 2021Q2'!$A$7:$C$248,2,0)</f>
        <v>3</v>
      </c>
      <c r="J236" s="2">
        <f>VLOOKUP(A236,'[2]nwe homogene ris grp S2 2021Q2'!$A$7:$C$248,3,0)</f>
        <v>1</v>
      </c>
      <c r="K236" s="1">
        <f>VLOOKUP(A236,[1]ModelpuntInfo!$H$24:$P$374,7,0)</f>
        <v>1</v>
      </c>
      <c r="L236" s="1">
        <f>VLOOKUP(A236,[1]ModelpuntInfo!$H$24:$P$374,9,0)</f>
        <v>0</v>
      </c>
      <c r="M236" s="3" t="str">
        <f>VLOOKUP(A236,'[3]Controle aansluitrun'!$F$2:$J$2463,5,0)</f>
        <v>EUR</v>
      </c>
      <c r="N236" s="1">
        <f>VLOOKUP(A236,'[1]Overview MP Life'!$A$10:$K$251,11,0)</f>
        <v>0</v>
      </c>
    </row>
    <row r="237" spans="1:14" x14ac:dyDescent="0.25">
      <c r="A237" t="s">
        <v>235</v>
      </c>
      <c r="B237" s="1" t="str">
        <f>VLOOKUP($A237,[1]ModelpuntInfo!$H$24:$AB$374,MATCH(B$1,[1]ModelpuntInfo!$H$23:$AB$23,0),0)</f>
        <v>FN_RISPREM</v>
      </c>
      <c r="C237" s="1" t="str">
        <f>VLOOKUP($A237,[1]ModelpuntInfo!$H$24:$AB$374,MATCH(C$1,[1]ModelpuntInfo!$H$23:$AB$23,0),0)</f>
        <v>VVP (Math. Reserve)</v>
      </c>
      <c r="D237" s="1" t="str">
        <f>VLOOKUP($A237,[1]ModelpuntInfo!$H$24:$AB$374,MATCH(D$1,[1]ModelpuntInfo!$H$23:$AB$23,0),0)</f>
        <v>FN_PREM_IV</v>
      </c>
      <c r="E237" s="1" t="str">
        <f>VLOOKUP($A237,[1]ModelpuntInfo!$H$24:$AB$374,MATCH(E$1,[1]ModelpuntInfo!$H$23:$AB$23,0),0)</f>
        <v>Afkoop Uitkeringen</v>
      </c>
      <c r="F237" s="1" t="str">
        <f>VLOOKUP($A237,[1]ModelpuntInfo!$H$24:$AB$374,MATCH(F$1,[1]ModelpuntInfo!$H$23:$AB$23,0),0)</f>
        <v>Afkoop Uitkeringen</v>
      </c>
      <c r="G237" s="1" t="str">
        <f>VLOOKUP($A237,[1]ModelpuntInfo!$H$24:$AB$374,MATCH(G$1,[1]ModelpuntInfo!$H$23:$AB$23,0),0)</f>
        <v>CW(KD+PR)</v>
      </c>
      <c r="H237" s="1">
        <f>VLOOKUP($A237,[1]ModelpuntInfo!$H$24:$AB$374,MATCH(H$1,[1]ModelpuntInfo!$H$23:$AB$23,0),0)</f>
        <v>0</v>
      </c>
      <c r="I237" s="2">
        <f>VLOOKUP(A237,'[2]nwe homogene ris grp S2 2021Q2'!$A$7:$C$248,2,0)</f>
        <v>3</v>
      </c>
      <c r="J237" s="2">
        <f>VLOOKUP(A237,'[2]nwe homogene ris grp S2 2021Q2'!$A$7:$C$248,3,0)</f>
        <v>1</v>
      </c>
      <c r="K237" s="1">
        <f>VLOOKUP(A237,[1]ModelpuntInfo!$H$24:$P$374,7,0)</f>
        <v>1</v>
      </c>
      <c r="L237" s="1">
        <f>VLOOKUP(A237,[1]ModelpuntInfo!$H$24:$P$374,9,0)</f>
        <v>0</v>
      </c>
      <c r="M237" s="3" t="str">
        <f>VLOOKUP(A237,'[3]Controle aansluitrun'!$F$2:$J$2463,5,0)</f>
        <v>EUR</v>
      </c>
      <c r="N237" s="1">
        <f>VLOOKUP(A237,'[1]Overview MP Life'!$A$10:$K$251,11,0)</f>
        <v>0</v>
      </c>
    </row>
    <row r="238" spans="1:14" x14ac:dyDescent="0.25">
      <c r="A238" t="s">
        <v>236</v>
      </c>
      <c r="B238" s="1" t="str">
        <f>VLOOKUP($A238,[1]ModelpuntInfo!$H$24:$AB$374,MATCH(B$1,[1]ModelpuntInfo!$H$23:$AB$23,0),0)</f>
        <v>FN_RISPREM</v>
      </c>
      <c r="C238" s="1" t="str">
        <f>VLOOKUP($A238,[1]ModelpuntInfo!$H$24:$AB$374,MATCH(C$1,[1]ModelpuntInfo!$H$23:$AB$23,0),0)</f>
        <v>VVP (Math. Reserve)</v>
      </c>
      <c r="D238" s="1" t="str">
        <f>VLOOKUP($A238,[1]ModelpuntInfo!$H$24:$AB$374,MATCH(D$1,[1]ModelpuntInfo!$H$23:$AB$23,0),0)</f>
        <v>FN_PREM_IV</v>
      </c>
      <c r="E238" s="1" t="str">
        <f>VLOOKUP($A238,[1]ModelpuntInfo!$H$24:$AB$374,MATCH(E$1,[1]ModelpuntInfo!$H$23:$AB$23,0),0)</f>
        <v>Afkoop Uitkeringen</v>
      </c>
      <c r="F238" s="1" t="str">
        <f>VLOOKUP($A238,[1]ModelpuntInfo!$H$24:$AB$374,MATCH(F$1,[1]ModelpuntInfo!$H$23:$AB$23,0),0)</f>
        <v>Afkoop Uitkeringen</v>
      </c>
      <c r="G238" s="1" t="str">
        <f>VLOOKUP($A238,[1]ModelpuntInfo!$H$24:$AB$374,MATCH(G$1,[1]ModelpuntInfo!$H$23:$AB$23,0),0)</f>
        <v>CW(KD+PR)</v>
      </c>
      <c r="H238" s="1">
        <f>VLOOKUP($A238,[1]ModelpuntInfo!$H$24:$AB$374,MATCH(H$1,[1]ModelpuntInfo!$H$23:$AB$23,0),0)</f>
        <v>0</v>
      </c>
      <c r="I238" s="2">
        <f>VLOOKUP(A238,'[2]nwe homogene ris grp S2 2021Q2'!$A$7:$C$248,2,0)</f>
        <v>3</v>
      </c>
      <c r="J238" s="2">
        <f>VLOOKUP(A238,'[2]nwe homogene ris grp S2 2021Q2'!$A$7:$C$248,3,0)</f>
        <v>1</v>
      </c>
      <c r="K238" s="1">
        <f>VLOOKUP(A238,[1]ModelpuntInfo!$H$24:$P$374,7,0)</f>
        <v>1</v>
      </c>
      <c r="L238" s="1">
        <f>VLOOKUP(A238,[1]ModelpuntInfo!$H$24:$P$374,9,0)</f>
        <v>0</v>
      </c>
      <c r="M238" s="3" t="str">
        <f>VLOOKUP(A238,'[3]Controle aansluitrun'!$F$2:$J$2463,5,0)</f>
        <v>EUR</v>
      </c>
      <c r="N238" s="1">
        <f>VLOOKUP(A238,'[1]Overview MP Life'!$A$10:$K$251,11,0)</f>
        <v>0</v>
      </c>
    </row>
    <row r="239" spans="1:14" x14ac:dyDescent="0.25">
      <c r="A239" t="s">
        <v>237</v>
      </c>
      <c r="B239" s="1" t="str">
        <f>VLOOKUP($A239,[1]ModelpuntInfo!$H$24:$AB$374,MATCH(B$1,[1]ModelpuntInfo!$H$23:$AB$23,0),0)</f>
        <v>FN_RISPREM</v>
      </c>
      <c r="C239" s="1" t="str">
        <f>VLOOKUP($A239,[1]ModelpuntInfo!$H$24:$AB$374,MATCH(C$1,[1]ModelpuntInfo!$H$23:$AB$23,0),0)</f>
        <v>VVP (Math. Reserve)</v>
      </c>
      <c r="D239" s="1" t="str">
        <f>VLOOKUP($A239,[1]ModelpuntInfo!$H$24:$AB$374,MATCH(D$1,[1]ModelpuntInfo!$H$23:$AB$23,0),0)</f>
        <v>FN_PREM_IV</v>
      </c>
      <c r="E239" s="1" t="str">
        <f>VLOOKUP($A239,[1]ModelpuntInfo!$H$24:$AB$374,MATCH(E$1,[1]ModelpuntInfo!$H$23:$AB$23,0),0)</f>
        <v>Afkoop Uitkeringen</v>
      </c>
      <c r="F239" s="1" t="str">
        <f>VLOOKUP($A239,[1]ModelpuntInfo!$H$24:$AB$374,MATCH(F$1,[1]ModelpuntInfo!$H$23:$AB$23,0),0)</f>
        <v>Afkoop Uitkeringen</v>
      </c>
      <c r="G239" s="1" t="str">
        <f>VLOOKUP($A239,[1]ModelpuntInfo!$H$24:$AB$374,MATCH(G$1,[1]ModelpuntInfo!$H$23:$AB$23,0),0)</f>
        <v>CW(KD+PR)</v>
      </c>
      <c r="H239" s="1">
        <f>VLOOKUP($A239,[1]ModelpuntInfo!$H$24:$AB$374,MATCH(H$1,[1]ModelpuntInfo!$H$23:$AB$23,0),0)</f>
        <v>0</v>
      </c>
      <c r="I239" s="2">
        <f>VLOOKUP(A239,'[2]nwe homogene ris grp S2 2021Q2'!$A$7:$C$248,2,0)</f>
        <v>3</v>
      </c>
      <c r="J239" s="2">
        <f>VLOOKUP(A239,'[2]nwe homogene ris grp S2 2021Q2'!$A$7:$C$248,3,0)</f>
        <v>1</v>
      </c>
      <c r="K239" s="1">
        <f>VLOOKUP(A239,[1]ModelpuntInfo!$H$24:$P$374,7,0)</f>
        <v>1</v>
      </c>
      <c r="L239" s="1">
        <f>VLOOKUP(A239,[1]ModelpuntInfo!$H$24:$P$374,9,0)</f>
        <v>0</v>
      </c>
      <c r="M239" s="3" t="str">
        <f>VLOOKUP(A239,'[3]Controle aansluitrun'!$F$2:$J$2463,5,0)</f>
        <v>EUR</v>
      </c>
      <c r="N239" s="1">
        <f>VLOOKUP(A239,'[1]Overview MP Life'!$A$10:$K$251,11,0)</f>
        <v>0</v>
      </c>
    </row>
    <row r="240" spans="1:14" x14ac:dyDescent="0.25">
      <c r="A240" t="s">
        <v>238</v>
      </c>
      <c r="B240" s="1" t="str">
        <f>VLOOKUP($A240,[1]ModelpuntInfo!$H$24:$AB$374,MATCH(B$1,[1]ModelpuntInfo!$H$23:$AB$23,0),0)</f>
        <v>FN_RISPREM</v>
      </c>
      <c r="C240" s="1" t="str">
        <f>VLOOKUP($A240,[1]ModelpuntInfo!$H$24:$AB$374,MATCH(C$1,[1]ModelpuntInfo!$H$23:$AB$23,0),0)</f>
        <v>VVP (Math. Reserve)</v>
      </c>
      <c r="D240" s="1" t="str">
        <f>VLOOKUP($A240,[1]ModelpuntInfo!$H$24:$AB$374,MATCH(D$1,[1]ModelpuntInfo!$H$23:$AB$23,0),0)</f>
        <v>FN_PREM_IV</v>
      </c>
      <c r="E240" s="1" t="str">
        <f>VLOOKUP($A240,[1]ModelpuntInfo!$H$24:$AB$374,MATCH(E$1,[1]ModelpuntInfo!$H$23:$AB$23,0),0)</f>
        <v>Afkoop Uitkeringen</v>
      </c>
      <c r="F240" s="1" t="str">
        <f>VLOOKUP($A240,[1]ModelpuntInfo!$H$24:$AB$374,MATCH(F$1,[1]ModelpuntInfo!$H$23:$AB$23,0),0)</f>
        <v>Afkoop Uitkeringen</v>
      </c>
      <c r="G240" s="1" t="str">
        <f>VLOOKUP($A240,[1]ModelpuntInfo!$H$24:$AB$374,MATCH(G$1,[1]ModelpuntInfo!$H$23:$AB$23,0),0)</f>
        <v>CW(KD+PR)</v>
      </c>
      <c r="H240" s="1">
        <f>VLOOKUP($A240,[1]ModelpuntInfo!$H$24:$AB$374,MATCH(H$1,[1]ModelpuntInfo!$H$23:$AB$23,0),0)</f>
        <v>0</v>
      </c>
      <c r="I240" s="2">
        <f>VLOOKUP(A240,'[2]nwe homogene ris grp S2 2021Q2'!$A$7:$C$248,2,0)</f>
        <v>3</v>
      </c>
      <c r="J240" s="2">
        <f>VLOOKUP(A240,'[2]nwe homogene ris grp S2 2021Q2'!$A$7:$C$248,3,0)</f>
        <v>1</v>
      </c>
      <c r="K240" s="1">
        <f>VLOOKUP(A240,[1]ModelpuntInfo!$H$24:$P$374,7,0)</f>
        <v>1</v>
      </c>
      <c r="L240" s="1">
        <f>VLOOKUP(A240,[1]ModelpuntInfo!$H$24:$P$374,9,0)</f>
        <v>0</v>
      </c>
      <c r="M240" s="3" t="str">
        <f>VLOOKUP(A240,'[3]Controle aansluitrun'!$F$2:$J$2463,5,0)</f>
        <v>EUR</v>
      </c>
      <c r="N240" s="1">
        <f>VLOOKUP(A240,'[1]Overview MP Life'!$A$10:$K$251,11,0)</f>
        <v>0</v>
      </c>
    </row>
    <row r="241" spans="1:14" x14ac:dyDescent="0.25">
      <c r="A241" t="s">
        <v>239</v>
      </c>
      <c r="B241" s="1" t="str">
        <f>VLOOKUP($A241,[1]ModelpuntInfo!$H$24:$AB$374,MATCH(B$1,[1]ModelpuntInfo!$H$23:$AB$23,0),0)</f>
        <v>FN_RISPREM</v>
      </c>
      <c r="C241" s="1" t="str">
        <f>VLOOKUP($A241,[1]ModelpuntInfo!$H$24:$AB$374,MATCH(C$1,[1]ModelpuntInfo!$H$23:$AB$23,0),0)</f>
        <v>VVP (Math. Reserve)</v>
      </c>
      <c r="D241" s="1" t="str">
        <f>VLOOKUP($A241,[1]ModelpuntInfo!$H$24:$AB$374,MATCH(D$1,[1]ModelpuntInfo!$H$23:$AB$23,0),0)</f>
        <v>FN_PREM_IV</v>
      </c>
      <c r="E241" s="1" t="str">
        <f>VLOOKUP($A241,[1]ModelpuntInfo!$H$24:$AB$374,MATCH(E$1,[1]ModelpuntInfo!$H$23:$AB$23,0),0)</f>
        <v>Afkoop Uitkeringen</v>
      </c>
      <c r="F241" s="1" t="str">
        <f>VLOOKUP($A241,[1]ModelpuntInfo!$H$24:$AB$374,MATCH(F$1,[1]ModelpuntInfo!$H$23:$AB$23,0),0)</f>
        <v>Afkoop Uitkeringen</v>
      </c>
      <c r="G241" s="1" t="str">
        <f>VLOOKUP($A241,[1]ModelpuntInfo!$H$24:$AB$374,MATCH(G$1,[1]ModelpuntInfo!$H$23:$AB$23,0),0)</f>
        <v>CW(KD+PR)</v>
      </c>
      <c r="H241" s="1">
        <f>VLOOKUP($A241,[1]ModelpuntInfo!$H$24:$AB$374,MATCH(H$1,[1]ModelpuntInfo!$H$23:$AB$23,0),0)</f>
        <v>0</v>
      </c>
      <c r="I241" s="2">
        <f>VLOOKUP(A241,'[2]nwe homogene ris grp S2 2021Q2'!$A$7:$C$248,2,0)</f>
        <v>3</v>
      </c>
      <c r="J241" s="2">
        <f>VLOOKUP(A241,'[2]nwe homogene ris grp S2 2021Q2'!$A$7:$C$248,3,0)</f>
        <v>1</v>
      </c>
      <c r="K241" s="1">
        <f>VLOOKUP(A241,[1]ModelpuntInfo!$H$24:$P$374,7,0)</f>
        <v>1</v>
      </c>
      <c r="L241" s="1">
        <f>VLOOKUP(A241,[1]ModelpuntInfo!$H$24:$P$374,9,0)</f>
        <v>0</v>
      </c>
      <c r="M241" s="3" t="str">
        <f>VLOOKUP(A241,'[3]Controle aansluitrun'!$F$2:$J$2463,5,0)</f>
        <v>EUR</v>
      </c>
      <c r="N241" s="1">
        <f>VLOOKUP(A241,'[1]Overview MP Life'!$A$10:$K$251,11,0)</f>
        <v>0</v>
      </c>
    </row>
    <row r="242" spans="1:14" x14ac:dyDescent="0.25">
      <c r="A242" t="s">
        <v>240</v>
      </c>
      <c r="B242" s="1" t="str">
        <f>VLOOKUP($A242,[1]ModelpuntInfo!$H$24:$AB$374,MATCH(B$1,[1]ModelpuntInfo!$H$23:$AB$23,0),0)</f>
        <v>FN_RISPREM</v>
      </c>
      <c r="C242" s="1" t="str">
        <f>VLOOKUP($A242,[1]ModelpuntInfo!$H$24:$AB$374,MATCH(C$1,[1]ModelpuntInfo!$H$23:$AB$23,0),0)</f>
        <v>VVP (Math. Reserve)</v>
      </c>
      <c r="D242" s="1" t="str">
        <f>VLOOKUP($A242,[1]ModelpuntInfo!$H$24:$AB$374,MATCH(D$1,[1]ModelpuntInfo!$H$23:$AB$23,0),0)</f>
        <v>FN_PREM_IV</v>
      </c>
      <c r="E242" s="1" t="str">
        <f>VLOOKUP($A242,[1]ModelpuntInfo!$H$24:$AB$374,MATCH(E$1,[1]ModelpuntInfo!$H$23:$AB$23,0),0)</f>
        <v>Afkoop Uitkeringen</v>
      </c>
      <c r="F242" s="1" t="str">
        <f>VLOOKUP($A242,[1]ModelpuntInfo!$H$24:$AB$374,MATCH(F$1,[1]ModelpuntInfo!$H$23:$AB$23,0),0)</f>
        <v>Afkoop Uitkeringen</v>
      </c>
      <c r="G242" s="1" t="str">
        <f>VLOOKUP($A242,[1]ModelpuntInfo!$H$24:$AB$374,MATCH(G$1,[1]ModelpuntInfo!$H$23:$AB$23,0),0)</f>
        <v>CW(KD+PR)</v>
      </c>
      <c r="H242" s="1">
        <f>VLOOKUP($A242,[1]ModelpuntInfo!$H$24:$AB$374,MATCH(H$1,[1]ModelpuntInfo!$H$23:$AB$23,0),0)</f>
        <v>0</v>
      </c>
      <c r="I242" s="2">
        <f>VLOOKUP(A242,'[2]nwe homogene ris grp S2 2021Q2'!$A$7:$C$248,2,0)</f>
        <v>3</v>
      </c>
      <c r="J242" s="2">
        <f>VLOOKUP(A242,'[2]nwe homogene ris grp S2 2021Q2'!$A$7:$C$248,3,0)</f>
        <v>1</v>
      </c>
      <c r="K242" s="1">
        <f>VLOOKUP(A242,[1]ModelpuntInfo!$H$24:$P$374,7,0)</f>
        <v>1</v>
      </c>
      <c r="L242" s="1">
        <f>VLOOKUP(A242,[1]ModelpuntInfo!$H$24:$P$374,9,0)</f>
        <v>0</v>
      </c>
      <c r="M242" s="3" t="str">
        <f>VLOOKUP(A242,'[3]Controle aansluitrun'!$F$2:$J$2463,5,0)</f>
        <v>EUR</v>
      </c>
      <c r="N242" s="1">
        <f>VLOOKUP(A242,'[1]Overview MP Life'!$A$10:$K$251,11,0)</f>
        <v>0</v>
      </c>
    </row>
    <row r="243" spans="1:14" x14ac:dyDescent="0.25">
      <c r="A243" t="s">
        <v>241</v>
      </c>
      <c r="B243" s="1" t="str">
        <f>VLOOKUP($A243,[1]ModelpuntInfo!$H$24:$AB$374,MATCH(B$1,[1]ModelpuntInfo!$H$23:$AB$23,0),0)</f>
        <v>FN_RISPREM</v>
      </c>
      <c r="C243" s="1" t="str">
        <f>VLOOKUP($A243,[1]ModelpuntInfo!$H$24:$AB$374,MATCH(C$1,[1]ModelpuntInfo!$H$23:$AB$23,0),0)</f>
        <v>VVP (Math. Reserve)</v>
      </c>
      <c r="D243" s="1" t="str">
        <f>VLOOKUP($A243,[1]ModelpuntInfo!$H$24:$AB$374,MATCH(D$1,[1]ModelpuntInfo!$H$23:$AB$23,0),0)</f>
        <v>FN_PREM_IV</v>
      </c>
      <c r="E243" s="1" t="str">
        <f>VLOOKUP($A243,[1]ModelpuntInfo!$H$24:$AB$374,MATCH(E$1,[1]ModelpuntInfo!$H$23:$AB$23,0),0)</f>
        <v>Afkoop Uitkeringen</v>
      </c>
      <c r="F243" s="1" t="str">
        <f>VLOOKUP($A243,[1]ModelpuntInfo!$H$24:$AB$374,MATCH(F$1,[1]ModelpuntInfo!$H$23:$AB$23,0),0)</f>
        <v>Afkoop Uitkeringen</v>
      </c>
      <c r="G243" s="1" t="str">
        <f>VLOOKUP($A243,[1]ModelpuntInfo!$H$24:$AB$374,MATCH(G$1,[1]ModelpuntInfo!$H$23:$AB$23,0),0)</f>
        <v>CW(KD+PR)</v>
      </c>
      <c r="H243" s="1">
        <f>VLOOKUP($A243,[1]ModelpuntInfo!$H$24:$AB$374,MATCH(H$1,[1]ModelpuntInfo!$H$23:$AB$23,0),0)</f>
        <v>0</v>
      </c>
      <c r="I243" s="2">
        <f>VLOOKUP(A243,'[2]nwe homogene ris grp S2 2021Q2'!$A$7:$C$248,2,0)</f>
        <v>3</v>
      </c>
      <c r="J243" s="2">
        <f>VLOOKUP(A243,'[2]nwe homogene ris grp S2 2021Q2'!$A$7:$C$248,3,0)</f>
        <v>1</v>
      </c>
      <c r="K243" s="1">
        <f>VLOOKUP(A243,[1]ModelpuntInfo!$H$24:$P$374,7,0)</f>
        <v>1</v>
      </c>
      <c r="L243" s="1">
        <f>VLOOKUP(A243,[1]ModelpuntInfo!$H$24:$P$374,9,0)</f>
        <v>0</v>
      </c>
      <c r="M243" s="3" t="str">
        <f>VLOOKUP(A243,'[3]Controle aansluitrun'!$F$2:$J$2463,5,0)</f>
        <v>EUR</v>
      </c>
      <c r="N243" s="1">
        <f>VLOOKUP(A243,'[1]Overview MP Life'!$A$10:$K$251,11,0)</f>
        <v>0</v>
      </c>
    </row>
    <row r="244" spans="1:14" x14ac:dyDescent="0.25">
      <c r="B244" s="1"/>
      <c r="C244" s="1"/>
      <c r="D244" s="1"/>
      <c r="E244" s="1"/>
      <c r="F244" s="1"/>
      <c r="G244" s="1"/>
      <c r="H244" s="1"/>
    </row>
    <row r="245" spans="1:14" x14ac:dyDescent="0.25">
      <c r="B245" s="1"/>
      <c r="C245" s="1"/>
      <c r="D245" s="1"/>
      <c r="E245" s="1"/>
      <c r="F245" s="1"/>
      <c r="G245" s="1"/>
      <c r="H245" s="1"/>
    </row>
    <row r="246" spans="1:14" x14ac:dyDescent="0.25">
      <c r="B246" s="1"/>
      <c r="C246" s="1"/>
      <c r="D246" s="1"/>
      <c r="E246" s="1"/>
      <c r="F246" s="1"/>
      <c r="G246" s="1"/>
      <c r="H246" s="1"/>
    </row>
    <row r="247" spans="1:14" x14ac:dyDescent="0.25">
      <c r="B247" s="1"/>
      <c r="C247" s="1"/>
      <c r="D247" s="1"/>
      <c r="E247" s="1"/>
      <c r="F247" s="1"/>
      <c r="G247" s="1"/>
      <c r="H247" s="1"/>
    </row>
    <row r="248" spans="1:14" x14ac:dyDescent="0.25">
      <c r="B248" s="1"/>
      <c r="C248" s="1"/>
      <c r="D248" s="1"/>
      <c r="E248" s="1"/>
      <c r="F248" s="1"/>
      <c r="G248" s="1"/>
      <c r="H248" s="1"/>
    </row>
    <row r="249" spans="1:14" x14ac:dyDescent="0.25">
      <c r="B249" s="1"/>
      <c r="C249" s="1"/>
      <c r="D249" s="1"/>
      <c r="E249" s="1"/>
      <c r="F249" s="1"/>
      <c r="G249" s="1"/>
      <c r="H249" s="1"/>
    </row>
    <row r="250" spans="1:14" x14ac:dyDescent="0.25">
      <c r="B250" s="1"/>
      <c r="C250" s="1"/>
      <c r="D250" s="1"/>
      <c r="E250" s="1"/>
      <c r="F250" s="1"/>
      <c r="G250" s="1"/>
      <c r="H250" s="1"/>
    </row>
    <row r="251" spans="1:14" x14ac:dyDescent="0.25">
      <c r="B251" s="1"/>
      <c r="C251" s="1"/>
      <c r="D251" s="1"/>
      <c r="E251" s="1"/>
      <c r="F251" s="1"/>
      <c r="G251" s="1"/>
      <c r="H251" s="1"/>
    </row>
    <row r="252" spans="1:14" x14ac:dyDescent="0.25">
      <c r="B252" s="1"/>
      <c r="C252" s="1"/>
      <c r="D252" s="1"/>
      <c r="E252" s="1"/>
      <c r="F252" s="1"/>
      <c r="G252" s="1"/>
      <c r="H252" s="1"/>
    </row>
    <row r="253" spans="1:14" x14ac:dyDescent="0.25">
      <c r="B253" s="1"/>
      <c r="C253" s="1"/>
      <c r="D253" s="1"/>
      <c r="E253" s="1"/>
      <c r="F253" s="1"/>
      <c r="G253" s="1"/>
      <c r="H253" s="1"/>
    </row>
    <row r="254" spans="1:14" x14ac:dyDescent="0.25">
      <c r="B254" s="1"/>
      <c r="C254" s="1"/>
      <c r="D254" s="1"/>
      <c r="E254" s="1"/>
      <c r="F254" s="1"/>
      <c r="G254" s="1"/>
      <c r="H254" s="1"/>
    </row>
    <row r="255" spans="1:14" x14ac:dyDescent="0.25">
      <c r="B255" s="1"/>
      <c r="C255" s="1"/>
      <c r="D255" s="1"/>
      <c r="E255" s="1"/>
      <c r="F255" s="1"/>
      <c r="G255" s="1"/>
      <c r="H255" s="1"/>
    </row>
    <row r="256" spans="1:14" x14ac:dyDescent="0.25">
      <c r="B256" s="1"/>
      <c r="C256" s="1"/>
      <c r="D256" s="1"/>
      <c r="E256" s="1"/>
      <c r="F256" s="1"/>
      <c r="G256" s="1"/>
      <c r="H256" s="1"/>
    </row>
    <row r="257" spans="2:8" x14ac:dyDescent="0.25">
      <c r="B257" s="1"/>
      <c r="C257" s="1"/>
      <c r="D257" s="1"/>
      <c r="E257" s="1"/>
      <c r="F257" s="1"/>
      <c r="G257" s="1"/>
      <c r="H257" s="1"/>
    </row>
    <row r="258" spans="2:8" x14ac:dyDescent="0.25">
      <c r="B258" s="1"/>
      <c r="C258" s="1"/>
      <c r="D258" s="1"/>
      <c r="E258" s="1"/>
      <c r="F258" s="1"/>
      <c r="G258" s="1"/>
      <c r="H258" s="1"/>
    </row>
    <row r="259" spans="2:8" x14ac:dyDescent="0.25">
      <c r="B259" s="1"/>
      <c r="C259" s="1"/>
      <c r="D259" s="1"/>
      <c r="E259" s="1"/>
      <c r="F259" s="1"/>
      <c r="G259" s="1"/>
      <c r="H259" s="1"/>
    </row>
    <row r="260" spans="2:8" x14ac:dyDescent="0.25">
      <c r="B260" s="1"/>
      <c r="C260" s="1"/>
      <c r="D260" s="1"/>
      <c r="E260" s="1"/>
      <c r="F260" s="1"/>
      <c r="G260" s="1"/>
      <c r="H260" s="1"/>
    </row>
    <row r="261" spans="2:8" x14ac:dyDescent="0.25">
      <c r="B261" s="1"/>
      <c r="C261" s="1"/>
      <c r="D261" s="1"/>
      <c r="E261" s="1"/>
      <c r="F261" s="1"/>
      <c r="G261" s="1"/>
      <c r="H261" s="1"/>
    </row>
    <row r="262" spans="2:8" x14ac:dyDescent="0.25">
      <c r="B262" s="1"/>
      <c r="C262" s="1"/>
      <c r="D262" s="1"/>
      <c r="E262" s="1"/>
      <c r="F262" s="1"/>
      <c r="G262" s="1"/>
      <c r="H262" s="1"/>
    </row>
    <row r="263" spans="2:8" x14ac:dyDescent="0.25">
      <c r="B263" s="1"/>
      <c r="C263" s="1"/>
      <c r="D263" s="1"/>
      <c r="E263" s="1"/>
      <c r="F263" s="1"/>
      <c r="G263" s="1"/>
      <c r="H263" s="1"/>
    </row>
    <row r="264" spans="2:8" x14ac:dyDescent="0.25">
      <c r="B264" s="1"/>
      <c r="C264" s="1"/>
      <c r="D264" s="1"/>
      <c r="E264" s="1"/>
      <c r="F264" s="1"/>
      <c r="G264" s="1"/>
      <c r="H264" s="1"/>
    </row>
    <row r="265" spans="2:8" x14ac:dyDescent="0.25">
      <c r="B265" s="1"/>
      <c r="C265" s="1"/>
      <c r="D265" s="1"/>
      <c r="E265" s="1"/>
      <c r="F265" s="1"/>
      <c r="G265" s="1"/>
      <c r="H265" s="1"/>
    </row>
    <row r="266" spans="2:8" x14ac:dyDescent="0.25">
      <c r="B266" s="1"/>
      <c r="C266" s="1"/>
      <c r="D266" s="1"/>
      <c r="E266" s="1"/>
      <c r="F266" s="1"/>
      <c r="G266" s="1"/>
      <c r="H266" s="1"/>
    </row>
    <row r="267" spans="2:8" x14ac:dyDescent="0.25">
      <c r="B267" s="1"/>
      <c r="C267" s="1"/>
      <c r="D267" s="1"/>
      <c r="E267" s="1"/>
      <c r="F267" s="1"/>
      <c r="G267" s="1"/>
      <c r="H267" s="1"/>
    </row>
    <row r="268" spans="2:8" x14ac:dyDescent="0.25">
      <c r="B268" s="1"/>
      <c r="C268" s="1"/>
      <c r="D268" s="1"/>
      <c r="E268" s="1"/>
      <c r="F268" s="1"/>
      <c r="G268" s="1"/>
      <c r="H268" s="1"/>
    </row>
    <row r="269" spans="2:8" x14ac:dyDescent="0.25">
      <c r="B269" s="1"/>
      <c r="C269" s="1"/>
      <c r="D269" s="1"/>
      <c r="E269" s="1"/>
      <c r="F269" s="1"/>
      <c r="G269" s="1"/>
      <c r="H269" s="1"/>
    </row>
    <row r="270" spans="2:8" x14ac:dyDescent="0.25">
      <c r="B270" s="1"/>
      <c r="C270" s="1"/>
      <c r="D270" s="1"/>
      <c r="E270" s="1"/>
      <c r="F270" s="1"/>
      <c r="G270" s="1"/>
      <c r="H270" s="1"/>
    </row>
    <row r="271" spans="2:8" x14ac:dyDescent="0.25">
      <c r="B271" s="1"/>
      <c r="C271" s="1"/>
      <c r="D271" s="1"/>
      <c r="E271" s="1"/>
      <c r="F271" s="1"/>
      <c r="G271" s="1"/>
      <c r="H271" s="1"/>
    </row>
    <row r="272" spans="2:8" x14ac:dyDescent="0.25">
      <c r="B272" s="1"/>
      <c r="C272" s="1"/>
      <c r="D272" s="1"/>
      <c r="E272" s="1"/>
      <c r="F272" s="1"/>
      <c r="G272" s="1"/>
      <c r="H272" s="1"/>
    </row>
    <row r="273" spans="2:8" x14ac:dyDescent="0.25">
      <c r="B273" s="1"/>
      <c r="C273" s="1"/>
      <c r="D273" s="1"/>
      <c r="E273" s="1"/>
      <c r="F273" s="1"/>
      <c r="G273" s="1"/>
      <c r="H273" s="1"/>
    </row>
    <row r="274" spans="2:8" x14ac:dyDescent="0.25">
      <c r="B274" s="1"/>
      <c r="C274" s="1"/>
      <c r="D274" s="1"/>
      <c r="E274" s="1"/>
      <c r="F274" s="1"/>
      <c r="G274" s="1"/>
      <c r="H274" s="1"/>
    </row>
    <row r="275" spans="2:8" x14ac:dyDescent="0.25">
      <c r="B275" s="1"/>
      <c r="C275" s="1"/>
      <c r="D275" s="1"/>
      <c r="E275" s="1"/>
      <c r="F275" s="1"/>
      <c r="G275" s="1"/>
      <c r="H275" s="1"/>
    </row>
    <row r="276" spans="2:8" x14ac:dyDescent="0.25">
      <c r="B276" s="1"/>
      <c r="C276" s="1"/>
      <c r="D276" s="1"/>
      <c r="E276" s="1"/>
      <c r="F276" s="1"/>
      <c r="G276" s="1"/>
      <c r="H276" s="1"/>
    </row>
    <row r="277" spans="2:8" x14ac:dyDescent="0.25">
      <c r="B277" s="1"/>
      <c r="C277" s="1"/>
      <c r="D277" s="1"/>
      <c r="E277" s="1"/>
      <c r="F277" s="1"/>
      <c r="G277" s="1"/>
      <c r="H277" s="1"/>
    </row>
    <row r="278" spans="2:8" x14ac:dyDescent="0.25">
      <c r="B278" s="1"/>
      <c r="C278" s="1"/>
      <c r="D278" s="1"/>
      <c r="E278" s="1"/>
      <c r="F278" s="1"/>
      <c r="G278" s="1"/>
      <c r="H278" s="1"/>
    </row>
    <row r="279" spans="2:8" x14ac:dyDescent="0.25">
      <c r="B279" s="1"/>
      <c r="C279" s="1"/>
      <c r="D279" s="1"/>
      <c r="E279" s="1"/>
      <c r="F279" s="1"/>
      <c r="G279" s="1"/>
      <c r="H279" s="1"/>
    </row>
    <row r="280" spans="2:8" x14ac:dyDescent="0.25">
      <c r="B280" s="1"/>
      <c r="C280" s="1"/>
      <c r="D280" s="1"/>
      <c r="E280" s="1"/>
      <c r="F280" s="1"/>
      <c r="G280" s="1"/>
      <c r="H280" s="1"/>
    </row>
    <row r="281" spans="2:8" x14ac:dyDescent="0.25">
      <c r="B281" s="1"/>
      <c r="C281" s="1"/>
      <c r="D281" s="1"/>
      <c r="E281" s="1"/>
      <c r="F281" s="1"/>
      <c r="G281" s="1"/>
      <c r="H281" s="1"/>
    </row>
    <row r="282" spans="2:8" x14ac:dyDescent="0.25">
      <c r="B282" s="1"/>
      <c r="C282" s="1"/>
      <c r="D282" s="1"/>
      <c r="E282" s="1"/>
      <c r="F282" s="1"/>
      <c r="G282" s="1"/>
      <c r="H282" s="1"/>
    </row>
    <row r="283" spans="2:8" x14ac:dyDescent="0.25">
      <c r="B283" s="1"/>
      <c r="C283" s="1"/>
      <c r="D283" s="1"/>
      <c r="E283" s="1"/>
      <c r="F283" s="1"/>
      <c r="G283" s="1"/>
      <c r="H283" s="1"/>
    </row>
    <row r="284" spans="2:8" x14ac:dyDescent="0.25">
      <c r="B284" s="1"/>
      <c r="C284" s="1"/>
      <c r="D284" s="1"/>
      <c r="E284" s="1"/>
      <c r="F284" s="1"/>
      <c r="G284" s="1"/>
      <c r="H284" s="1"/>
    </row>
    <row r="285" spans="2:8" x14ac:dyDescent="0.25">
      <c r="B285" s="1"/>
      <c r="C285" s="1"/>
      <c r="D285" s="1"/>
      <c r="E285" s="1"/>
      <c r="F285" s="1"/>
      <c r="G285" s="1"/>
      <c r="H285" s="1"/>
    </row>
    <row r="286" spans="2:8" x14ac:dyDescent="0.25">
      <c r="B286" s="1"/>
      <c r="C286" s="1"/>
      <c r="D286" s="1"/>
      <c r="E286" s="1"/>
      <c r="F286" s="1"/>
      <c r="G286" s="1"/>
      <c r="H286" s="1"/>
    </row>
    <row r="287" spans="2:8" x14ac:dyDescent="0.25">
      <c r="B287" s="1"/>
      <c r="C287" s="1"/>
      <c r="D287" s="1"/>
      <c r="E287" s="1"/>
      <c r="F287" s="1"/>
      <c r="G287" s="1"/>
      <c r="H287" s="1"/>
    </row>
    <row r="288" spans="2:8" x14ac:dyDescent="0.25">
      <c r="B288" s="1"/>
      <c r="C288" s="1"/>
      <c r="D288" s="1"/>
      <c r="E288" s="1"/>
      <c r="F288" s="1"/>
      <c r="G288" s="1"/>
      <c r="H288" s="1"/>
    </row>
    <row r="289" spans="2:8" x14ac:dyDescent="0.25">
      <c r="B289" s="1"/>
      <c r="C289" s="1"/>
      <c r="D289" s="1"/>
      <c r="E289" s="1"/>
      <c r="F289" s="1"/>
      <c r="G289" s="1"/>
      <c r="H289" s="1"/>
    </row>
    <row r="290" spans="2:8" x14ac:dyDescent="0.25">
      <c r="B290" s="1"/>
      <c r="C290" s="1"/>
      <c r="D290" s="1"/>
      <c r="E290" s="1"/>
      <c r="F290" s="1"/>
      <c r="G290" s="1"/>
      <c r="H290" s="1"/>
    </row>
    <row r="291" spans="2:8" x14ac:dyDescent="0.25">
      <c r="B291" s="1"/>
      <c r="C291" s="1"/>
      <c r="D291" s="1"/>
      <c r="E291" s="1"/>
      <c r="F291" s="1"/>
      <c r="G291" s="1"/>
      <c r="H291" s="1"/>
    </row>
    <row r="292" spans="2:8" x14ac:dyDescent="0.25">
      <c r="B292" s="1"/>
      <c r="C292" s="1"/>
      <c r="D292" s="1"/>
      <c r="E292" s="1"/>
      <c r="F292" s="1"/>
      <c r="G292" s="1"/>
      <c r="H292" s="1"/>
    </row>
    <row r="293" spans="2:8" x14ac:dyDescent="0.25">
      <c r="B293" s="1"/>
      <c r="C293" s="1"/>
      <c r="D293" s="1"/>
      <c r="E293" s="1"/>
      <c r="F293" s="1"/>
      <c r="G293" s="1"/>
      <c r="H293" s="1"/>
    </row>
    <row r="294" spans="2:8" x14ac:dyDescent="0.25">
      <c r="B294" s="1"/>
      <c r="C294" s="1"/>
      <c r="D294" s="1"/>
      <c r="E294" s="1"/>
      <c r="F294" s="1"/>
      <c r="G294" s="1"/>
      <c r="H294" s="1"/>
    </row>
    <row r="295" spans="2:8" x14ac:dyDescent="0.25">
      <c r="B295" s="1"/>
      <c r="C295" s="1"/>
      <c r="D295" s="1"/>
      <c r="E295" s="1"/>
      <c r="F295" s="1"/>
      <c r="G295" s="1"/>
      <c r="H295" s="1"/>
    </row>
    <row r="296" spans="2:8" x14ac:dyDescent="0.25">
      <c r="B296" s="1"/>
      <c r="C296" s="1"/>
      <c r="D296" s="1"/>
      <c r="E296" s="1"/>
      <c r="F296" s="1"/>
      <c r="G296" s="1"/>
      <c r="H296" s="1"/>
    </row>
    <row r="297" spans="2:8" x14ac:dyDescent="0.25">
      <c r="B297" s="1"/>
      <c r="C297" s="1"/>
      <c r="D297" s="1"/>
      <c r="E297" s="1"/>
      <c r="F297" s="1"/>
      <c r="G297" s="1"/>
      <c r="H297" s="1"/>
    </row>
    <row r="298" spans="2:8" x14ac:dyDescent="0.25">
      <c r="B298" s="1"/>
      <c r="C298" s="1"/>
      <c r="D298" s="1"/>
      <c r="E298" s="1"/>
      <c r="F298" s="1"/>
      <c r="G298" s="1"/>
      <c r="H298" s="1"/>
    </row>
    <row r="299" spans="2:8" x14ac:dyDescent="0.25">
      <c r="B299" s="1"/>
      <c r="C299" s="1"/>
      <c r="D299" s="1"/>
      <c r="E299" s="1"/>
      <c r="F299" s="1"/>
      <c r="G299" s="1"/>
      <c r="H299" s="1"/>
    </row>
    <row r="300" spans="2:8" x14ac:dyDescent="0.25">
      <c r="B300" s="1"/>
      <c r="C300" s="1"/>
      <c r="D300" s="1"/>
      <c r="E300" s="1"/>
      <c r="F300" s="1"/>
      <c r="G300" s="1"/>
      <c r="H300" s="1"/>
    </row>
    <row r="301" spans="2:8" x14ac:dyDescent="0.25">
      <c r="B301" s="1"/>
      <c r="C301" s="1"/>
      <c r="D301" s="1"/>
      <c r="E301" s="1"/>
      <c r="F301" s="1"/>
      <c r="G301" s="1"/>
      <c r="H301" s="1"/>
    </row>
    <row r="302" spans="2:8" x14ac:dyDescent="0.25">
      <c r="B302" s="1"/>
      <c r="C302" s="1"/>
      <c r="D302" s="1"/>
      <c r="E302" s="1"/>
      <c r="F302" s="1"/>
      <c r="G302" s="1"/>
      <c r="H302" s="1"/>
    </row>
    <row r="303" spans="2:8" x14ac:dyDescent="0.25">
      <c r="B303" s="1"/>
      <c r="C303" s="1"/>
      <c r="D303" s="1"/>
      <c r="E303" s="1"/>
      <c r="F303" s="1"/>
      <c r="G303" s="1"/>
      <c r="H303" s="1"/>
    </row>
    <row r="304" spans="2:8" x14ac:dyDescent="0.25">
      <c r="B304" s="1"/>
      <c r="C304" s="1"/>
      <c r="D304" s="1"/>
      <c r="E304" s="1"/>
      <c r="F304" s="1"/>
      <c r="G304" s="1"/>
      <c r="H304" s="1"/>
    </row>
    <row r="305" spans="2:8" x14ac:dyDescent="0.25">
      <c r="B305" s="1"/>
      <c r="C305" s="1"/>
      <c r="D305" s="1"/>
      <c r="E305" s="1"/>
      <c r="F305" s="1"/>
      <c r="G305" s="1"/>
      <c r="H305" s="1"/>
    </row>
    <row r="306" spans="2:8" x14ac:dyDescent="0.25">
      <c r="B306" s="1"/>
      <c r="C306" s="1"/>
      <c r="D306" s="1"/>
      <c r="E306" s="1"/>
      <c r="F306" s="1"/>
      <c r="G306" s="1"/>
      <c r="H306" s="1"/>
    </row>
    <row r="307" spans="2:8" x14ac:dyDescent="0.25">
      <c r="B307" s="1"/>
      <c r="C307" s="1"/>
      <c r="D307" s="1"/>
      <c r="E307" s="1"/>
      <c r="F307" s="1"/>
      <c r="G307" s="1"/>
      <c r="H307" s="1"/>
    </row>
    <row r="308" spans="2:8" x14ac:dyDescent="0.25">
      <c r="B308" s="1"/>
      <c r="C308" s="1"/>
      <c r="D308" s="1"/>
      <c r="E308" s="1"/>
      <c r="F308" s="1"/>
      <c r="G308" s="1"/>
      <c r="H308" s="1"/>
    </row>
    <row r="309" spans="2:8" x14ac:dyDescent="0.25">
      <c r="B309" s="1"/>
      <c r="C309" s="1"/>
      <c r="D309" s="1"/>
      <c r="E309" s="1"/>
      <c r="F309" s="1"/>
      <c r="G309" s="1"/>
      <c r="H309" s="1"/>
    </row>
    <row r="310" spans="2:8" x14ac:dyDescent="0.25">
      <c r="B310" s="1"/>
      <c r="C310" s="1"/>
      <c r="D310" s="1"/>
      <c r="E310" s="1"/>
      <c r="F310" s="1"/>
      <c r="G310" s="1"/>
      <c r="H310" s="1"/>
    </row>
    <row r="311" spans="2:8" x14ac:dyDescent="0.25">
      <c r="B311" s="1"/>
      <c r="C311" s="1"/>
      <c r="D311" s="1"/>
      <c r="E311" s="1"/>
      <c r="F311" s="1"/>
      <c r="G311" s="1"/>
      <c r="H311" s="1"/>
    </row>
    <row r="312" spans="2:8" x14ac:dyDescent="0.25">
      <c r="B312" s="1"/>
      <c r="C312" s="1"/>
      <c r="D312" s="1"/>
      <c r="E312" s="1"/>
      <c r="F312" s="1"/>
      <c r="G312" s="1"/>
      <c r="H312" s="1"/>
    </row>
    <row r="313" spans="2:8" x14ac:dyDescent="0.25">
      <c r="B313" s="1"/>
      <c r="C313" s="1"/>
      <c r="D313" s="1"/>
      <c r="E313" s="1"/>
      <c r="F313" s="1"/>
      <c r="G313" s="1"/>
      <c r="H313" s="1"/>
    </row>
    <row r="314" spans="2:8" x14ac:dyDescent="0.25">
      <c r="B314" s="1"/>
      <c r="C314" s="1"/>
      <c r="D314" s="1"/>
      <c r="E314" s="1"/>
      <c r="F314" s="1"/>
      <c r="G314" s="1"/>
      <c r="H314" s="1"/>
    </row>
    <row r="315" spans="2:8" x14ac:dyDescent="0.25">
      <c r="B315" s="1"/>
      <c r="C315" s="1"/>
      <c r="D315" s="1"/>
      <c r="E315" s="1"/>
      <c r="F315" s="1"/>
      <c r="G315" s="1"/>
      <c r="H315" s="1"/>
    </row>
    <row r="316" spans="2:8" x14ac:dyDescent="0.25">
      <c r="B316" s="1"/>
      <c r="C316" s="1"/>
      <c r="D316" s="1"/>
      <c r="E316" s="1"/>
      <c r="F316" s="1"/>
      <c r="G316" s="1"/>
      <c r="H316" s="1"/>
    </row>
    <row r="317" spans="2:8" x14ac:dyDescent="0.25">
      <c r="B317" s="1"/>
      <c r="C317" s="1"/>
      <c r="D317" s="1"/>
      <c r="E317" s="1"/>
      <c r="F317" s="1"/>
      <c r="G317" s="1"/>
      <c r="H317" s="1"/>
    </row>
    <row r="318" spans="2:8" x14ac:dyDescent="0.25">
      <c r="B318" s="1"/>
      <c r="C318" s="1"/>
      <c r="D318" s="1"/>
      <c r="E318" s="1"/>
      <c r="F318" s="1"/>
      <c r="G318" s="1"/>
      <c r="H318" s="1"/>
    </row>
    <row r="319" spans="2:8" x14ac:dyDescent="0.25">
      <c r="B319" s="1"/>
      <c r="C319" s="1"/>
      <c r="D319" s="1"/>
      <c r="E319" s="1"/>
      <c r="F319" s="1"/>
      <c r="G319" s="1"/>
      <c r="H319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E2C7A683396D4CBDFAB91B33EC65D2" ma:contentTypeVersion="9" ma:contentTypeDescription="Create a new document." ma:contentTypeScope="" ma:versionID="35cb72708c7626efd383ff3f1891bbcf">
  <xsd:schema xmlns:xsd="http://www.w3.org/2001/XMLSchema" xmlns:xs="http://www.w3.org/2001/XMLSchema" xmlns:p="http://schemas.microsoft.com/office/2006/metadata/properties" xmlns:ns2="746818e7-171f-43cb-99a4-4b35303167b0" xmlns:ns3="bf8e6a59-8887-400e-bd32-f41b965d62ae" targetNamespace="http://schemas.microsoft.com/office/2006/metadata/properties" ma:root="true" ma:fieldsID="c1230978bea52b3333a3058cb1274a2a" ns2:_="" ns3:_="">
    <xsd:import namespace="746818e7-171f-43cb-99a4-4b35303167b0"/>
    <xsd:import namespace="bf8e6a59-8887-400e-bd32-f41b965d62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6818e7-171f-43cb-99a4-4b3530316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e6a59-8887-400e-bd32-f41b965d6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F650BE-6806-4D45-9F8A-55B5EBD96C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6818e7-171f-43cb-99a4-4b35303167b0"/>
    <ds:schemaRef ds:uri="bf8e6a59-8887-400e-bd32-f41b965d62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A71983-A640-4FE3-9A0D-3F04D2D0E9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10BCBF-9AF6-4B2B-A7E9-8FDCBE6D684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O.C.G. (Oscar)</dc:creator>
  <cp:lastModifiedBy>Dries O.C.G. (Oscar)</cp:lastModifiedBy>
  <dcterms:created xsi:type="dcterms:W3CDTF">2015-06-05T18:17:20Z</dcterms:created>
  <dcterms:modified xsi:type="dcterms:W3CDTF">2022-06-13T11:16:25Z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0x01010039E2C7A683396D4CBDFAB91B33EC65D2</vt:lpwstr>
  </property>
</Properties>
</file>