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srnl.sharepoint.com/sites/ArchitectuurGBSM/Shared Documents/Jupyter Notebook (Reqs)/Module risicomarge/databestanden SSC/Verificatie data/"/>
    </mc:Choice>
  </mc:AlternateContent>
  <xr:revisionPtr revIDLastSave="46" documentId="11_501102AFFC708AEF9A8BF03AEAF1CA256BD18261" xr6:coauthVersionLast="47" xr6:coauthVersionMax="47" xr10:uidLastSave="{0A50E70C-5D9D-43FC-B335-CA71F3AA7514}"/>
  <bookViews>
    <workbookView xWindow="4230" yWindow="2160" windowWidth="10965" windowHeight="633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<sst xmlns="http://schemas.openxmlformats.org/spreadsheetml/2006/main" count="27" uniqueCount="27">
  <si>
    <t>renteCurve</t>
  </si>
  <si>
    <t>risicoMarge</t>
  </si>
  <si>
    <t>SII_basis</t>
  </si>
  <si>
    <t>swap.cra.zero.min100bp.va.sw360</t>
  </si>
  <si>
    <t>swap.cra.zero.min50bp.va.sw360</t>
  </si>
  <si>
    <t>swap.cra.zero.plus50bp.va.sw360</t>
  </si>
  <si>
    <t>swap.cra.zero.plus100bp.va.sw360</t>
  </si>
  <si>
    <t>swap.cra.zero.min150bp.va.sw360</t>
  </si>
  <si>
    <t>swap.cra.zero.min200bp.va.sw360</t>
  </si>
  <si>
    <t>swap.cra.zero.min250bp.va.sw360</t>
  </si>
  <si>
    <t>swap.cra.zero.plus150bp.va.sw360</t>
  </si>
  <si>
    <t>swap.cra.zero.plus200bp.va.sw360</t>
  </si>
  <si>
    <t>swap.cra.zero.plus250bp.va.sw360</t>
  </si>
  <si>
    <t>swap.cra.zero.va.sw200</t>
  </si>
  <si>
    <t>swap.cra.zero.min100bp.va.sw200</t>
  </si>
  <si>
    <t>swap.cra.zero.min50bp.va.sw200</t>
  </si>
  <si>
    <t>swap.cra.zero.plus50bp.va.sw200</t>
  </si>
  <si>
    <t>swap.cra.zero.plus100bp.va.sw200</t>
  </si>
  <si>
    <t>swap.cra.zero.min150bp.va.sw200</t>
  </si>
  <si>
    <t>swap.cra.zero.min200bp.va.sw200</t>
  </si>
  <si>
    <t>swap.cra.zero.min250bp.va.sw200</t>
  </si>
  <si>
    <t>swap.cra.zero.plus150bp.va.sw200</t>
  </si>
  <si>
    <t>swap.cra.zero.plus200bp.va.sw200</t>
  </si>
  <si>
    <t>swap.cra.zero.plus250bp.va.sw200</t>
  </si>
  <si>
    <t>swap.cra.zero</t>
  </si>
  <si>
    <t>swap.cra.zero.min50bp</t>
  </si>
  <si>
    <t>swap.cra.zero.plus50bp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</si>
</sst>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onnen/2021Q2%20Levering%20Risicomarges%20Rentegevoelighe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icomarge Oplevering FRMMB"/>
      <sheetName val="Blad1"/>
      <sheetName val="vena.tmp.7EC47338204F4F1F"/>
    </sheetNames>
    <sheetDataSet>
      <sheetData sheetId="0">
        <row r="10">
          <cell r="C10">
            <v>4333088416.9126797</v>
          </cell>
          <cell r="D10">
            <v>3669040807.7680602</v>
          </cell>
          <cell r="E10">
            <v>3124956288.1776299</v>
          </cell>
          <cell r="F10">
            <v>2678017157.4640098</v>
          </cell>
          <cell r="G10">
            <v>2309944021.6648798</v>
          </cell>
          <cell r="H10">
            <v>2000126755.07376</v>
          </cell>
          <cell r="I10">
            <v>1748614787.1555901</v>
          </cell>
          <cell r="J10">
            <v>1556860365.9634099</v>
          </cell>
          <cell r="K10">
            <v>1409664512.5583799</v>
          </cell>
          <cell r="L10">
            <v>1295227217.2857599</v>
          </cell>
          <cell r="M10">
            <v>1206711599.39059</v>
          </cell>
        </row>
        <row r="11">
          <cell r="C11">
            <v>5204614178.4327402</v>
          </cell>
          <cell r="D11">
            <v>4370599600.5534697</v>
          </cell>
          <cell r="E11">
            <v>3687846884.98804</v>
          </cell>
          <cell r="F11">
            <v>3123041025.4168901</v>
          </cell>
          <cell r="G11">
            <v>2653098425.4300098</v>
          </cell>
          <cell r="H11">
            <v>2273550886.8091898</v>
          </cell>
          <cell r="I11">
            <v>1955481575.9240699</v>
          </cell>
          <cell r="J11">
            <v>1700818379.68957</v>
          </cell>
          <cell r="K11">
            <v>1507514048.65324</v>
          </cell>
          <cell r="L11">
            <v>1365932469.8673899</v>
          </cell>
          <cell r="M11">
            <v>1258322648.1998501</v>
          </cell>
        </row>
        <row r="12">
          <cell r="G12">
            <v>3595714606.2392101</v>
          </cell>
          <cell r="H12">
            <v>2762499201.64639</v>
          </cell>
          <cell r="I12">
            <v>2192171249.0227599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sqref="A1:A26"/>
    </sheetView>
  </sheetViews>
  <sheetFormatPr defaultRowHeight="15" x14ac:dyDescent="0.25"/>
  <cols>
    <col min="1" max="1" width="34.7109375" bestFit="1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f>'[1]Risicomarge Oplevering FRMMB'!$H$10</f>
        <v>2000126755.07376</v>
      </c>
    </row>
    <row r="3" spans="1:2" x14ac:dyDescent="0.25">
      <c r="A3" t="s">
        <v>3</v>
      </c>
      <c r="B3" s="1">
        <f>'[1]Risicomarge Oplevering FRMMB'!$F$10</f>
        <v>2678017157.4640098</v>
      </c>
    </row>
    <row r="4" spans="1:2" x14ac:dyDescent="0.25">
      <c r="A4" t="s">
        <v>4</v>
      </c>
      <c r="B4" s="1">
        <f>'[1]Risicomarge Oplevering FRMMB'!$G$10</f>
        <v>2309944021.6648798</v>
      </c>
    </row>
    <row r="5" spans="1:2" x14ac:dyDescent="0.25">
      <c r="A5" t="s">
        <v>5</v>
      </c>
      <c r="B5" s="1">
        <f>'[1]Risicomarge Oplevering FRMMB'!$I$10</f>
        <v>1748614787.1555901</v>
      </c>
    </row>
    <row r="6" spans="1:2" x14ac:dyDescent="0.25">
      <c r="A6" t="s">
        <v>6</v>
      </c>
      <c r="B6" s="1">
        <f>'[1]Risicomarge Oplevering FRMMB'!$J$10</f>
        <v>1556860365.9634099</v>
      </c>
    </row>
    <row r="7" spans="1:2" x14ac:dyDescent="0.25">
      <c r="A7" t="s">
        <v>7</v>
      </c>
      <c r="B7" s="1">
        <f>'[1]Risicomarge Oplevering FRMMB'!$E$10</f>
        <v>3124956288.1776299</v>
      </c>
    </row>
    <row r="8" spans="1:2" x14ac:dyDescent="0.25">
      <c r="A8" t="s">
        <v>8</v>
      </c>
      <c r="B8" s="1">
        <f>'[1]Risicomarge Oplevering FRMMB'!$D$10</f>
        <v>3669040807.7680602</v>
      </c>
    </row>
    <row r="9" spans="1:2" x14ac:dyDescent="0.25">
      <c r="A9" t="s">
        <v>9</v>
      </c>
      <c r="B9" s="1">
        <f>'[1]Risicomarge Oplevering FRMMB'!$C$10</f>
        <v>4333088416.9126797</v>
      </c>
    </row>
    <row r="10" spans="1:2" x14ac:dyDescent="0.25">
      <c r="A10" t="s">
        <v>10</v>
      </c>
      <c r="B10" s="1">
        <f>'[1]Risicomarge Oplevering FRMMB'!$K$10</f>
        <v>1409664512.5583799</v>
      </c>
    </row>
    <row r="11" spans="1:2" x14ac:dyDescent="0.25">
      <c r="A11" t="s">
        <v>11</v>
      </c>
      <c r="B11" s="1">
        <f>'[1]Risicomarge Oplevering FRMMB'!$L$10</f>
        <v>1295227217.2857599</v>
      </c>
    </row>
    <row r="12" spans="1:2" x14ac:dyDescent="0.25">
      <c r="A12" t="s">
        <v>12</v>
      </c>
      <c r="B12" s="1">
        <f>'[1]Risicomarge Oplevering FRMMB'!$M$10</f>
        <v>1206711599.39059</v>
      </c>
    </row>
    <row r="13" spans="1:2" x14ac:dyDescent="0.25">
      <c r="A13" t="s">
        <v>13</v>
      </c>
      <c r="B13" s="1">
        <f>'[1]Risicomarge Oplevering FRMMB'!$H$11</f>
        <v>2273550886.8091898</v>
      </c>
    </row>
    <row r="14" spans="1:2" x14ac:dyDescent="0.25">
      <c r="A14" t="s">
        <v>14</v>
      </c>
      <c r="B14" s="1">
        <f>'[1]Risicomarge Oplevering FRMMB'!$F$11</f>
        <v>3123041025.4168901</v>
      </c>
    </row>
    <row r="15" spans="1:2" x14ac:dyDescent="0.25">
      <c r="A15" t="s">
        <v>15</v>
      </c>
      <c r="B15" s="1">
        <f>'[1]Risicomarge Oplevering FRMMB'!$G$11</f>
        <v>2653098425.4300098</v>
      </c>
    </row>
    <row r="16" spans="1:2" x14ac:dyDescent="0.25">
      <c r="A16" t="s">
        <v>16</v>
      </c>
      <c r="B16" s="1">
        <f>'[1]Risicomarge Oplevering FRMMB'!$I$11</f>
        <v>1955481575.9240699</v>
      </c>
    </row>
    <row r="17" spans="1:2" x14ac:dyDescent="0.25">
      <c r="A17" t="s">
        <v>17</v>
      </c>
      <c r="B17" s="1">
        <f>'[1]Risicomarge Oplevering FRMMB'!$J$11</f>
        <v>1700818379.68957</v>
      </c>
    </row>
    <row r="18" spans="1:2" x14ac:dyDescent="0.25">
      <c r="A18" t="s">
        <v>18</v>
      </c>
      <c r="B18" s="1">
        <f>'[1]Risicomarge Oplevering FRMMB'!$E$11</f>
        <v>3687846884.98804</v>
      </c>
    </row>
    <row r="19" spans="1:2" x14ac:dyDescent="0.25">
      <c r="A19" t="s">
        <v>19</v>
      </c>
      <c r="B19" s="1">
        <f>'[1]Risicomarge Oplevering FRMMB'!$D$11</f>
        <v>4370599600.5534697</v>
      </c>
    </row>
    <row r="20" spans="1:2" x14ac:dyDescent="0.25">
      <c r="A20" t="s">
        <v>20</v>
      </c>
      <c r="B20" s="1">
        <f>'[1]Risicomarge Oplevering FRMMB'!$C$11</f>
        <v>5204614178.4327402</v>
      </c>
    </row>
    <row r="21" spans="1:2" x14ac:dyDescent="0.25">
      <c r="A21" t="s">
        <v>21</v>
      </c>
      <c r="B21" s="1">
        <f>'[1]Risicomarge Oplevering FRMMB'!$K$11</f>
        <v>1507514048.65324</v>
      </c>
    </row>
    <row r="22" spans="1:2" x14ac:dyDescent="0.25">
      <c r="A22" t="s">
        <v>22</v>
      </c>
      <c r="B22" s="1">
        <f>'[1]Risicomarge Oplevering FRMMB'!$L$11</f>
        <v>1365932469.8673899</v>
      </c>
    </row>
    <row r="23" spans="1:2" x14ac:dyDescent="0.25">
      <c r="A23" t="s">
        <v>23</v>
      </c>
      <c r="B23" s="1">
        <f>'[1]Risicomarge Oplevering FRMMB'!$M$11</f>
        <v>1258322648.1998501</v>
      </c>
    </row>
    <row r="24" spans="1:2" x14ac:dyDescent="0.25">
      <c r="A24" t="s">
        <v>24</v>
      </c>
      <c r="B24" s="1">
        <f>'[1]Risicomarge Oplevering FRMMB'!$H$12</f>
        <v>2762499201.64639</v>
      </c>
    </row>
    <row r="25" spans="1:2" x14ac:dyDescent="0.25">
      <c r="A25" t="s">
        <v>25</v>
      </c>
      <c r="B25" s="1">
        <f>'[1]Risicomarge Oplevering FRMMB'!$G$12</f>
        <v>3595714606.2392101</v>
      </c>
    </row>
    <row r="26" spans="1:2" x14ac:dyDescent="0.25">
      <c r="A26" t="s">
        <v>26</v>
      </c>
      <c r="B26" s="1">
        <f>'[1]Risicomarge Oplevering FRMMB'!$I$12</f>
        <v>2192171249.0227599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9" ma:contentTypeDescription="Create a new document." ma:contentTypeScope="" ma:versionID="35cb72708c7626efd383ff3f1891bbcf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c1230978bea52b3333a3058cb1274a2a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811179-2719-467A-BDDD-BC344111A7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419AA0-C59D-4178-A095-0729071CD4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ED65E5-5D52-4198-A735-59C87B038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818e7-171f-43cb-99a4-4b35303167b0"/>
    <ds:schemaRef ds:uri="bf8e6a59-8887-400e-bd32-f41b965d6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O.C.G. (Oscar)</dc:creator>
  <cp:lastModifiedBy>Dries O.C.G. (Oscar)</cp:lastModifiedBy>
  <dcterms:created xsi:type="dcterms:W3CDTF">2015-06-05T18:17:20Z</dcterms:created>
  <dcterms:modified xsi:type="dcterms:W3CDTF">2022-05-31T09:48:02Z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