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car Edo Rocha\Desktop\Asuntos personales\La U\Taller de Graduación - Tesina\Tesina\RStudio\Tesina\"/>
    </mc:Choice>
  </mc:AlternateContent>
  <xr:revisionPtr revIDLastSave="0" documentId="13_ncr:1_{EB6FF354-45F8-4D7C-873C-8EE7BE832BF2}" xr6:coauthVersionLast="43" xr6:coauthVersionMax="43" xr10:uidLastSave="{00000000-0000-0000-0000-000000000000}"/>
  <bookViews>
    <workbookView xWindow="-108" yWindow="492" windowWidth="23256" windowHeight="12576" xr2:uid="{8F33B4B9-8D43-47DA-AD0F-E8BB436DD5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1" l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C19" i="1"/>
  <c r="D19" i="1"/>
  <c r="E19" i="1"/>
  <c r="F19" i="1"/>
  <c r="B19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3" i="1"/>
  <c r="M3" i="1"/>
  <c r="N3" i="1"/>
  <c r="O3" i="1"/>
  <c r="K4" i="1"/>
  <c r="K5" i="1"/>
  <c r="K6" i="1"/>
  <c r="K7" i="1"/>
  <c r="K8" i="1"/>
  <c r="K9" i="1"/>
  <c r="K10" i="1"/>
  <c r="K11" i="1"/>
  <c r="K12" i="1"/>
  <c r="K13" i="1"/>
</calcChain>
</file>

<file path=xl/sharedStrings.xml><?xml version="1.0" encoding="utf-8"?>
<sst xmlns="http://schemas.openxmlformats.org/spreadsheetml/2006/main" count="29" uniqueCount="11">
  <si>
    <t>Año</t>
  </si>
  <si>
    <t>Crecimiento Económico</t>
  </si>
  <si>
    <t>FBKF</t>
  </si>
  <si>
    <t>GID</t>
  </si>
  <si>
    <t>Desempleo</t>
  </si>
  <si>
    <t>IDH</t>
  </si>
  <si>
    <t>LOG</t>
  </si>
  <si>
    <t>^</t>
  </si>
  <si>
    <t>^2</t>
  </si>
  <si>
    <t>En millones de colones</t>
  </si>
  <si>
    <t>% del PIB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</si>
</sst>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E9962-1820-4B05-A5F2-5025563B172F}">
  <dimension ref="A1:O29"/>
  <sheetViews>
    <sheetView tabSelected="1" workbookViewId="0"/>
  </sheetViews>
  <sheetFormatPr defaultRowHeight="14.4" x14ac:dyDescent="0.3"/>
  <cols>
    <col min="1" max="1" width="23.109375" customWidth="1"/>
    <col min="2" max="2" width="24.33203125" customWidth="1"/>
    <col min="3" max="3" width="15" customWidth="1"/>
    <col min="4" max="4" width="16.21875" customWidth="1"/>
    <col min="5" max="5" width="13.77734375" customWidth="1"/>
    <col min="6" max="6" width="14.88671875" customWidth="1"/>
    <col min="10" max="10" width="11.33203125" customWidth="1"/>
    <col min="11" max="11" width="12.5546875" customWidth="1"/>
  </cols>
  <sheetData>
    <row r="1" spans="1:15" x14ac:dyDescent="0.3">
      <c r="A1" t="s">
        <v>9</v>
      </c>
      <c r="J1" t="s">
        <v>6</v>
      </c>
    </row>
    <row r="2" spans="1:15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J2" t="s">
        <v>0</v>
      </c>
      <c r="K2" t="s">
        <v>1</v>
      </c>
      <c r="L2" t="s">
        <v>2</v>
      </c>
      <c r="M2" t="s">
        <v>3</v>
      </c>
      <c r="N2" t="s">
        <v>4</v>
      </c>
      <c r="O2" t="s">
        <v>5</v>
      </c>
    </row>
    <row r="3" spans="1:15" x14ac:dyDescent="0.3">
      <c r="A3">
        <v>2009</v>
      </c>
      <c r="B3">
        <v>20371935.212221</v>
      </c>
      <c r="C3">
        <v>3702101.28994135</v>
      </c>
      <c r="D3">
        <v>10599110.452214342</v>
      </c>
      <c r="E3">
        <v>7.7129998207092303</v>
      </c>
      <c r="F3" s="1">
        <v>0.752</v>
      </c>
      <c r="J3">
        <v>2009</v>
      </c>
      <c r="K3">
        <f t="shared" ref="K3:K13" si="0">+LOG(B3)</f>
        <v>7.3090322863427595</v>
      </c>
      <c r="L3">
        <f t="shared" ref="L3:O3" si="1">+LOG(C3)</f>
        <v>6.5684482969292608</v>
      </c>
      <c r="M3">
        <f t="shared" si="1"/>
        <v>7.0252694179151707</v>
      </c>
      <c r="N3">
        <f t="shared" si="1"/>
        <v>0.88722332126723036</v>
      </c>
      <c r="O3">
        <f t="shared" si="1"/>
        <v>-0.12378215940835775</v>
      </c>
    </row>
    <row r="4" spans="1:15" x14ac:dyDescent="0.3">
      <c r="A4">
        <v>2010</v>
      </c>
      <c r="B4">
        <v>21380725.706346199</v>
      </c>
      <c r="C4">
        <v>3852733.6369383298</v>
      </c>
      <c r="D4">
        <v>10367941.509521399</v>
      </c>
      <c r="E4">
        <v>7.1710000038146999</v>
      </c>
      <c r="F4" s="1">
        <v>0.754</v>
      </c>
      <c r="J4">
        <v>2010</v>
      </c>
      <c r="K4">
        <f t="shared" si="0"/>
        <v>7.3300224419818711</v>
      </c>
      <c r="L4">
        <f t="shared" ref="L4:L13" si="2">+LOG(C4)</f>
        <v>6.5857689846147123</v>
      </c>
      <c r="M4">
        <f t="shared" ref="M4:M13" si="3">+LOG(D4)</f>
        <v>7.0156925384721438</v>
      </c>
      <c r="N4">
        <f t="shared" ref="N4:N13" si="4">+LOG(E4)</f>
        <v>0.85557972273274607</v>
      </c>
      <c r="O4">
        <f t="shared" ref="O4:O13" si="5">+LOG(F4)</f>
        <v>-0.12262865413022594</v>
      </c>
    </row>
    <row r="5" spans="1:15" x14ac:dyDescent="0.3">
      <c r="A5">
        <v>2011</v>
      </c>
      <c r="B5">
        <v>22301615.298135702</v>
      </c>
      <c r="C5">
        <v>4201938.7174688596</v>
      </c>
      <c r="D5">
        <v>10433141.668773845</v>
      </c>
      <c r="E5">
        <v>10.138999938964799</v>
      </c>
      <c r="F5" s="1">
        <v>0.76</v>
      </c>
      <c r="J5">
        <v>2011</v>
      </c>
      <c r="K5">
        <f t="shared" si="0"/>
        <v>7.3483363199836367</v>
      </c>
      <c r="L5">
        <f t="shared" si="2"/>
        <v>6.6234497142148197</v>
      </c>
      <c r="M5">
        <f t="shared" si="3"/>
        <v>7.0184151045879553</v>
      </c>
      <c r="N5">
        <f t="shared" si="4"/>
        <v>1.0059951204403061</v>
      </c>
      <c r="O5">
        <f t="shared" si="5"/>
        <v>-0.11918640771920865</v>
      </c>
    </row>
    <row r="6" spans="1:15" x14ac:dyDescent="0.3">
      <c r="A6">
        <v>2012</v>
      </c>
      <c r="B6">
        <v>23371405.924451701</v>
      </c>
      <c r="C6">
        <v>4814074.2674797</v>
      </c>
      <c r="D6">
        <v>12995903.978350613</v>
      </c>
      <c r="E6">
        <v>9.7840003967285192</v>
      </c>
      <c r="F6" s="1">
        <v>0.77200000000000002</v>
      </c>
      <c r="J6">
        <v>2012</v>
      </c>
      <c r="K6">
        <f t="shared" si="0"/>
        <v>7.3686848384883277</v>
      </c>
      <c r="L6">
        <f t="shared" si="2"/>
        <v>6.6825127859198634</v>
      </c>
      <c r="M6">
        <f t="shared" si="3"/>
        <v>7.1138064938528061</v>
      </c>
      <c r="N6">
        <f t="shared" si="4"/>
        <v>0.99051646163830709</v>
      </c>
      <c r="O6">
        <f t="shared" si="5"/>
        <v>-0.11238269966426384</v>
      </c>
    </row>
    <row r="7" spans="1:15" x14ac:dyDescent="0.3">
      <c r="A7">
        <v>2013</v>
      </c>
      <c r="B7">
        <v>23901709.528824501</v>
      </c>
      <c r="C7">
        <v>4854378.9371261299</v>
      </c>
      <c r="D7">
        <v>13281462.933881911</v>
      </c>
      <c r="E7">
        <v>8.7679996490478498</v>
      </c>
      <c r="F7" s="1">
        <v>0.77600000000000002</v>
      </c>
      <c r="J7">
        <v>2013</v>
      </c>
      <c r="K7">
        <f t="shared" si="0"/>
        <v>7.3784289642277887</v>
      </c>
      <c r="L7">
        <f t="shared" si="2"/>
        <v>6.68613367473169</v>
      </c>
      <c r="M7">
        <f t="shared" si="3"/>
        <v>7.1232459145741602</v>
      </c>
      <c r="N7">
        <f t="shared" si="4"/>
        <v>0.9429005237570155</v>
      </c>
      <c r="O7">
        <f t="shared" si="5"/>
        <v>-0.11013827874181155</v>
      </c>
    </row>
    <row r="8" spans="1:15" x14ac:dyDescent="0.3">
      <c r="A8">
        <v>2014</v>
      </c>
      <c r="B8">
        <v>24741935.541311201</v>
      </c>
      <c r="C8">
        <v>5315370.8101722896</v>
      </c>
      <c r="D8">
        <v>14154613.903828725</v>
      </c>
      <c r="E8">
        <v>9.0590000152587908</v>
      </c>
      <c r="F8" s="1">
        <v>0.78</v>
      </c>
      <c r="J8">
        <v>2014</v>
      </c>
      <c r="K8">
        <f t="shared" si="0"/>
        <v>7.3934336711229554</v>
      </c>
      <c r="L8">
        <f t="shared" si="2"/>
        <v>6.7255335671084735</v>
      </c>
      <c r="M8">
        <f t="shared" si="3"/>
        <v>7.1508980275885436</v>
      </c>
      <c r="N8">
        <f t="shared" si="4"/>
        <v>0.9570802603894164</v>
      </c>
      <c r="O8">
        <f t="shared" si="5"/>
        <v>-0.10790539730951958</v>
      </c>
    </row>
    <row r="9" spans="1:15" x14ac:dyDescent="0.3">
      <c r="A9">
        <v>2015</v>
      </c>
      <c r="B9">
        <v>25640496.1935977</v>
      </c>
      <c r="C9">
        <v>5451464.6479334002</v>
      </c>
      <c r="D9">
        <v>12465640.034441393</v>
      </c>
      <c r="E9">
        <v>8.9989995956420898</v>
      </c>
      <c r="F9" s="1">
        <v>0.78800000000000003</v>
      </c>
      <c r="J9">
        <v>2015</v>
      </c>
      <c r="K9">
        <f t="shared" si="0"/>
        <v>7.4089264253731573</v>
      </c>
      <c r="L9">
        <f t="shared" si="2"/>
        <v>6.7365132000855654</v>
      </c>
      <c r="M9">
        <f t="shared" si="3"/>
        <v>7.0957145817800358</v>
      </c>
      <c r="N9">
        <f t="shared" si="4"/>
        <v>0.95419423230142608</v>
      </c>
      <c r="O9">
        <f t="shared" si="5"/>
        <v>-0.10347378251044466</v>
      </c>
    </row>
    <row r="10" spans="1:15" x14ac:dyDescent="0.3">
      <c r="A10">
        <v>2016</v>
      </c>
      <c r="B10">
        <v>26729189.066711899</v>
      </c>
      <c r="C10">
        <v>5678940.2624786999</v>
      </c>
      <c r="D10">
        <v>14521090.175160963</v>
      </c>
      <c r="E10">
        <v>8.5979995727539098</v>
      </c>
      <c r="F10" s="1">
        <v>0.79100000000000004</v>
      </c>
      <c r="J10">
        <v>2016</v>
      </c>
      <c r="K10">
        <f t="shared" si="0"/>
        <v>7.4269857829542705</v>
      </c>
      <c r="L10">
        <f t="shared" si="2"/>
        <v>6.7542673003065765</v>
      </c>
      <c r="M10">
        <f t="shared" si="3"/>
        <v>7.1619992223753561</v>
      </c>
      <c r="N10">
        <f t="shared" si="4"/>
        <v>0.93439741920031538</v>
      </c>
      <c r="O10">
        <f t="shared" si="5"/>
        <v>-0.10182351650232342</v>
      </c>
    </row>
    <row r="11" spans="1:15" x14ac:dyDescent="0.3">
      <c r="A11">
        <v>2017</v>
      </c>
      <c r="B11">
        <v>27637228.186573301</v>
      </c>
      <c r="C11">
        <v>5687193.0424504904</v>
      </c>
      <c r="D11">
        <v>15373281.502039874</v>
      </c>
      <c r="E11">
        <v>8.1420001983642596</v>
      </c>
      <c r="F11" s="1">
        <v>0.79878571428571554</v>
      </c>
      <c r="J11">
        <v>2017</v>
      </c>
      <c r="K11">
        <f t="shared" si="0"/>
        <v>7.4414944843013133</v>
      </c>
      <c r="L11">
        <f t="shared" si="2"/>
        <v>6.7548979699170424</v>
      </c>
      <c r="M11">
        <f t="shared" si="3"/>
        <v>7.186766579673856</v>
      </c>
      <c r="N11">
        <f t="shared" si="4"/>
        <v>0.91073110862413509</v>
      </c>
      <c r="O11">
        <f t="shared" si="5"/>
        <v>-9.7569710779755625E-2</v>
      </c>
    </row>
    <row r="12" spans="1:15" x14ac:dyDescent="0.3">
      <c r="A12">
        <v>2018</v>
      </c>
      <c r="B12">
        <v>28373497.720921502</v>
      </c>
      <c r="C12">
        <v>6015339.3584575299</v>
      </c>
      <c r="D12">
        <v>15838662.169929588</v>
      </c>
      <c r="E12">
        <v>8.1280002593994105</v>
      </c>
      <c r="F12" s="1">
        <v>0.80535714285714377</v>
      </c>
      <c r="J12">
        <v>2018</v>
      </c>
      <c r="K12">
        <f t="shared" si="0"/>
        <v>7.4529128764113723</v>
      </c>
      <c r="L12">
        <f t="shared" si="2"/>
        <v>6.7792601333131222</v>
      </c>
      <c r="M12">
        <f t="shared" si="3"/>
        <v>7.1997184956401838</v>
      </c>
      <c r="N12">
        <f t="shared" si="4"/>
        <v>0.90998370880004709</v>
      </c>
      <c r="O12">
        <f t="shared" si="5"/>
        <v>-9.4011485128239383E-2</v>
      </c>
    </row>
    <row r="13" spans="1:15" x14ac:dyDescent="0.3">
      <c r="A13">
        <v>2019</v>
      </c>
      <c r="B13">
        <v>29284990.199999999</v>
      </c>
      <c r="C13">
        <v>6646325.7478815904</v>
      </c>
      <c r="D13">
        <v>15924982.76274528</v>
      </c>
      <c r="E13">
        <v>8.6755333264668799</v>
      </c>
      <c r="F13" s="1">
        <v>0.81091581632653131</v>
      </c>
      <c r="J13">
        <v>2019</v>
      </c>
      <c r="K13">
        <f t="shared" si="0"/>
        <v>7.466645083030647</v>
      </c>
      <c r="L13">
        <f t="shared" si="2"/>
        <v>6.8225816229855081</v>
      </c>
      <c r="M13">
        <f t="shared" si="3"/>
        <v>7.2020789709258395</v>
      </c>
      <c r="N13">
        <f t="shared" si="4"/>
        <v>0.93829618243951729</v>
      </c>
      <c r="O13">
        <f t="shared" si="5"/>
        <v>-9.1024228899223195E-2</v>
      </c>
    </row>
    <row r="16" spans="1:15" x14ac:dyDescent="0.3">
      <c r="F16" t="s">
        <v>7</v>
      </c>
    </row>
    <row r="17" spans="1:15" x14ac:dyDescent="0.3">
      <c r="A17" t="s">
        <v>8</v>
      </c>
      <c r="J17" t="s">
        <v>10</v>
      </c>
    </row>
    <row r="18" spans="1:15" x14ac:dyDescent="0.3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J18" t="s">
        <v>0</v>
      </c>
      <c r="K18" t="s">
        <v>1</v>
      </c>
      <c r="L18" t="s">
        <v>2</v>
      </c>
      <c r="M18" t="s">
        <v>3</v>
      </c>
      <c r="N18" t="s">
        <v>4</v>
      </c>
      <c r="O18" t="s">
        <v>5</v>
      </c>
    </row>
    <row r="19" spans="1:15" x14ac:dyDescent="0.3">
      <c r="A19">
        <v>2009</v>
      </c>
      <c r="B19">
        <f>+(B3)^2</f>
        <v>415015744290929.88</v>
      </c>
      <c r="C19">
        <f t="shared" ref="C19:F19" si="6">+(C3)^2</f>
        <v>13705553960985.408</v>
      </c>
      <c r="D19">
        <f t="shared" si="6"/>
        <v>112341142378239.31</v>
      </c>
      <c r="E19">
        <f t="shared" si="6"/>
        <v>59.49036623426062</v>
      </c>
      <c r="F19">
        <f t="shared" si="6"/>
        <v>0.56550400000000001</v>
      </c>
      <c r="J19">
        <v>2009</v>
      </c>
      <c r="K19">
        <v>-0.97054831265441488</v>
      </c>
      <c r="L19">
        <v>5.5567340935751934</v>
      </c>
      <c r="M19">
        <v>0.52027999999999996</v>
      </c>
      <c r="N19">
        <v>7.7129998207092303</v>
      </c>
      <c r="O19">
        <v>0.752</v>
      </c>
    </row>
    <row r="20" spans="1:15" x14ac:dyDescent="0.3">
      <c r="A20">
        <v>2010</v>
      </c>
      <c r="B20">
        <f t="shared" ref="B20:F20" si="7">+(B4)^2</f>
        <v>457135431730013.19</v>
      </c>
      <c r="C20">
        <f t="shared" si="7"/>
        <v>14843556477196.051</v>
      </c>
      <c r="D20">
        <f t="shared" si="7"/>
        <v>107494211144856.86</v>
      </c>
      <c r="E20">
        <f t="shared" si="7"/>
        <v>51.423241054710424</v>
      </c>
      <c r="F20">
        <f t="shared" si="7"/>
        <v>0.56851600000000002</v>
      </c>
      <c r="J20">
        <v>2010</v>
      </c>
      <c r="K20">
        <v>4.9518638441380434</v>
      </c>
      <c r="L20">
        <v>5.2876573186642775</v>
      </c>
      <c r="M20">
        <v>0.48492000000000002</v>
      </c>
      <c r="N20">
        <v>7.1710000038146999</v>
      </c>
      <c r="O20">
        <v>0.754</v>
      </c>
    </row>
    <row r="21" spans="1:15" x14ac:dyDescent="0.3">
      <c r="A21">
        <v>2011</v>
      </c>
      <c r="B21">
        <f t="shared" ref="B21:F21" si="8">+(B5)^2</f>
        <v>497362044906040.38</v>
      </c>
      <c r="C21">
        <f t="shared" si="8"/>
        <v>17656288985363.844</v>
      </c>
      <c r="D21">
        <f t="shared" si="8"/>
        <v>108850445080705.09</v>
      </c>
      <c r="E21">
        <f t="shared" si="8"/>
        <v>102.79931976232821</v>
      </c>
      <c r="F21">
        <f t="shared" si="8"/>
        <v>0.5776</v>
      </c>
      <c r="J21">
        <v>2011</v>
      </c>
      <c r="K21">
        <v>4.3071016598663228</v>
      </c>
      <c r="L21">
        <v>5.0883002213857607</v>
      </c>
      <c r="M21">
        <v>0.46782000000000001</v>
      </c>
      <c r="N21">
        <v>10.138999938964799</v>
      </c>
      <c r="O21">
        <v>0.76</v>
      </c>
    </row>
    <row r="22" spans="1:15" x14ac:dyDescent="0.3">
      <c r="A22">
        <v>2012</v>
      </c>
      <c r="B22">
        <f t="shared" ref="B22:F22" si="9">+(B6)^2</f>
        <v>546222614885496.06</v>
      </c>
      <c r="C22">
        <f t="shared" si="9"/>
        <v>23175311052810.211</v>
      </c>
      <c r="D22">
        <f t="shared" si="9"/>
        <v>168893520214509.31</v>
      </c>
      <c r="E22">
        <f t="shared" si="9"/>
        <v>95.726663763183822</v>
      </c>
      <c r="F22">
        <f t="shared" si="9"/>
        <v>0.59598400000000007</v>
      </c>
      <c r="J22">
        <v>2012</v>
      </c>
      <c r="K22">
        <v>4.7969199181972648</v>
      </c>
      <c r="L22">
        <v>4.6325864660603191</v>
      </c>
      <c r="M22">
        <v>0.55606</v>
      </c>
      <c r="N22">
        <v>9.7840003967285192</v>
      </c>
      <c r="O22">
        <v>0.77200000000000002</v>
      </c>
    </row>
    <row r="23" spans="1:15" x14ac:dyDescent="0.3">
      <c r="A23">
        <v>2013</v>
      </c>
      <c r="B23">
        <f t="shared" ref="B23:F23" si="10">+(B7)^2</f>
        <v>571291718400299.88</v>
      </c>
      <c r="C23">
        <f t="shared" si="10"/>
        <v>23564994865213.813</v>
      </c>
      <c r="D23">
        <f t="shared" si="10"/>
        <v>176397257664079.09</v>
      </c>
      <c r="E23">
        <f t="shared" si="10"/>
        <v>76.87781784570322</v>
      </c>
      <c r="F23">
        <f t="shared" si="10"/>
        <v>0.60217600000000004</v>
      </c>
      <c r="J23">
        <v>2013</v>
      </c>
      <c r="K23">
        <v>2.2690274007777322</v>
      </c>
      <c r="L23">
        <v>4.8144996975221606</v>
      </c>
      <c r="M23">
        <v>0.55567</v>
      </c>
      <c r="N23">
        <v>8.7679996490478498</v>
      </c>
      <c r="O23">
        <v>0.77600000000000002</v>
      </c>
    </row>
    <row r="24" spans="1:15" x14ac:dyDescent="0.3">
      <c r="A24">
        <v>2014</v>
      </c>
      <c r="B24">
        <f t="shared" ref="B24:F24" si="11">+(B8)^2</f>
        <v>612163374330398.38</v>
      </c>
      <c r="C24">
        <f t="shared" si="11"/>
        <v>28253166849631.621</v>
      </c>
      <c r="D24">
        <f t="shared" si="11"/>
        <v>200353094766461.47</v>
      </c>
      <c r="E24">
        <f t="shared" si="11"/>
        <v>82.065481276458769</v>
      </c>
      <c r="F24">
        <f t="shared" si="11"/>
        <v>0.60840000000000005</v>
      </c>
      <c r="J24">
        <v>2014</v>
      </c>
      <c r="K24">
        <v>3.5153385638521848</v>
      </c>
      <c r="L24">
        <v>4.4967153529689048</v>
      </c>
      <c r="M24">
        <v>0.57208999999999999</v>
      </c>
      <c r="N24">
        <v>9.0590000152587908</v>
      </c>
      <c r="O24">
        <v>0.78</v>
      </c>
    </row>
    <row r="25" spans="1:15" x14ac:dyDescent="0.3">
      <c r="A25">
        <v>2015</v>
      </c>
      <c r="B25">
        <f t="shared" ref="B25:F25" si="12">+(B9)^2</f>
        <v>657435045053898.13</v>
      </c>
      <c r="C25">
        <f t="shared" si="12"/>
        <v>29718466807667.633</v>
      </c>
      <c r="D25">
        <f t="shared" si="12"/>
        <v>155392181468268</v>
      </c>
      <c r="E25">
        <f t="shared" si="12"/>
        <v>80.981993722366497</v>
      </c>
      <c r="F25">
        <f t="shared" si="12"/>
        <v>0.62094400000000005</v>
      </c>
      <c r="J25">
        <v>2015</v>
      </c>
      <c r="K25">
        <v>3.6317314414880273</v>
      </c>
      <c r="L25">
        <v>4.538584974716958</v>
      </c>
      <c r="M25">
        <v>0.48616999999999999</v>
      </c>
      <c r="N25">
        <v>8.9989995956420898</v>
      </c>
      <c r="O25">
        <v>0.78800000000000003</v>
      </c>
    </row>
    <row r="26" spans="1:15" x14ac:dyDescent="0.3">
      <c r="A26">
        <v>2016</v>
      </c>
      <c r="B26">
        <f t="shared" ref="B26:F26" si="13">+(B10)^2</f>
        <v>714449548164030.88</v>
      </c>
      <c r="C26">
        <f t="shared" si="13"/>
        <v>32250362504801.645</v>
      </c>
      <c r="D26">
        <f t="shared" si="13"/>
        <v>210862059875156.25</v>
      </c>
      <c r="E26">
        <f t="shared" si="13"/>
        <v>73.925596653076411</v>
      </c>
      <c r="F26">
        <f t="shared" si="13"/>
        <v>0.62568100000000004</v>
      </c>
      <c r="J26">
        <v>2016</v>
      </c>
      <c r="K26">
        <v>4.2459898782537575</v>
      </c>
      <c r="L26">
        <v>4.5150142471134806</v>
      </c>
      <c r="M26">
        <v>0.54326714285714317</v>
      </c>
      <c r="N26">
        <v>8.5979995727539098</v>
      </c>
      <c r="O26">
        <v>0.79100000000000004</v>
      </c>
    </row>
    <row r="27" spans="1:15" x14ac:dyDescent="0.3">
      <c r="A27">
        <v>2017</v>
      </c>
      <c r="B27">
        <f t="shared" ref="B27:F27" si="14">+(B11)^2</f>
        <v>763816381836721.75</v>
      </c>
      <c r="C27">
        <f t="shared" si="14"/>
        <v>32344164702097.266</v>
      </c>
      <c r="D27">
        <f t="shared" si="14"/>
        <v>236337784140961.38</v>
      </c>
      <c r="E27">
        <f t="shared" si="14"/>
        <v>66.292167230163642</v>
      </c>
      <c r="F27">
        <f t="shared" si="14"/>
        <v>0.6380586173469408</v>
      </c>
      <c r="J27">
        <v>2017</v>
      </c>
      <c r="K27">
        <v>3.3971817012296075</v>
      </c>
      <c r="L27">
        <v>4.6998912938595909</v>
      </c>
      <c r="M27">
        <v>0.55625265306122529</v>
      </c>
      <c r="N27">
        <v>8.1420001983642596</v>
      </c>
      <c r="O27">
        <v>0.79878571428571554</v>
      </c>
    </row>
    <row r="28" spans="1:15" x14ac:dyDescent="0.3">
      <c r="A28">
        <v>2018</v>
      </c>
      <c r="B28">
        <f t="shared" ref="B28:F28" si="15">+(B12)^2</f>
        <v>805055372919137.63</v>
      </c>
      <c r="C28">
        <f t="shared" si="15"/>
        <v>36184307597408.25</v>
      </c>
      <c r="D28">
        <f t="shared" si="15"/>
        <v>250863219333158.66</v>
      </c>
      <c r="E28">
        <f t="shared" si="15"/>
        <v>66.064388216796885</v>
      </c>
      <c r="F28">
        <f t="shared" si="15"/>
        <v>0.64860012755102192</v>
      </c>
      <c r="J28">
        <v>2018</v>
      </c>
      <c r="K28">
        <v>2.6640498438475642</v>
      </c>
      <c r="L28">
        <v>4.5944586896357773</v>
      </c>
      <c r="M28">
        <v>0.55822029154519015</v>
      </c>
      <c r="N28">
        <v>8.1280002593994105</v>
      </c>
      <c r="O28">
        <v>0.80535714285714377</v>
      </c>
    </row>
    <row r="29" spans="1:15" x14ac:dyDescent="0.3">
      <c r="A29">
        <v>2019</v>
      </c>
      <c r="B29">
        <f t="shared" ref="B29:F29" si="16">+(B13)^2</f>
        <v>857610651014096</v>
      </c>
      <c r="C29">
        <f t="shared" si="16"/>
        <v>44173645946953.781</v>
      </c>
      <c r="D29">
        <f t="shared" si="16"/>
        <v>253605075993734.28</v>
      </c>
      <c r="E29">
        <f t="shared" si="16"/>
        <v>75.264878498637486</v>
      </c>
      <c r="F29">
        <f t="shared" si="16"/>
        <v>0.65758446116852465</v>
      </c>
      <c r="J29">
        <v>2019</v>
      </c>
      <c r="K29">
        <v>3.2124783769834591</v>
      </c>
      <c r="L29">
        <v>4.2690501184003953</v>
      </c>
      <c r="M29">
        <v>0.54379334443981753</v>
      </c>
      <c r="N29">
        <v>8.6755333264668799</v>
      </c>
      <c r="O29">
        <v>0.81091581632653131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Edo Rocha</dc:creator>
  <cp:lastModifiedBy>Oscar Edo Rocha</cp:lastModifiedBy>
  <dcterms:created xsi:type="dcterms:W3CDTF">2019-07-11T17:22:56Z</dcterms:created>
  <dcterms:modified xsi:type="dcterms:W3CDTF">2019-07-12T01:01:23Z</dcterms:modified>
</cp:coreProperties>
</file>