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Edo Rocha\Desktop\Asuntos personales\La U\Taller de Graduación - Tesina\Tesina\RStudio\Tesina\"/>
    </mc:Choice>
  </mc:AlternateContent>
  <xr:revisionPtr revIDLastSave="0" documentId="13_ncr:1_{DBE80354-146A-428A-AB54-90BAACC60A1A}" xr6:coauthVersionLast="43" xr6:coauthVersionMax="43" xr10:uidLastSave="{00000000-0000-0000-0000-000000000000}"/>
  <bookViews>
    <workbookView xWindow="-108" yWindow="492" windowWidth="23256" windowHeight="12576" activeTab="1" xr2:uid="{D82F9037-6EF1-4FB5-955B-773B6B7889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15" i="2"/>
  <c r="B16" i="2"/>
  <c r="B17" i="2"/>
  <c r="B23" i="2"/>
  <c r="B3" i="2"/>
  <c r="B4" i="2"/>
  <c r="B5" i="2"/>
  <c r="B18" i="2" s="1"/>
  <c r="B6" i="2"/>
  <c r="B19" i="2" s="1"/>
  <c r="B7" i="2"/>
  <c r="B20" i="2" s="1"/>
  <c r="B8" i="2"/>
  <c r="B21" i="2" s="1"/>
  <c r="B9" i="2"/>
  <c r="B22" i="2" s="1"/>
  <c r="B10" i="2"/>
  <c r="B11" i="2"/>
  <c r="B24" i="2" s="1"/>
</calcChain>
</file>

<file path=xl/sharedStrings.xml><?xml version="1.0" encoding="utf-8"?>
<sst xmlns="http://schemas.openxmlformats.org/spreadsheetml/2006/main" count="13" uniqueCount="13">
  <si>
    <t>Y=PIB</t>
  </si>
  <si>
    <t>x=FBKF</t>
  </si>
  <si>
    <t>variable dependiente</t>
  </si>
  <si>
    <t>variable independiente</t>
  </si>
  <si>
    <t>a=y-bx</t>
  </si>
  <si>
    <t>Año</t>
  </si>
  <si>
    <t>K</t>
  </si>
  <si>
    <t>L</t>
  </si>
  <si>
    <t>Y</t>
  </si>
  <si>
    <t>A</t>
  </si>
  <si>
    <t>PMK</t>
  </si>
  <si>
    <t>PMFL</t>
  </si>
  <si>
    <t>PIB keynesiano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</si>
</sst>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FF64-3336-4C52-B92D-BE8C8D93CCA1}">
  <dimension ref="M9:N23"/>
  <sheetViews>
    <sheetView topLeftCell="A4" workbookViewId="0">
      <selection activeCell="G12" sqref="G12"/>
    </sheetView>
  </sheetViews>
  <sheetFormatPr defaultRowHeight="14.4" x14ac:dyDescent="0.3"/>
  <cols>
    <col min="14" max="14" width="19.6640625" bestFit="1" customWidth="1"/>
  </cols>
  <sheetData>
    <row r="9" spans="13:14" x14ac:dyDescent="0.3">
      <c r="M9" t="s">
        <v>0</v>
      </c>
      <c r="N9" t="s">
        <v>2</v>
      </c>
    </row>
    <row r="10" spans="13:14" x14ac:dyDescent="0.3">
      <c r="M10" t="s">
        <v>1</v>
      </c>
      <c r="N10" t="s">
        <v>3</v>
      </c>
    </row>
    <row r="11" spans="13:14" x14ac:dyDescent="0.3">
      <c r="M11" t="s">
        <v>4</v>
      </c>
    </row>
    <row r="16" spans="13:14" x14ac:dyDescent="0.3">
      <c r="N16" s="1"/>
    </row>
    <row r="17" spans="14:14" x14ac:dyDescent="0.3">
      <c r="N17" s="1"/>
    </row>
    <row r="18" spans="14:14" x14ac:dyDescent="0.3">
      <c r="N18" s="1"/>
    </row>
    <row r="19" spans="14:14" x14ac:dyDescent="0.3">
      <c r="N19" s="1"/>
    </row>
    <row r="20" spans="14:14" x14ac:dyDescent="0.3">
      <c r="N20" s="1"/>
    </row>
    <row r="23" spans="14:14" x14ac:dyDescent="0.3">
      <c r="N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1328-C797-4197-988B-773C5A495115}">
  <dimension ref="A1:N24"/>
  <sheetViews>
    <sheetView tabSelected="1" workbookViewId="0">
      <selection activeCell="B1" sqref="B1"/>
    </sheetView>
  </sheetViews>
  <sheetFormatPr defaultRowHeight="14.4" x14ac:dyDescent="0.3"/>
  <cols>
    <col min="2" max="2" width="80.88671875" customWidth="1"/>
    <col min="3" max="3" width="44.33203125" customWidth="1"/>
    <col min="4" max="4" width="10.6640625" customWidth="1"/>
    <col min="5" max="5" width="13.5546875" customWidth="1"/>
    <col min="6" max="6" width="12.33203125" customWidth="1"/>
    <col min="7" max="7" width="12" customWidth="1"/>
    <col min="8" max="8" width="13.33203125" customWidth="1"/>
  </cols>
  <sheetData>
    <row r="1" spans="1:14" x14ac:dyDescent="0.3">
      <c r="A1" t="s">
        <v>5</v>
      </c>
      <c r="B1" t="s">
        <v>8</v>
      </c>
      <c r="C1" t="s">
        <v>12</v>
      </c>
      <c r="D1" t="s">
        <v>9</v>
      </c>
      <c r="E1" t="s">
        <v>6</v>
      </c>
      <c r="F1" t="s">
        <v>7</v>
      </c>
      <c r="G1" t="s">
        <v>10</v>
      </c>
      <c r="H1" t="s">
        <v>11</v>
      </c>
    </row>
    <row r="2" spans="1:14" x14ac:dyDescent="0.3">
      <c r="A2">
        <v>2020</v>
      </c>
      <c r="B2" s="3">
        <f>+((D2*E2)^G2)*F2^1-H2</f>
        <v>30871032.747095879</v>
      </c>
      <c r="C2" s="3">
        <v>30149538.688349102</v>
      </c>
      <c r="D2">
        <v>0.54602524305349065</v>
      </c>
      <c r="E2">
        <v>4.1782720247948646</v>
      </c>
      <c r="F2">
        <v>2374216.2971161157</v>
      </c>
      <c r="G2">
        <v>3.11</v>
      </c>
      <c r="H2">
        <v>32.47</v>
      </c>
    </row>
    <row r="3" spans="1:14" x14ac:dyDescent="0.3">
      <c r="A3">
        <v>2021</v>
      </c>
      <c r="B3" s="3">
        <f t="shared" ref="B3:B11" si="0">+((D3*E3)^G3)*F3^1-H3</f>
        <v>31372620.821583934</v>
      </c>
      <c r="C3" s="3">
        <v>31048809.534779787</v>
      </c>
      <c r="D3">
        <v>0.5511177488121457</v>
      </c>
      <c r="E3">
        <v>4.1477721391706268</v>
      </c>
      <c r="F3">
        <v>2398152.8760317415</v>
      </c>
      <c r="G3">
        <v>3.11</v>
      </c>
      <c r="H3">
        <v>32.47</v>
      </c>
    </row>
    <row r="4" spans="1:14" x14ac:dyDescent="0.3">
      <c r="A4">
        <v>2022</v>
      </c>
      <c r="B4" s="3">
        <f t="shared" si="0"/>
        <v>33958889.987728715</v>
      </c>
      <c r="C4" s="3">
        <v>31906811.064081669</v>
      </c>
      <c r="D4">
        <v>0.56753522313953475</v>
      </c>
      <c r="E4">
        <v>4.1177702611829829</v>
      </c>
      <c r="F4">
        <v>2423466.7126232907</v>
      </c>
      <c r="G4">
        <v>3.11</v>
      </c>
      <c r="H4">
        <v>32.47</v>
      </c>
    </row>
    <row r="5" spans="1:14" x14ac:dyDescent="0.3">
      <c r="A5">
        <v>2023</v>
      </c>
      <c r="B5" s="3">
        <f t="shared" si="0"/>
        <v>32341505.195562184</v>
      </c>
      <c r="C5" s="3">
        <v>32779486.496333599</v>
      </c>
      <c r="D5">
        <v>0.55950729010940892</v>
      </c>
      <c r="E5">
        <v>4.0919133961791374</v>
      </c>
      <c r="F5">
        <v>2460331.2070246115</v>
      </c>
      <c r="G5">
        <v>3.11</v>
      </c>
      <c r="H5">
        <v>32.47</v>
      </c>
    </row>
    <row r="6" spans="1:14" x14ac:dyDescent="0.3">
      <c r="A6">
        <v>2024</v>
      </c>
      <c r="B6" s="3">
        <f t="shared" si="0"/>
        <v>30697392.597108934</v>
      </c>
      <c r="C6" s="3">
        <v>33659935.530424833</v>
      </c>
      <c r="D6">
        <v>0.55973856755234008</v>
      </c>
      <c r="E6">
        <v>4.0018778722898389</v>
      </c>
      <c r="F6">
        <v>2499351.6391093358</v>
      </c>
      <c r="G6">
        <v>3.11</v>
      </c>
      <c r="H6">
        <v>32.47</v>
      </c>
    </row>
    <row r="7" spans="1:14" x14ac:dyDescent="0.3">
      <c r="A7">
        <v>2025</v>
      </c>
      <c r="B7" s="3">
        <f t="shared" si="0"/>
        <v>30331932.609095924</v>
      </c>
      <c r="C7" s="3">
        <v>34584525.987604618</v>
      </c>
      <c r="D7">
        <v>0.56334720115694381</v>
      </c>
      <c r="E7">
        <v>3.9515910891434771</v>
      </c>
      <c r="F7">
        <v>2517826.7128650993</v>
      </c>
      <c r="G7">
        <v>3.11</v>
      </c>
      <c r="H7">
        <v>32.47</v>
      </c>
    </row>
    <row r="8" spans="1:14" x14ac:dyDescent="0.3">
      <c r="A8">
        <v>2026</v>
      </c>
      <c r="B8" s="3">
        <f t="shared" si="0"/>
        <v>29139772.79658756</v>
      </c>
      <c r="C8" s="3">
        <v>35462141.470561028</v>
      </c>
      <c r="D8">
        <v>0.56936319695857396</v>
      </c>
      <c r="E8">
        <v>3.8522303666076141</v>
      </c>
      <c r="F8">
        <v>2533147.8536252081</v>
      </c>
      <c r="G8">
        <v>3.11</v>
      </c>
      <c r="H8">
        <v>32.47</v>
      </c>
    </row>
    <row r="9" spans="1:14" x14ac:dyDescent="0.3">
      <c r="A9">
        <v>2027</v>
      </c>
      <c r="B9" s="3">
        <f t="shared" si="0"/>
        <v>27579757.648008659</v>
      </c>
      <c r="C9" s="3">
        <v>36324942.641752481</v>
      </c>
      <c r="D9">
        <v>0.5719015116571553</v>
      </c>
      <c r="E9">
        <v>3.756368979044197</v>
      </c>
      <c r="F9">
        <v>2557364.5656837001</v>
      </c>
      <c r="G9">
        <v>3.11</v>
      </c>
      <c r="H9">
        <v>32.47</v>
      </c>
    </row>
    <row r="10" spans="1:14" x14ac:dyDescent="0.3">
      <c r="A10">
        <v>2028</v>
      </c>
      <c r="B10" s="3">
        <f t="shared" si="0"/>
        <v>25885692.460227486</v>
      </c>
      <c r="C10" s="3">
        <v>37178665.890375137</v>
      </c>
      <c r="D10">
        <v>0.57319398380096409</v>
      </c>
      <c r="E10">
        <v>3.6575151662846679</v>
      </c>
      <c r="F10">
        <v>2589604.2620977238</v>
      </c>
      <c r="G10">
        <v>3.11</v>
      </c>
      <c r="H10">
        <v>32.47</v>
      </c>
      <c r="N10" s="1"/>
    </row>
    <row r="11" spans="1:14" x14ac:dyDescent="0.3">
      <c r="A11">
        <v>2029</v>
      </c>
      <c r="B11" s="3">
        <f t="shared" si="0"/>
        <v>25146110.67272304</v>
      </c>
      <c r="C11" s="3">
        <v>38062241.750344038</v>
      </c>
      <c r="D11">
        <v>0.57371090412299086</v>
      </c>
      <c r="E11">
        <v>3.6077933745563655</v>
      </c>
      <c r="F11">
        <v>2617666.2691956535</v>
      </c>
      <c r="G11">
        <v>3.11</v>
      </c>
      <c r="H11">
        <v>32.47</v>
      </c>
    </row>
    <row r="15" spans="1:14" x14ac:dyDescent="0.3">
      <c r="A15">
        <v>2020</v>
      </c>
      <c r="B15" s="3">
        <f>+B2-C2</f>
        <v>721494.05874677747</v>
      </c>
    </row>
    <row r="16" spans="1:14" x14ac:dyDescent="0.3">
      <c r="A16">
        <v>2021</v>
      </c>
      <c r="B16" s="3">
        <f t="shared" ref="B16:B24" si="1">+B3-C3</f>
        <v>323811.28680414706</v>
      </c>
    </row>
    <row r="17" spans="1:2" x14ac:dyDescent="0.3">
      <c r="A17">
        <v>2022</v>
      </c>
      <c r="B17" s="3">
        <f t="shared" si="1"/>
        <v>2052078.9236470461</v>
      </c>
    </row>
    <row r="18" spans="1:2" x14ac:dyDescent="0.3">
      <c r="A18">
        <v>2023</v>
      </c>
      <c r="B18" s="3">
        <f t="shared" si="1"/>
        <v>-437981.30077141523</v>
      </c>
    </row>
    <row r="19" spans="1:2" x14ac:dyDescent="0.3">
      <c r="A19">
        <v>2024</v>
      </c>
      <c r="B19" s="3">
        <f t="shared" si="1"/>
        <v>-2962542.9333158992</v>
      </c>
    </row>
    <row r="20" spans="1:2" x14ac:dyDescent="0.3">
      <c r="A20">
        <v>2025</v>
      </c>
      <c r="B20" s="3">
        <f t="shared" si="1"/>
        <v>-4252593.3785086945</v>
      </c>
    </row>
    <row r="21" spans="1:2" x14ac:dyDescent="0.3">
      <c r="A21">
        <v>2026</v>
      </c>
      <c r="B21" s="3">
        <f t="shared" si="1"/>
        <v>-6322368.6739734672</v>
      </c>
    </row>
    <row r="22" spans="1:2" x14ac:dyDescent="0.3">
      <c r="A22">
        <v>2027</v>
      </c>
      <c r="B22" s="3">
        <f t="shared" si="1"/>
        <v>-8745184.993743822</v>
      </c>
    </row>
    <row r="23" spans="1:2" x14ac:dyDescent="0.3">
      <c r="A23">
        <v>2028</v>
      </c>
      <c r="B23" s="3">
        <f t="shared" si="1"/>
        <v>-11292973.430147652</v>
      </c>
    </row>
    <row r="24" spans="1:2" x14ac:dyDescent="0.3">
      <c r="A24">
        <v>2029</v>
      </c>
      <c r="B24" s="3">
        <f t="shared" si="1"/>
        <v>-12916131.077620998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Edo Rocha</dc:creator>
  <cp:lastModifiedBy>Oscar Edo Rocha</cp:lastModifiedBy>
  <dcterms:created xsi:type="dcterms:W3CDTF">2019-07-13T19:35:31Z</dcterms:created>
  <dcterms:modified xsi:type="dcterms:W3CDTF">2019-07-13T21:42:22Z</dcterms:modified>
</cp:coreProperties>
</file>