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IGP_LabExp\Analysis\"/>
    </mc:Choice>
  </mc:AlternateContent>
  <bookViews>
    <workbookView xWindow="0" yWindow="0" windowWidth="23040" windowHeight="8976"/>
  </bookViews>
  <sheets>
    <sheet name="IGP_II_20170419_1" sheetId="1" r:id="rId1"/>
  </sheets>
  <calcPr calcId="162913"/>
</workbook>
</file>

<file path=xl/calcChain.xml><?xml version="1.0" encoding="utf-8"?>
<calcChain xmlns="http://schemas.openxmlformats.org/spreadsheetml/2006/main">
  <c r="S37" i="1" l="1"/>
  <c r="V37" i="1"/>
  <c r="Q37" i="1"/>
  <c r="Q22" i="1"/>
  <c r="V35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V21" i="1"/>
  <c r="U21" i="1"/>
  <c r="T22" i="1"/>
  <c r="T23" i="1"/>
  <c r="T24" i="1"/>
  <c r="T25" i="1"/>
  <c r="T26" i="1"/>
  <c r="T27" i="1"/>
  <c r="T28" i="1"/>
  <c r="T29" i="1"/>
  <c r="T37" i="1" s="1"/>
  <c r="T30" i="1"/>
  <c r="T31" i="1"/>
  <c r="T32" i="1"/>
  <c r="T33" i="1"/>
  <c r="T34" i="1"/>
  <c r="T35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K35" i="1"/>
  <c r="K33" i="1"/>
  <c r="K34" i="1"/>
  <c r="K22" i="1"/>
  <c r="K23" i="1"/>
  <c r="K24" i="1"/>
  <c r="K25" i="1"/>
  <c r="K26" i="1"/>
  <c r="K27" i="1"/>
  <c r="K28" i="1"/>
  <c r="K29" i="1"/>
  <c r="K30" i="1"/>
  <c r="K31" i="1"/>
  <c r="K32" i="1"/>
  <c r="K21" i="1"/>
  <c r="R37" i="1" l="1"/>
  <c r="O42" i="1" s="1"/>
  <c r="O37" i="1"/>
  <c r="S42" i="1" s="1"/>
  <c r="J37" i="1"/>
  <c r="U37" i="1"/>
  <c r="N37" i="1"/>
  <c r="R42" i="1" s="1"/>
  <c r="M37" i="1"/>
  <c r="Q42" i="1" s="1"/>
  <c r="L37" i="1"/>
  <c r="K37" i="1"/>
  <c r="O38" i="1" l="1"/>
  <c r="N38" i="1"/>
  <c r="K38" i="1"/>
  <c r="M38" i="1"/>
  <c r="U38" i="1"/>
  <c r="P42" i="1"/>
  <c r="R38" i="1"/>
  <c r="T38" i="1"/>
  <c r="S38" i="1"/>
  <c r="V38" i="1"/>
  <c r="L38" i="1"/>
  <c r="V40" i="1"/>
</calcChain>
</file>

<file path=xl/sharedStrings.xml><?xml version="1.0" encoding="utf-8"?>
<sst xmlns="http://schemas.openxmlformats.org/spreadsheetml/2006/main" count="43" uniqueCount="13">
  <si>
    <t>hr</t>
  </si>
  <si>
    <t>B00</t>
  </si>
  <si>
    <t>C00</t>
  </si>
  <si>
    <t>B02</t>
  </si>
  <si>
    <t>C02</t>
  </si>
  <si>
    <t>B04</t>
  </si>
  <si>
    <t>C04</t>
  </si>
  <si>
    <t>B06</t>
  </si>
  <si>
    <t>C06</t>
  </si>
  <si>
    <t>B08</t>
  </si>
  <si>
    <t>C08</t>
  </si>
  <si>
    <t>B10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</si>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</sst>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workbookViewId="0">
      <selection activeCell="I11" sqref="I11"/>
    </sheetView>
  </sheetViews>
  <sheetFormatPr defaultRowHeight="15" x14ac:dyDescent="0.3"/>
  <sheetData>
    <row r="1" spans="1:43" x14ac:dyDescent="0.3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9</v>
      </c>
      <c r="AD1" t="s">
        <v>10</v>
      </c>
      <c r="AE1" t="s">
        <v>10</v>
      </c>
      <c r="AF1" t="s">
        <v>10</v>
      </c>
      <c r="AG1" t="s">
        <v>10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</row>
    <row r="2" spans="1:43" x14ac:dyDescent="0.3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</row>
    <row r="3" spans="1:43" x14ac:dyDescent="0.3">
      <c r="A3">
        <v>34</v>
      </c>
      <c r="B3">
        <v>0</v>
      </c>
      <c r="C3">
        <v>0</v>
      </c>
      <c r="D3">
        <v>0</v>
      </c>
      <c r="E3">
        <v>180</v>
      </c>
      <c r="F3">
        <v>140</v>
      </c>
      <c r="G3">
        <v>130</v>
      </c>
      <c r="H3">
        <v>0</v>
      </c>
      <c r="I3">
        <v>0</v>
      </c>
      <c r="J3">
        <v>0</v>
      </c>
      <c r="K3">
        <v>160</v>
      </c>
      <c r="L3">
        <v>170</v>
      </c>
      <c r="M3">
        <v>140</v>
      </c>
      <c r="N3">
        <v>0</v>
      </c>
      <c r="O3">
        <v>0</v>
      </c>
      <c r="P3">
        <v>0</v>
      </c>
      <c r="Q3">
        <v>160</v>
      </c>
      <c r="R3">
        <v>190</v>
      </c>
      <c r="S3">
        <v>210</v>
      </c>
      <c r="T3">
        <v>0</v>
      </c>
      <c r="U3">
        <v>0</v>
      </c>
      <c r="V3">
        <v>0</v>
      </c>
      <c r="W3">
        <v>170</v>
      </c>
      <c r="X3">
        <v>140</v>
      </c>
      <c r="Y3">
        <v>170</v>
      </c>
      <c r="Z3">
        <v>0</v>
      </c>
      <c r="AA3">
        <v>0</v>
      </c>
      <c r="AB3">
        <v>0</v>
      </c>
      <c r="AC3">
        <v>0</v>
      </c>
      <c r="AD3">
        <v>160</v>
      </c>
      <c r="AE3">
        <v>140</v>
      </c>
      <c r="AF3">
        <v>130</v>
      </c>
      <c r="AG3">
        <v>120</v>
      </c>
      <c r="AH3">
        <v>0</v>
      </c>
      <c r="AI3">
        <v>0</v>
      </c>
      <c r="AJ3">
        <v>0</v>
      </c>
      <c r="AK3">
        <v>0</v>
      </c>
      <c r="AL3">
        <v>0</v>
      </c>
      <c r="AM3">
        <v>140</v>
      </c>
      <c r="AN3">
        <v>160</v>
      </c>
      <c r="AO3">
        <v>130</v>
      </c>
      <c r="AP3">
        <v>150</v>
      </c>
      <c r="AQ3">
        <v>110</v>
      </c>
    </row>
    <row r="4" spans="1:43" x14ac:dyDescent="0.3">
      <c r="A4">
        <v>83</v>
      </c>
      <c r="B4">
        <v>2</v>
      </c>
      <c r="C4">
        <v>3</v>
      </c>
      <c r="D4">
        <v>0</v>
      </c>
      <c r="E4">
        <v>180</v>
      </c>
      <c r="F4">
        <v>200</v>
      </c>
      <c r="G4">
        <v>120</v>
      </c>
      <c r="H4">
        <v>0</v>
      </c>
      <c r="I4">
        <v>0</v>
      </c>
      <c r="J4">
        <v>4</v>
      </c>
      <c r="K4">
        <v>240</v>
      </c>
      <c r="L4">
        <v>280</v>
      </c>
      <c r="M4">
        <v>210</v>
      </c>
      <c r="N4">
        <v>2</v>
      </c>
      <c r="O4">
        <v>0</v>
      </c>
      <c r="P4">
        <v>0</v>
      </c>
      <c r="Q4">
        <v>180</v>
      </c>
      <c r="R4">
        <v>410</v>
      </c>
      <c r="S4">
        <v>280</v>
      </c>
      <c r="T4">
        <v>2</v>
      </c>
      <c r="U4">
        <v>2</v>
      </c>
      <c r="V4">
        <v>0</v>
      </c>
      <c r="W4">
        <v>270</v>
      </c>
      <c r="X4">
        <v>290</v>
      </c>
      <c r="Y4">
        <v>480</v>
      </c>
      <c r="Z4">
        <v>2</v>
      </c>
      <c r="AA4">
        <v>6</v>
      </c>
      <c r="AB4">
        <v>2</v>
      </c>
      <c r="AC4">
        <v>0</v>
      </c>
      <c r="AD4">
        <v>390</v>
      </c>
      <c r="AE4">
        <v>500</v>
      </c>
      <c r="AF4">
        <v>400</v>
      </c>
      <c r="AG4">
        <v>80</v>
      </c>
      <c r="AH4">
        <v>4</v>
      </c>
      <c r="AI4">
        <v>2</v>
      </c>
      <c r="AJ4">
        <v>2</v>
      </c>
      <c r="AK4">
        <v>0</v>
      </c>
      <c r="AL4">
        <v>4</v>
      </c>
      <c r="AM4">
        <v>190</v>
      </c>
      <c r="AN4">
        <v>200</v>
      </c>
      <c r="AO4">
        <v>180</v>
      </c>
      <c r="AP4">
        <v>350</v>
      </c>
      <c r="AQ4">
        <v>200</v>
      </c>
    </row>
    <row r="5" spans="1:43" x14ac:dyDescent="0.3">
      <c r="A5">
        <v>136</v>
      </c>
      <c r="B5">
        <v>10</v>
      </c>
      <c r="C5">
        <v>2</v>
      </c>
      <c r="D5">
        <v>8</v>
      </c>
      <c r="E5">
        <v>230</v>
      </c>
      <c r="F5">
        <v>170</v>
      </c>
      <c r="G5">
        <v>120</v>
      </c>
      <c r="H5">
        <v>2</v>
      </c>
      <c r="I5">
        <v>4</v>
      </c>
      <c r="J5">
        <v>8</v>
      </c>
      <c r="K5">
        <v>430</v>
      </c>
      <c r="L5">
        <v>300</v>
      </c>
      <c r="M5">
        <v>470</v>
      </c>
      <c r="N5">
        <v>10</v>
      </c>
      <c r="O5">
        <v>2</v>
      </c>
      <c r="P5">
        <v>4</v>
      </c>
      <c r="Q5">
        <v>320</v>
      </c>
      <c r="R5">
        <v>360</v>
      </c>
      <c r="S5">
        <v>290</v>
      </c>
      <c r="T5">
        <v>6</v>
      </c>
      <c r="U5">
        <v>0</v>
      </c>
      <c r="V5">
        <v>2</v>
      </c>
      <c r="W5">
        <v>250</v>
      </c>
      <c r="X5">
        <v>270</v>
      </c>
      <c r="Y5">
        <v>470</v>
      </c>
      <c r="Z5">
        <v>2</v>
      </c>
      <c r="AA5">
        <v>10</v>
      </c>
      <c r="AB5">
        <v>4</v>
      </c>
      <c r="AC5">
        <v>2</v>
      </c>
      <c r="AD5">
        <v>310</v>
      </c>
      <c r="AE5">
        <v>320</v>
      </c>
      <c r="AF5">
        <v>460</v>
      </c>
      <c r="AG5">
        <v>70</v>
      </c>
      <c r="AH5">
        <v>2</v>
      </c>
      <c r="AI5">
        <v>2</v>
      </c>
      <c r="AJ5">
        <v>4</v>
      </c>
      <c r="AK5">
        <v>6</v>
      </c>
      <c r="AL5">
        <v>2</v>
      </c>
      <c r="AM5">
        <v>200</v>
      </c>
      <c r="AN5">
        <v>240</v>
      </c>
      <c r="AO5">
        <v>290</v>
      </c>
      <c r="AP5">
        <v>480</v>
      </c>
      <c r="AQ5">
        <v>240</v>
      </c>
    </row>
    <row r="6" spans="1:43" x14ac:dyDescent="0.3">
      <c r="A6">
        <v>185</v>
      </c>
      <c r="B6">
        <v>8</v>
      </c>
      <c r="C6">
        <v>2</v>
      </c>
      <c r="D6">
        <v>10</v>
      </c>
      <c r="E6">
        <v>250</v>
      </c>
      <c r="F6">
        <v>100</v>
      </c>
      <c r="G6">
        <v>110</v>
      </c>
      <c r="H6">
        <v>4</v>
      </c>
      <c r="I6">
        <v>12</v>
      </c>
      <c r="J6">
        <v>12</v>
      </c>
      <c r="K6">
        <v>230</v>
      </c>
      <c r="L6">
        <v>200</v>
      </c>
      <c r="M6">
        <v>180</v>
      </c>
      <c r="N6">
        <v>8</v>
      </c>
      <c r="O6">
        <v>4</v>
      </c>
      <c r="P6">
        <v>16</v>
      </c>
      <c r="Q6">
        <v>190</v>
      </c>
      <c r="R6">
        <v>160</v>
      </c>
      <c r="S6">
        <v>120</v>
      </c>
      <c r="T6">
        <v>10</v>
      </c>
      <c r="U6">
        <v>2</v>
      </c>
      <c r="V6">
        <v>8</v>
      </c>
      <c r="W6">
        <v>180</v>
      </c>
      <c r="X6">
        <v>130</v>
      </c>
      <c r="Y6">
        <v>330</v>
      </c>
      <c r="Z6">
        <v>14</v>
      </c>
      <c r="AA6">
        <v>2</v>
      </c>
      <c r="AB6">
        <v>4</v>
      </c>
      <c r="AC6">
        <v>8</v>
      </c>
      <c r="AD6">
        <v>360</v>
      </c>
      <c r="AE6">
        <v>280</v>
      </c>
      <c r="AF6">
        <v>320</v>
      </c>
      <c r="AG6">
        <v>110</v>
      </c>
      <c r="AH6">
        <v>10</v>
      </c>
      <c r="AI6">
        <v>2</v>
      </c>
      <c r="AJ6">
        <v>10</v>
      </c>
      <c r="AK6">
        <v>8</v>
      </c>
      <c r="AL6">
        <v>2</v>
      </c>
      <c r="AM6">
        <v>190</v>
      </c>
      <c r="AN6">
        <v>170</v>
      </c>
      <c r="AO6">
        <v>130</v>
      </c>
      <c r="AP6">
        <v>240</v>
      </c>
      <c r="AQ6">
        <v>150</v>
      </c>
    </row>
    <row r="7" spans="1:43" x14ac:dyDescent="0.3">
      <c r="A7">
        <v>207</v>
      </c>
      <c r="B7">
        <v>8</v>
      </c>
      <c r="C7">
        <v>2</v>
      </c>
      <c r="D7">
        <v>8</v>
      </c>
      <c r="E7">
        <v>300</v>
      </c>
      <c r="F7">
        <v>130</v>
      </c>
      <c r="G7">
        <v>140</v>
      </c>
      <c r="H7">
        <v>8</v>
      </c>
      <c r="I7">
        <v>8</v>
      </c>
      <c r="J7">
        <v>10</v>
      </c>
      <c r="K7">
        <v>220</v>
      </c>
      <c r="L7">
        <v>220</v>
      </c>
      <c r="M7">
        <v>160</v>
      </c>
      <c r="N7">
        <v>2</v>
      </c>
      <c r="O7">
        <v>14</v>
      </c>
      <c r="P7">
        <v>8</v>
      </c>
      <c r="Q7">
        <v>120</v>
      </c>
      <c r="R7">
        <v>140</v>
      </c>
      <c r="S7">
        <v>90</v>
      </c>
      <c r="T7">
        <v>14</v>
      </c>
      <c r="U7">
        <v>2</v>
      </c>
      <c r="V7">
        <v>6</v>
      </c>
      <c r="W7">
        <v>180</v>
      </c>
      <c r="X7">
        <v>110</v>
      </c>
      <c r="Y7">
        <v>220</v>
      </c>
      <c r="Z7">
        <v>12</v>
      </c>
      <c r="AA7">
        <v>1</v>
      </c>
      <c r="AB7">
        <v>4</v>
      </c>
      <c r="AC7">
        <v>4</v>
      </c>
      <c r="AD7">
        <v>220</v>
      </c>
      <c r="AE7">
        <v>160</v>
      </c>
      <c r="AF7">
        <v>280</v>
      </c>
      <c r="AG7">
        <v>90</v>
      </c>
      <c r="AH7">
        <v>6</v>
      </c>
      <c r="AI7">
        <v>2</v>
      </c>
      <c r="AJ7">
        <v>4</v>
      </c>
      <c r="AK7">
        <v>8</v>
      </c>
      <c r="AL7">
        <v>4</v>
      </c>
      <c r="AM7">
        <v>140</v>
      </c>
      <c r="AN7">
        <v>260</v>
      </c>
      <c r="AO7">
        <v>110</v>
      </c>
      <c r="AP7">
        <v>180</v>
      </c>
      <c r="AQ7">
        <v>130</v>
      </c>
    </row>
    <row r="8" spans="1:43" x14ac:dyDescent="0.3">
      <c r="A8">
        <v>248</v>
      </c>
      <c r="B8">
        <v>2</v>
      </c>
      <c r="C8">
        <v>4</v>
      </c>
      <c r="D8">
        <v>12</v>
      </c>
      <c r="E8">
        <v>220</v>
      </c>
      <c r="F8">
        <v>180</v>
      </c>
      <c r="G8">
        <v>140</v>
      </c>
      <c r="H8">
        <v>2</v>
      </c>
      <c r="I8">
        <v>4</v>
      </c>
      <c r="J8">
        <v>8</v>
      </c>
      <c r="K8">
        <v>200</v>
      </c>
      <c r="L8">
        <v>160</v>
      </c>
      <c r="M8">
        <v>220</v>
      </c>
      <c r="N8">
        <v>2</v>
      </c>
      <c r="O8">
        <v>12</v>
      </c>
      <c r="P8">
        <v>2</v>
      </c>
      <c r="Q8">
        <v>200</v>
      </c>
      <c r="R8">
        <v>140</v>
      </c>
      <c r="S8">
        <v>120</v>
      </c>
      <c r="T8">
        <v>10</v>
      </c>
      <c r="U8">
        <v>6</v>
      </c>
      <c r="V8">
        <v>1</v>
      </c>
      <c r="W8">
        <v>120</v>
      </c>
      <c r="X8">
        <v>120</v>
      </c>
      <c r="Y8">
        <v>160</v>
      </c>
      <c r="Z8">
        <v>10</v>
      </c>
      <c r="AA8">
        <v>4</v>
      </c>
      <c r="AB8">
        <v>6</v>
      </c>
      <c r="AC8">
        <v>4</v>
      </c>
      <c r="AD8">
        <v>200</v>
      </c>
      <c r="AE8">
        <v>150</v>
      </c>
      <c r="AF8">
        <v>170</v>
      </c>
      <c r="AG8">
        <v>80</v>
      </c>
      <c r="AH8">
        <v>8</v>
      </c>
      <c r="AI8">
        <v>4</v>
      </c>
      <c r="AJ8">
        <v>2</v>
      </c>
      <c r="AK8">
        <v>10</v>
      </c>
      <c r="AL8">
        <v>2</v>
      </c>
      <c r="AM8">
        <v>110</v>
      </c>
      <c r="AN8">
        <v>170</v>
      </c>
      <c r="AO8">
        <v>100</v>
      </c>
      <c r="AP8">
        <v>110</v>
      </c>
      <c r="AQ8">
        <v>100</v>
      </c>
    </row>
    <row r="9" spans="1:43" x14ac:dyDescent="0.3">
      <c r="A9">
        <v>298</v>
      </c>
      <c r="B9">
        <v>1</v>
      </c>
      <c r="C9">
        <v>6</v>
      </c>
      <c r="D9">
        <v>10</v>
      </c>
      <c r="E9">
        <v>200</v>
      </c>
      <c r="F9">
        <v>120</v>
      </c>
      <c r="G9">
        <v>120</v>
      </c>
      <c r="H9">
        <v>1</v>
      </c>
      <c r="I9">
        <v>2</v>
      </c>
      <c r="J9">
        <v>12</v>
      </c>
      <c r="K9">
        <v>240</v>
      </c>
      <c r="L9">
        <v>120</v>
      </c>
      <c r="M9">
        <v>200</v>
      </c>
      <c r="N9">
        <v>1</v>
      </c>
      <c r="O9">
        <v>6</v>
      </c>
      <c r="P9">
        <v>4</v>
      </c>
      <c r="Q9">
        <v>180</v>
      </c>
      <c r="R9">
        <v>120</v>
      </c>
      <c r="S9">
        <v>80</v>
      </c>
      <c r="T9">
        <v>8</v>
      </c>
      <c r="U9">
        <v>4</v>
      </c>
      <c r="V9">
        <v>2</v>
      </c>
      <c r="W9">
        <v>80</v>
      </c>
      <c r="X9">
        <v>80</v>
      </c>
      <c r="Y9">
        <v>200</v>
      </c>
      <c r="Z9">
        <v>12</v>
      </c>
      <c r="AA9">
        <v>8</v>
      </c>
      <c r="AB9">
        <v>1</v>
      </c>
      <c r="AC9">
        <v>6</v>
      </c>
      <c r="AD9">
        <v>180</v>
      </c>
      <c r="AE9">
        <v>100</v>
      </c>
      <c r="AF9">
        <v>90</v>
      </c>
      <c r="AG9">
        <v>70</v>
      </c>
      <c r="AH9">
        <v>10</v>
      </c>
      <c r="AI9">
        <v>2</v>
      </c>
      <c r="AJ9">
        <v>16</v>
      </c>
      <c r="AK9">
        <v>6</v>
      </c>
      <c r="AL9">
        <v>1</v>
      </c>
      <c r="AM9">
        <v>100</v>
      </c>
      <c r="AN9">
        <v>140</v>
      </c>
      <c r="AO9">
        <v>80</v>
      </c>
      <c r="AP9">
        <v>100</v>
      </c>
      <c r="AQ9">
        <v>90</v>
      </c>
    </row>
    <row r="10" spans="1:43" x14ac:dyDescent="0.3">
      <c r="A10">
        <v>320</v>
      </c>
      <c r="B10">
        <v>1</v>
      </c>
      <c r="C10">
        <v>2</v>
      </c>
      <c r="D10">
        <v>8</v>
      </c>
      <c r="E10">
        <v>240</v>
      </c>
      <c r="F10">
        <v>100</v>
      </c>
      <c r="G10">
        <v>140</v>
      </c>
      <c r="H10">
        <v>1</v>
      </c>
      <c r="I10">
        <v>4</v>
      </c>
      <c r="J10">
        <v>6</v>
      </c>
      <c r="K10">
        <v>220</v>
      </c>
      <c r="L10">
        <v>100</v>
      </c>
      <c r="M10">
        <v>120</v>
      </c>
      <c r="N10">
        <v>4</v>
      </c>
      <c r="O10">
        <v>10</v>
      </c>
      <c r="P10">
        <v>2</v>
      </c>
      <c r="Q10">
        <v>220</v>
      </c>
      <c r="R10">
        <v>80</v>
      </c>
      <c r="S10">
        <v>80</v>
      </c>
      <c r="T10">
        <v>14</v>
      </c>
      <c r="U10">
        <v>2</v>
      </c>
      <c r="V10">
        <v>1</v>
      </c>
      <c r="W10">
        <v>140</v>
      </c>
      <c r="X10">
        <v>120</v>
      </c>
      <c r="Y10">
        <v>80</v>
      </c>
      <c r="Z10">
        <v>6</v>
      </c>
      <c r="AA10">
        <v>4</v>
      </c>
      <c r="AB10">
        <v>2</v>
      </c>
      <c r="AC10">
        <v>4</v>
      </c>
      <c r="AD10">
        <v>160</v>
      </c>
      <c r="AE10">
        <v>90</v>
      </c>
      <c r="AF10">
        <v>80</v>
      </c>
      <c r="AG10">
        <v>60</v>
      </c>
      <c r="AH10">
        <v>10</v>
      </c>
      <c r="AI10">
        <v>6</v>
      </c>
      <c r="AJ10">
        <v>4</v>
      </c>
      <c r="AK10">
        <v>1</v>
      </c>
      <c r="AL10">
        <v>2</v>
      </c>
      <c r="AM10">
        <v>70</v>
      </c>
      <c r="AN10">
        <v>60</v>
      </c>
      <c r="AO10">
        <v>60</v>
      </c>
      <c r="AP10">
        <v>90</v>
      </c>
      <c r="AQ10">
        <v>80</v>
      </c>
    </row>
    <row r="11" spans="1:43" x14ac:dyDescent="0.3">
      <c r="A11">
        <v>368</v>
      </c>
      <c r="B11">
        <v>6</v>
      </c>
      <c r="C11">
        <v>1</v>
      </c>
      <c r="D11">
        <v>2</v>
      </c>
      <c r="E11">
        <v>200</v>
      </c>
      <c r="F11">
        <v>100</v>
      </c>
      <c r="G11">
        <v>120</v>
      </c>
      <c r="H11">
        <v>2</v>
      </c>
      <c r="I11">
        <v>1</v>
      </c>
      <c r="J11">
        <v>12</v>
      </c>
      <c r="K11">
        <v>140</v>
      </c>
      <c r="L11">
        <v>100</v>
      </c>
      <c r="M11">
        <v>100</v>
      </c>
      <c r="N11">
        <v>6</v>
      </c>
      <c r="O11">
        <v>6</v>
      </c>
      <c r="P11">
        <v>1</v>
      </c>
      <c r="Q11">
        <v>140</v>
      </c>
      <c r="R11">
        <v>60</v>
      </c>
      <c r="S11">
        <v>220</v>
      </c>
      <c r="T11">
        <v>6</v>
      </c>
      <c r="U11">
        <v>1</v>
      </c>
      <c r="V11">
        <v>4</v>
      </c>
      <c r="W11">
        <v>180</v>
      </c>
      <c r="X11">
        <v>60</v>
      </c>
      <c r="Y11">
        <v>160</v>
      </c>
      <c r="Z11">
        <v>10</v>
      </c>
      <c r="AA11">
        <v>2</v>
      </c>
      <c r="AB11">
        <v>1</v>
      </c>
      <c r="AC11">
        <v>6</v>
      </c>
      <c r="AD11">
        <v>120</v>
      </c>
      <c r="AE11">
        <v>80</v>
      </c>
      <c r="AF11">
        <v>80</v>
      </c>
      <c r="AG11">
        <v>60</v>
      </c>
      <c r="AH11">
        <v>12</v>
      </c>
      <c r="AI11">
        <v>2</v>
      </c>
      <c r="AJ11">
        <v>6</v>
      </c>
      <c r="AK11">
        <v>8</v>
      </c>
      <c r="AL11">
        <v>1</v>
      </c>
      <c r="AM11">
        <v>80</v>
      </c>
      <c r="AN11">
        <v>70</v>
      </c>
      <c r="AO11">
        <v>56</v>
      </c>
      <c r="AP11">
        <v>60</v>
      </c>
      <c r="AQ11">
        <v>70</v>
      </c>
    </row>
    <row r="12" spans="1:43" x14ac:dyDescent="0.3">
      <c r="A12">
        <v>414</v>
      </c>
      <c r="B12">
        <v>4</v>
      </c>
      <c r="C12">
        <v>2</v>
      </c>
      <c r="D12">
        <v>6</v>
      </c>
      <c r="E12">
        <v>180</v>
      </c>
      <c r="F12">
        <v>120</v>
      </c>
      <c r="G12">
        <v>100</v>
      </c>
      <c r="H12">
        <v>2</v>
      </c>
      <c r="I12">
        <v>2</v>
      </c>
      <c r="J12">
        <v>6</v>
      </c>
      <c r="K12">
        <v>180</v>
      </c>
      <c r="L12">
        <v>80</v>
      </c>
      <c r="M12">
        <v>160</v>
      </c>
      <c r="N12">
        <v>2</v>
      </c>
      <c r="O12">
        <v>8</v>
      </c>
      <c r="P12">
        <v>2</v>
      </c>
      <c r="Q12">
        <v>200</v>
      </c>
      <c r="R12">
        <v>60</v>
      </c>
      <c r="S12">
        <v>140</v>
      </c>
      <c r="T12">
        <v>8</v>
      </c>
      <c r="U12">
        <v>2</v>
      </c>
      <c r="V12">
        <v>2</v>
      </c>
      <c r="W12">
        <v>80</v>
      </c>
      <c r="X12">
        <v>60</v>
      </c>
      <c r="Y12">
        <v>100</v>
      </c>
      <c r="Z12">
        <v>8</v>
      </c>
      <c r="AA12">
        <v>4</v>
      </c>
      <c r="AB12">
        <v>2</v>
      </c>
      <c r="AC12">
        <v>4</v>
      </c>
      <c r="AD12">
        <v>120</v>
      </c>
      <c r="AE12">
        <v>100</v>
      </c>
      <c r="AF12">
        <v>80</v>
      </c>
      <c r="AG12">
        <v>60</v>
      </c>
      <c r="AH12">
        <v>6</v>
      </c>
      <c r="AI12">
        <v>4</v>
      </c>
      <c r="AJ12">
        <v>1</v>
      </c>
      <c r="AK12">
        <v>6</v>
      </c>
      <c r="AL12">
        <v>2</v>
      </c>
      <c r="AM12">
        <v>70</v>
      </c>
      <c r="AN12">
        <v>70</v>
      </c>
      <c r="AO12">
        <v>66</v>
      </c>
      <c r="AP12">
        <v>60</v>
      </c>
      <c r="AQ12">
        <v>60</v>
      </c>
    </row>
    <row r="13" spans="1:43" x14ac:dyDescent="0.3">
      <c r="A13">
        <v>468</v>
      </c>
      <c r="B13">
        <v>6</v>
      </c>
      <c r="C13">
        <v>1</v>
      </c>
      <c r="D13">
        <v>4</v>
      </c>
      <c r="E13">
        <v>160</v>
      </c>
      <c r="F13">
        <v>80</v>
      </c>
      <c r="G13">
        <v>180</v>
      </c>
      <c r="H13">
        <v>1</v>
      </c>
      <c r="I13">
        <v>2</v>
      </c>
      <c r="J13">
        <v>4</v>
      </c>
      <c r="K13">
        <v>120</v>
      </c>
      <c r="L13">
        <v>100</v>
      </c>
      <c r="M13">
        <v>140</v>
      </c>
      <c r="N13">
        <v>1</v>
      </c>
      <c r="O13">
        <v>6</v>
      </c>
      <c r="P13">
        <v>4</v>
      </c>
      <c r="Q13">
        <v>220</v>
      </c>
      <c r="R13">
        <v>80</v>
      </c>
      <c r="S13">
        <v>60</v>
      </c>
      <c r="T13">
        <v>14</v>
      </c>
      <c r="U13">
        <v>2</v>
      </c>
      <c r="V13">
        <v>6</v>
      </c>
      <c r="W13">
        <v>100</v>
      </c>
      <c r="X13">
        <v>60</v>
      </c>
      <c r="Y13">
        <v>80</v>
      </c>
      <c r="Z13">
        <v>8</v>
      </c>
      <c r="AA13">
        <v>1</v>
      </c>
      <c r="AB13">
        <v>4</v>
      </c>
      <c r="AC13">
        <v>6</v>
      </c>
      <c r="AD13">
        <v>60</v>
      </c>
      <c r="AE13">
        <v>80</v>
      </c>
      <c r="AF13">
        <v>60</v>
      </c>
      <c r="AG13">
        <v>52</v>
      </c>
      <c r="AH13">
        <v>14</v>
      </c>
      <c r="AI13">
        <v>4</v>
      </c>
      <c r="AJ13">
        <v>2</v>
      </c>
      <c r="AK13">
        <v>8</v>
      </c>
      <c r="AL13">
        <v>1</v>
      </c>
      <c r="AM13">
        <v>54</v>
      </c>
      <c r="AN13">
        <v>60</v>
      </c>
      <c r="AO13">
        <v>58</v>
      </c>
      <c r="AP13">
        <v>50</v>
      </c>
      <c r="AQ13">
        <v>50</v>
      </c>
    </row>
    <row r="14" spans="1:43" x14ac:dyDescent="0.3">
      <c r="A14">
        <v>486</v>
      </c>
      <c r="B14">
        <v>4</v>
      </c>
      <c r="C14">
        <v>2</v>
      </c>
      <c r="D14">
        <v>1</v>
      </c>
      <c r="E14">
        <v>220</v>
      </c>
      <c r="F14">
        <v>120</v>
      </c>
      <c r="G14">
        <v>100</v>
      </c>
      <c r="H14">
        <v>4</v>
      </c>
      <c r="I14">
        <v>8</v>
      </c>
      <c r="J14">
        <v>2</v>
      </c>
      <c r="K14">
        <v>160</v>
      </c>
      <c r="L14">
        <v>60</v>
      </c>
      <c r="M14">
        <v>80</v>
      </c>
      <c r="N14">
        <v>1</v>
      </c>
      <c r="O14">
        <v>10</v>
      </c>
      <c r="P14">
        <v>2</v>
      </c>
      <c r="Q14">
        <v>120</v>
      </c>
      <c r="R14">
        <v>60</v>
      </c>
      <c r="S14">
        <v>100</v>
      </c>
      <c r="T14">
        <v>6</v>
      </c>
      <c r="U14">
        <v>2</v>
      </c>
      <c r="V14">
        <v>1</v>
      </c>
      <c r="W14">
        <v>60</v>
      </c>
      <c r="X14">
        <v>60</v>
      </c>
      <c r="Y14">
        <v>60</v>
      </c>
      <c r="Z14">
        <v>1</v>
      </c>
      <c r="AA14">
        <v>4</v>
      </c>
      <c r="AB14">
        <v>8</v>
      </c>
      <c r="AC14">
        <v>2</v>
      </c>
      <c r="AD14">
        <v>60</v>
      </c>
      <c r="AE14">
        <v>80</v>
      </c>
      <c r="AF14">
        <v>60</v>
      </c>
      <c r="AG14">
        <v>52</v>
      </c>
      <c r="AH14">
        <v>10</v>
      </c>
      <c r="AI14">
        <v>2</v>
      </c>
      <c r="AJ14">
        <v>4</v>
      </c>
      <c r="AK14">
        <v>4</v>
      </c>
      <c r="AL14">
        <v>1</v>
      </c>
      <c r="AM14">
        <v>50</v>
      </c>
      <c r="AN14">
        <v>50</v>
      </c>
      <c r="AO14">
        <v>60</v>
      </c>
      <c r="AP14">
        <v>50</v>
      </c>
      <c r="AQ14">
        <v>60</v>
      </c>
    </row>
    <row r="15" spans="1:43" x14ac:dyDescent="0.3">
      <c r="A15">
        <v>535</v>
      </c>
      <c r="B15">
        <v>2</v>
      </c>
      <c r="C15">
        <v>4</v>
      </c>
      <c r="D15">
        <v>6</v>
      </c>
      <c r="E15">
        <v>100</v>
      </c>
      <c r="F15">
        <v>100</v>
      </c>
      <c r="G15">
        <v>120</v>
      </c>
      <c r="H15">
        <v>2</v>
      </c>
      <c r="I15">
        <v>4</v>
      </c>
      <c r="J15">
        <v>0</v>
      </c>
      <c r="K15">
        <v>70</v>
      </c>
      <c r="L15">
        <v>52</v>
      </c>
      <c r="M15">
        <v>50</v>
      </c>
      <c r="N15">
        <v>2</v>
      </c>
      <c r="O15">
        <v>8</v>
      </c>
      <c r="P15">
        <v>2</v>
      </c>
      <c r="Q15">
        <v>50</v>
      </c>
      <c r="R15">
        <v>60</v>
      </c>
      <c r="S15">
        <v>60</v>
      </c>
      <c r="T15">
        <v>0</v>
      </c>
      <c r="U15">
        <v>1</v>
      </c>
      <c r="V15">
        <v>4</v>
      </c>
      <c r="W15">
        <v>50</v>
      </c>
      <c r="X15">
        <v>60</v>
      </c>
      <c r="Y15">
        <v>50</v>
      </c>
      <c r="Z15">
        <v>0</v>
      </c>
      <c r="AA15">
        <v>2</v>
      </c>
      <c r="AB15">
        <v>0</v>
      </c>
      <c r="AC15">
        <v>2</v>
      </c>
      <c r="AD15">
        <v>54</v>
      </c>
      <c r="AE15">
        <v>58</v>
      </c>
      <c r="AF15">
        <v>62</v>
      </c>
      <c r="AG15">
        <v>50</v>
      </c>
      <c r="AH15">
        <v>6</v>
      </c>
      <c r="AI15">
        <v>4</v>
      </c>
      <c r="AJ15">
        <v>0</v>
      </c>
      <c r="AK15">
        <v>0</v>
      </c>
      <c r="AL15">
        <v>0</v>
      </c>
      <c r="AM15">
        <v>60</v>
      </c>
      <c r="AN15">
        <v>70</v>
      </c>
      <c r="AO15">
        <v>52</v>
      </c>
      <c r="AP15">
        <v>48</v>
      </c>
      <c r="AQ15">
        <v>60</v>
      </c>
    </row>
    <row r="16" spans="1:43" x14ac:dyDescent="0.3">
      <c r="A16">
        <v>581</v>
      </c>
      <c r="B16">
        <v>0</v>
      </c>
      <c r="C16">
        <v>0</v>
      </c>
      <c r="D16">
        <v>4</v>
      </c>
      <c r="E16">
        <v>100</v>
      </c>
      <c r="F16">
        <v>50</v>
      </c>
      <c r="G16">
        <v>50</v>
      </c>
      <c r="H16">
        <v>2</v>
      </c>
      <c r="I16">
        <v>2</v>
      </c>
      <c r="J16">
        <v>2</v>
      </c>
      <c r="K16">
        <v>80</v>
      </c>
      <c r="L16">
        <v>40</v>
      </c>
      <c r="M16">
        <v>40</v>
      </c>
      <c r="N16">
        <v>2</v>
      </c>
      <c r="O16">
        <v>0</v>
      </c>
      <c r="P16">
        <v>1</v>
      </c>
      <c r="Q16">
        <v>44</v>
      </c>
      <c r="R16">
        <v>50</v>
      </c>
      <c r="S16">
        <v>60</v>
      </c>
      <c r="T16">
        <v>0</v>
      </c>
      <c r="U16">
        <v>2</v>
      </c>
      <c r="V16">
        <v>2</v>
      </c>
      <c r="W16">
        <v>48</v>
      </c>
      <c r="X16">
        <v>42</v>
      </c>
      <c r="Y16">
        <v>42</v>
      </c>
      <c r="Z16">
        <v>0</v>
      </c>
      <c r="AA16">
        <v>0</v>
      </c>
      <c r="AB16">
        <v>0</v>
      </c>
      <c r="AC16">
        <v>2</v>
      </c>
      <c r="AD16">
        <v>44</v>
      </c>
      <c r="AE16">
        <v>54</v>
      </c>
      <c r="AF16">
        <v>42</v>
      </c>
      <c r="AG16">
        <v>40</v>
      </c>
      <c r="AH16">
        <v>2</v>
      </c>
      <c r="AI16">
        <v>2</v>
      </c>
      <c r="AJ16">
        <v>2</v>
      </c>
      <c r="AK16">
        <v>0</v>
      </c>
      <c r="AL16">
        <v>2</v>
      </c>
      <c r="AM16">
        <v>60</v>
      </c>
      <c r="AN16">
        <v>50</v>
      </c>
      <c r="AO16">
        <v>40</v>
      </c>
      <c r="AP16">
        <v>50</v>
      </c>
      <c r="AQ16">
        <v>50</v>
      </c>
    </row>
    <row r="17" spans="1:43" x14ac:dyDescent="0.3">
      <c r="A17">
        <v>609</v>
      </c>
      <c r="B17">
        <v>2</v>
      </c>
      <c r="C17">
        <v>0</v>
      </c>
      <c r="D17">
        <v>8</v>
      </c>
      <c r="E17">
        <v>40</v>
      </c>
      <c r="F17">
        <v>40</v>
      </c>
      <c r="G17">
        <v>40</v>
      </c>
      <c r="H17">
        <v>0</v>
      </c>
      <c r="I17">
        <v>0</v>
      </c>
      <c r="J17">
        <v>0</v>
      </c>
      <c r="K17">
        <v>50</v>
      </c>
      <c r="L17">
        <v>42</v>
      </c>
      <c r="M17">
        <v>40</v>
      </c>
      <c r="N17">
        <v>0</v>
      </c>
      <c r="O17">
        <v>2</v>
      </c>
      <c r="P17">
        <v>2</v>
      </c>
      <c r="Q17">
        <v>40</v>
      </c>
      <c r="R17">
        <v>40</v>
      </c>
      <c r="S17">
        <v>70</v>
      </c>
      <c r="T17">
        <v>1</v>
      </c>
      <c r="U17">
        <v>0</v>
      </c>
      <c r="V17">
        <v>0</v>
      </c>
      <c r="W17">
        <v>40</v>
      </c>
      <c r="X17">
        <v>42</v>
      </c>
      <c r="Y17">
        <v>41</v>
      </c>
      <c r="Z17">
        <v>0</v>
      </c>
      <c r="AA17">
        <v>0</v>
      </c>
      <c r="AB17">
        <v>0</v>
      </c>
      <c r="AC17">
        <v>0</v>
      </c>
      <c r="AD17">
        <v>40</v>
      </c>
      <c r="AE17">
        <v>45</v>
      </c>
      <c r="AF17">
        <v>52</v>
      </c>
      <c r="AG17">
        <v>46</v>
      </c>
      <c r="AH17">
        <v>0</v>
      </c>
      <c r="AI17">
        <v>1</v>
      </c>
      <c r="AJ17">
        <v>1</v>
      </c>
      <c r="AK17">
        <v>2</v>
      </c>
      <c r="AL17">
        <v>0</v>
      </c>
      <c r="AM17">
        <v>48</v>
      </c>
      <c r="AN17">
        <v>62</v>
      </c>
      <c r="AO17">
        <v>42</v>
      </c>
      <c r="AP17">
        <v>43</v>
      </c>
      <c r="AQ17">
        <v>48</v>
      </c>
    </row>
    <row r="21" spans="1:43" x14ac:dyDescent="0.3">
      <c r="I21">
        <v>34</v>
      </c>
      <c r="J21">
        <f>AVERAGE(E3:G3)</f>
        <v>150</v>
      </c>
      <c r="K21">
        <f>AVERAGE(K3:M3)</f>
        <v>156.66666666666666</v>
      </c>
      <c r="L21">
        <f>AVERAGE(Q3:S3)</f>
        <v>186.66666666666666</v>
      </c>
      <c r="M21">
        <f>AVERAGE(W3:Y3)</f>
        <v>160</v>
      </c>
      <c r="N21">
        <f>AVERAGE(AD3:AG3)</f>
        <v>137.5</v>
      </c>
      <c r="O21">
        <f>AVERAGE(AM3:AQ3)</f>
        <v>138</v>
      </c>
      <c r="Q21">
        <f>AVERAGE(B3:D3)</f>
        <v>0</v>
      </c>
      <c r="R21">
        <f>AVERAGE(H3:J3)</f>
        <v>0</v>
      </c>
      <c r="S21">
        <f>AVERAGE(N3:P3)</f>
        <v>0</v>
      </c>
      <c r="T21">
        <f>AVERAGE(T3:V3)</f>
        <v>0</v>
      </c>
      <c r="U21">
        <f>AVERAGE(Z3:AC3)</f>
        <v>0</v>
      </c>
      <c r="V21">
        <f>AVERAGE(AH3:AL3)</f>
        <v>0</v>
      </c>
    </row>
    <row r="22" spans="1:43" x14ac:dyDescent="0.3">
      <c r="I22">
        <v>83</v>
      </c>
      <c r="J22">
        <f t="shared" ref="J22:J35" si="0">AVERAGE(E4:G4)</f>
        <v>166.66666666666666</v>
      </c>
      <c r="K22">
        <f t="shared" ref="K22:K34" si="1">AVERAGE(K4:M4)</f>
        <v>243.33333333333334</v>
      </c>
      <c r="L22">
        <f t="shared" ref="L22:L35" si="2">AVERAGE(Q4:S4)</f>
        <v>290</v>
      </c>
      <c r="M22">
        <f t="shared" ref="M22:M35" si="3">AVERAGE(W4:Y4)</f>
        <v>346.66666666666669</v>
      </c>
      <c r="N22">
        <f t="shared" ref="N22:N35" si="4">AVERAGE(AD4:AG4)</f>
        <v>342.5</v>
      </c>
      <c r="O22">
        <f t="shared" ref="O22:O35" si="5">AVERAGE(AM4:AQ4)</f>
        <v>224</v>
      </c>
      <c r="Q22">
        <f>AVERAGE(B4:D4)</f>
        <v>1.6666666666666667</v>
      </c>
      <c r="R22">
        <f t="shared" ref="R22:R35" si="6">AVERAGE(H4:J4)</f>
        <v>1.3333333333333333</v>
      </c>
      <c r="S22">
        <f t="shared" ref="S22:S35" si="7">AVERAGE(N4:P4)</f>
        <v>0.66666666666666663</v>
      </c>
      <c r="T22">
        <f t="shared" ref="T22:T35" si="8">AVERAGE(T4:V4)</f>
        <v>1.3333333333333333</v>
      </c>
      <c r="U22">
        <f t="shared" ref="U22:U35" si="9">AVERAGE(Z4:AC4)</f>
        <v>2.5</v>
      </c>
      <c r="V22">
        <f t="shared" ref="V22:V34" si="10">AVERAGE(AH4:AL4)</f>
        <v>2.4</v>
      </c>
    </row>
    <row r="23" spans="1:43" x14ac:dyDescent="0.3">
      <c r="I23">
        <v>136</v>
      </c>
      <c r="J23">
        <f t="shared" si="0"/>
        <v>173.33333333333334</v>
      </c>
      <c r="K23">
        <f t="shared" si="1"/>
        <v>400</v>
      </c>
      <c r="L23">
        <f t="shared" si="2"/>
        <v>323.33333333333331</v>
      </c>
      <c r="M23">
        <f t="shared" si="3"/>
        <v>330</v>
      </c>
      <c r="N23">
        <f t="shared" si="4"/>
        <v>290</v>
      </c>
      <c r="O23">
        <f t="shared" si="5"/>
        <v>290</v>
      </c>
      <c r="Q23">
        <f t="shared" ref="Q22:Q35" si="11">AVERAGE(B5:D5)</f>
        <v>6.666666666666667</v>
      </c>
      <c r="R23">
        <f t="shared" si="6"/>
        <v>4.666666666666667</v>
      </c>
      <c r="S23">
        <f t="shared" si="7"/>
        <v>5.333333333333333</v>
      </c>
      <c r="T23">
        <f t="shared" si="8"/>
        <v>2.6666666666666665</v>
      </c>
      <c r="U23">
        <f t="shared" si="9"/>
        <v>4.5</v>
      </c>
      <c r="V23">
        <f t="shared" si="10"/>
        <v>3.2</v>
      </c>
    </row>
    <row r="24" spans="1:43" x14ac:dyDescent="0.3">
      <c r="I24">
        <v>185</v>
      </c>
      <c r="J24">
        <f t="shared" si="0"/>
        <v>153.33333333333334</v>
      </c>
      <c r="K24">
        <f t="shared" si="1"/>
        <v>203.33333333333334</v>
      </c>
      <c r="L24">
        <f t="shared" si="2"/>
        <v>156.66666666666666</v>
      </c>
      <c r="M24">
        <f t="shared" si="3"/>
        <v>213.33333333333334</v>
      </c>
      <c r="N24">
        <f t="shared" si="4"/>
        <v>267.5</v>
      </c>
      <c r="O24">
        <f t="shared" si="5"/>
        <v>176</v>
      </c>
      <c r="Q24">
        <f t="shared" si="11"/>
        <v>6.666666666666667</v>
      </c>
      <c r="R24">
        <f t="shared" si="6"/>
        <v>9.3333333333333339</v>
      </c>
      <c r="S24">
        <f t="shared" si="7"/>
        <v>9.3333333333333339</v>
      </c>
      <c r="T24">
        <f t="shared" si="8"/>
        <v>6.666666666666667</v>
      </c>
      <c r="U24">
        <f t="shared" si="9"/>
        <v>7</v>
      </c>
      <c r="V24">
        <f t="shared" si="10"/>
        <v>6.4</v>
      </c>
    </row>
    <row r="25" spans="1:43" x14ac:dyDescent="0.3">
      <c r="I25">
        <v>207</v>
      </c>
      <c r="J25">
        <f t="shared" si="0"/>
        <v>190</v>
      </c>
      <c r="K25">
        <f t="shared" si="1"/>
        <v>200</v>
      </c>
      <c r="L25">
        <f t="shared" si="2"/>
        <v>116.66666666666667</v>
      </c>
      <c r="M25">
        <f t="shared" si="3"/>
        <v>170</v>
      </c>
      <c r="N25">
        <f t="shared" si="4"/>
        <v>187.5</v>
      </c>
      <c r="O25">
        <f t="shared" si="5"/>
        <v>164</v>
      </c>
      <c r="Q25">
        <f t="shared" si="11"/>
        <v>6</v>
      </c>
      <c r="R25">
        <f t="shared" si="6"/>
        <v>8.6666666666666661</v>
      </c>
      <c r="S25">
        <f t="shared" si="7"/>
        <v>8</v>
      </c>
      <c r="T25">
        <f t="shared" si="8"/>
        <v>7.333333333333333</v>
      </c>
      <c r="U25">
        <f t="shared" si="9"/>
        <v>5.25</v>
      </c>
      <c r="V25">
        <f t="shared" si="10"/>
        <v>4.8</v>
      </c>
    </row>
    <row r="26" spans="1:43" x14ac:dyDescent="0.3">
      <c r="I26">
        <v>248</v>
      </c>
      <c r="J26">
        <f t="shared" si="0"/>
        <v>180</v>
      </c>
      <c r="K26">
        <f t="shared" si="1"/>
        <v>193.33333333333334</v>
      </c>
      <c r="L26">
        <f t="shared" si="2"/>
        <v>153.33333333333334</v>
      </c>
      <c r="M26">
        <f t="shared" si="3"/>
        <v>133.33333333333334</v>
      </c>
      <c r="N26">
        <f t="shared" si="4"/>
        <v>150</v>
      </c>
      <c r="O26">
        <f t="shared" si="5"/>
        <v>118</v>
      </c>
      <c r="Q26">
        <f t="shared" si="11"/>
        <v>6</v>
      </c>
      <c r="R26">
        <f t="shared" si="6"/>
        <v>4.666666666666667</v>
      </c>
      <c r="S26">
        <f t="shared" si="7"/>
        <v>5.333333333333333</v>
      </c>
      <c r="T26">
        <f t="shared" si="8"/>
        <v>5.666666666666667</v>
      </c>
      <c r="U26">
        <f t="shared" si="9"/>
        <v>6</v>
      </c>
      <c r="V26">
        <f t="shared" si="10"/>
        <v>5.2</v>
      </c>
    </row>
    <row r="27" spans="1:43" x14ac:dyDescent="0.3">
      <c r="I27">
        <v>298</v>
      </c>
      <c r="J27">
        <f t="shared" si="0"/>
        <v>146.66666666666666</v>
      </c>
      <c r="K27">
        <f t="shared" si="1"/>
        <v>186.66666666666666</v>
      </c>
      <c r="L27">
        <f t="shared" si="2"/>
        <v>126.66666666666667</v>
      </c>
      <c r="M27">
        <f t="shared" si="3"/>
        <v>120</v>
      </c>
      <c r="N27">
        <f t="shared" si="4"/>
        <v>110</v>
      </c>
      <c r="O27">
        <f t="shared" si="5"/>
        <v>102</v>
      </c>
      <c r="Q27">
        <f t="shared" si="11"/>
        <v>5.666666666666667</v>
      </c>
      <c r="R27">
        <f t="shared" si="6"/>
        <v>5</v>
      </c>
      <c r="S27">
        <f t="shared" si="7"/>
        <v>3.6666666666666665</v>
      </c>
      <c r="T27">
        <f t="shared" si="8"/>
        <v>4.666666666666667</v>
      </c>
      <c r="U27">
        <f t="shared" si="9"/>
        <v>6.75</v>
      </c>
      <c r="V27">
        <f t="shared" si="10"/>
        <v>7</v>
      </c>
    </row>
    <row r="28" spans="1:43" x14ac:dyDescent="0.3">
      <c r="I28">
        <v>320</v>
      </c>
      <c r="J28">
        <f t="shared" si="0"/>
        <v>160</v>
      </c>
      <c r="K28">
        <f t="shared" si="1"/>
        <v>146.66666666666666</v>
      </c>
      <c r="L28">
        <f t="shared" si="2"/>
        <v>126.66666666666667</v>
      </c>
      <c r="M28">
        <f t="shared" si="3"/>
        <v>113.33333333333333</v>
      </c>
      <c r="N28">
        <f t="shared" si="4"/>
        <v>97.5</v>
      </c>
      <c r="O28">
        <f t="shared" si="5"/>
        <v>72</v>
      </c>
      <c r="Q28">
        <f t="shared" si="11"/>
        <v>3.6666666666666665</v>
      </c>
      <c r="R28">
        <f t="shared" si="6"/>
        <v>3.6666666666666665</v>
      </c>
      <c r="S28">
        <f t="shared" si="7"/>
        <v>5.333333333333333</v>
      </c>
      <c r="T28">
        <f t="shared" si="8"/>
        <v>5.666666666666667</v>
      </c>
      <c r="U28">
        <f t="shared" si="9"/>
        <v>4</v>
      </c>
      <c r="V28">
        <f t="shared" si="10"/>
        <v>4.5999999999999996</v>
      </c>
    </row>
    <row r="29" spans="1:43" x14ac:dyDescent="0.3">
      <c r="I29">
        <v>368</v>
      </c>
      <c r="J29">
        <f t="shared" si="0"/>
        <v>140</v>
      </c>
      <c r="K29">
        <f t="shared" si="1"/>
        <v>113.33333333333333</v>
      </c>
      <c r="L29">
        <f t="shared" si="2"/>
        <v>140</v>
      </c>
      <c r="M29">
        <f t="shared" si="3"/>
        <v>133.33333333333334</v>
      </c>
      <c r="N29">
        <f t="shared" si="4"/>
        <v>85</v>
      </c>
      <c r="O29">
        <f t="shared" si="5"/>
        <v>67.2</v>
      </c>
      <c r="Q29">
        <f t="shared" si="11"/>
        <v>3</v>
      </c>
      <c r="R29">
        <f t="shared" si="6"/>
        <v>5</v>
      </c>
      <c r="S29">
        <f t="shared" si="7"/>
        <v>4.333333333333333</v>
      </c>
      <c r="T29">
        <f t="shared" si="8"/>
        <v>3.6666666666666665</v>
      </c>
      <c r="U29">
        <f t="shared" si="9"/>
        <v>4.75</v>
      </c>
      <c r="V29">
        <f t="shared" si="10"/>
        <v>5.8</v>
      </c>
    </row>
    <row r="30" spans="1:43" x14ac:dyDescent="0.3">
      <c r="I30">
        <v>414</v>
      </c>
      <c r="J30">
        <f t="shared" si="0"/>
        <v>133.33333333333334</v>
      </c>
      <c r="K30">
        <f t="shared" si="1"/>
        <v>140</v>
      </c>
      <c r="L30">
        <f t="shared" si="2"/>
        <v>133.33333333333334</v>
      </c>
      <c r="M30">
        <f t="shared" si="3"/>
        <v>80</v>
      </c>
      <c r="N30">
        <f t="shared" si="4"/>
        <v>90</v>
      </c>
      <c r="O30">
        <f t="shared" si="5"/>
        <v>65.2</v>
      </c>
      <c r="Q30">
        <f t="shared" si="11"/>
        <v>4</v>
      </c>
      <c r="R30">
        <f t="shared" si="6"/>
        <v>3.3333333333333335</v>
      </c>
      <c r="S30">
        <f t="shared" si="7"/>
        <v>4</v>
      </c>
      <c r="T30">
        <f t="shared" si="8"/>
        <v>4</v>
      </c>
      <c r="U30">
        <f t="shared" si="9"/>
        <v>4.5</v>
      </c>
      <c r="V30">
        <f t="shared" si="10"/>
        <v>3.8</v>
      </c>
    </row>
    <row r="31" spans="1:43" x14ac:dyDescent="0.3">
      <c r="I31">
        <v>468</v>
      </c>
      <c r="J31">
        <f t="shared" si="0"/>
        <v>140</v>
      </c>
      <c r="K31">
        <f t="shared" si="1"/>
        <v>120</v>
      </c>
      <c r="L31">
        <f t="shared" si="2"/>
        <v>120</v>
      </c>
      <c r="M31">
        <f t="shared" si="3"/>
        <v>80</v>
      </c>
      <c r="N31">
        <f t="shared" si="4"/>
        <v>63</v>
      </c>
      <c r="O31">
        <f t="shared" si="5"/>
        <v>54.4</v>
      </c>
      <c r="Q31">
        <f t="shared" si="11"/>
        <v>3.6666666666666665</v>
      </c>
      <c r="R31">
        <f t="shared" si="6"/>
        <v>2.3333333333333335</v>
      </c>
      <c r="S31">
        <f t="shared" si="7"/>
        <v>3.6666666666666665</v>
      </c>
      <c r="T31">
        <f t="shared" si="8"/>
        <v>7.333333333333333</v>
      </c>
      <c r="U31">
        <f t="shared" si="9"/>
        <v>4.75</v>
      </c>
      <c r="V31">
        <f t="shared" si="10"/>
        <v>5.8</v>
      </c>
    </row>
    <row r="32" spans="1:43" x14ac:dyDescent="0.3">
      <c r="I32">
        <v>486</v>
      </c>
      <c r="J32">
        <f t="shared" si="0"/>
        <v>146.66666666666666</v>
      </c>
      <c r="K32">
        <f t="shared" si="1"/>
        <v>100</v>
      </c>
      <c r="L32">
        <f t="shared" si="2"/>
        <v>93.333333333333329</v>
      </c>
      <c r="M32">
        <f t="shared" si="3"/>
        <v>60</v>
      </c>
      <c r="N32">
        <f t="shared" si="4"/>
        <v>63</v>
      </c>
      <c r="O32">
        <f t="shared" si="5"/>
        <v>54</v>
      </c>
      <c r="Q32">
        <f t="shared" si="11"/>
        <v>2.3333333333333335</v>
      </c>
      <c r="R32">
        <f t="shared" si="6"/>
        <v>4.666666666666667</v>
      </c>
      <c r="S32">
        <f t="shared" si="7"/>
        <v>4.333333333333333</v>
      </c>
      <c r="T32">
        <f t="shared" si="8"/>
        <v>3</v>
      </c>
      <c r="U32">
        <f t="shared" si="9"/>
        <v>3.75</v>
      </c>
      <c r="V32">
        <f t="shared" si="10"/>
        <v>4.2</v>
      </c>
    </row>
    <row r="33" spans="9:22" x14ac:dyDescent="0.3">
      <c r="I33">
        <v>535</v>
      </c>
      <c r="J33">
        <f t="shared" si="0"/>
        <v>106.66666666666667</v>
      </c>
      <c r="K33">
        <f>AVERAGE(K15:M15)</f>
        <v>57.333333333333336</v>
      </c>
      <c r="L33">
        <f t="shared" si="2"/>
        <v>56.666666666666664</v>
      </c>
      <c r="M33">
        <f t="shared" si="3"/>
        <v>53.333333333333336</v>
      </c>
      <c r="N33">
        <f t="shared" si="4"/>
        <v>56</v>
      </c>
      <c r="O33">
        <f t="shared" si="5"/>
        <v>58</v>
      </c>
      <c r="Q33">
        <f t="shared" si="11"/>
        <v>4</v>
      </c>
      <c r="R33">
        <f t="shared" si="6"/>
        <v>2</v>
      </c>
      <c r="S33">
        <f t="shared" si="7"/>
        <v>4</v>
      </c>
      <c r="T33">
        <f t="shared" si="8"/>
        <v>1.6666666666666667</v>
      </c>
      <c r="U33">
        <f t="shared" si="9"/>
        <v>1</v>
      </c>
      <c r="V33">
        <f t="shared" si="10"/>
        <v>2</v>
      </c>
    </row>
    <row r="34" spans="9:22" x14ac:dyDescent="0.3">
      <c r="I34">
        <v>581</v>
      </c>
      <c r="J34">
        <f t="shared" si="0"/>
        <v>66.666666666666671</v>
      </c>
      <c r="K34">
        <f t="shared" si="1"/>
        <v>53.333333333333336</v>
      </c>
      <c r="L34">
        <f t="shared" si="2"/>
        <v>51.333333333333336</v>
      </c>
      <c r="M34">
        <f t="shared" si="3"/>
        <v>44</v>
      </c>
      <c r="N34">
        <f t="shared" si="4"/>
        <v>45</v>
      </c>
      <c r="O34">
        <f t="shared" si="5"/>
        <v>50</v>
      </c>
      <c r="Q34">
        <f t="shared" si="11"/>
        <v>1.3333333333333333</v>
      </c>
      <c r="R34">
        <f t="shared" si="6"/>
        <v>2</v>
      </c>
      <c r="S34">
        <f t="shared" si="7"/>
        <v>1</v>
      </c>
      <c r="T34">
        <f t="shared" si="8"/>
        <v>1.3333333333333333</v>
      </c>
      <c r="U34">
        <f t="shared" si="9"/>
        <v>0.5</v>
      </c>
      <c r="V34">
        <f t="shared" si="10"/>
        <v>1.6</v>
      </c>
    </row>
    <row r="35" spans="9:22" x14ac:dyDescent="0.3">
      <c r="I35">
        <v>609</v>
      </c>
      <c r="J35">
        <f t="shared" si="0"/>
        <v>40</v>
      </c>
      <c r="K35">
        <f>AVERAGE(K17:M17)</f>
        <v>44</v>
      </c>
      <c r="L35">
        <f t="shared" si="2"/>
        <v>50</v>
      </c>
      <c r="M35">
        <f t="shared" si="3"/>
        <v>41</v>
      </c>
      <c r="N35">
        <f t="shared" si="4"/>
        <v>45.75</v>
      </c>
      <c r="O35">
        <f t="shared" si="5"/>
        <v>48.6</v>
      </c>
      <c r="Q35">
        <f t="shared" si="11"/>
        <v>3.3333333333333335</v>
      </c>
      <c r="R35">
        <f t="shared" si="6"/>
        <v>0</v>
      </c>
      <c r="S35">
        <f t="shared" si="7"/>
        <v>1.3333333333333333</v>
      </c>
      <c r="T35">
        <f t="shared" si="8"/>
        <v>0.33333333333333331</v>
      </c>
      <c r="U35">
        <f t="shared" si="9"/>
        <v>0</v>
      </c>
      <c r="V35">
        <f>AVERAGE(AH17:AL17)</f>
        <v>0.8</v>
      </c>
    </row>
    <row r="37" spans="9:22" x14ac:dyDescent="0.3">
      <c r="J37">
        <f>AVERAGE(J27:J32)</f>
        <v>144.44444444444443</v>
      </c>
      <c r="K37">
        <f t="shared" ref="K37:O37" si="12">AVERAGE(K27:K32)</f>
        <v>134.44444444444443</v>
      </c>
      <c r="L37">
        <f t="shared" si="12"/>
        <v>123.33333333333336</v>
      </c>
      <c r="M37">
        <f t="shared" si="12"/>
        <v>97.777777777777771</v>
      </c>
      <c r="N37">
        <f>AVERAGE(N27:N32)</f>
        <v>84.75</v>
      </c>
      <c r="O37">
        <f t="shared" si="12"/>
        <v>69.133333333333326</v>
      </c>
      <c r="Q37">
        <f>AVERAGE(Q27:Q32)</f>
        <v>3.7222222222222228</v>
      </c>
      <c r="R37">
        <f t="shared" ref="R37:V37" si="13">AVERAGE(R27:R32)</f>
        <v>4</v>
      </c>
      <c r="S37">
        <f t="shared" si="13"/>
        <v>4.2222222222222223</v>
      </c>
      <c r="T37">
        <f t="shared" si="13"/>
        <v>4.7222222222222223</v>
      </c>
      <c r="U37">
        <f t="shared" si="13"/>
        <v>4.75</v>
      </c>
      <c r="V37">
        <f t="shared" si="13"/>
        <v>5.2</v>
      </c>
    </row>
    <row r="38" spans="9:22" x14ac:dyDescent="0.3">
      <c r="K38">
        <f>K37/J37</f>
        <v>0.93076923076923079</v>
      </c>
      <c r="L38">
        <f>L37/J37</f>
        <v>0.85384615384615414</v>
      </c>
      <c r="M38">
        <f>M37/J37</f>
        <v>0.67692307692307696</v>
      </c>
      <c r="N38">
        <f>N37/J37</f>
        <v>0.58673076923076928</v>
      </c>
      <c r="O38">
        <f>O37/J37</f>
        <v>0.47861538461538461</v>
      </c>
      <c r="R38">
        <f>R37/Q37</f>
        <v>1.0746268656716416</v>
      </c>
      <c r="S38">
        <f>S37/Q37</f>
        <v>1.1343283582089552</v>
      </c>
      <c r="T38">
        <f>T37/Q37</f>
        <v>1.2686567164179103</v>
      </c>
      <c r="U38">
        <f>U37/Q37</f>
        <v>1.2761194029850744</v>
      </c>
      <c r="V38">
        <f>V37/Q37</f>
        <v>1.3970149253731341</v>
      </c>
    </row>
    <row r="40" spans="9:22" x14ac:dyDescent="0.3">
      <c r="V40">
        <f>(V37-Q37)/Q37</f>
        <v>0.39701492537313415</v>
      </c>
    </row>
    <row r="42" spans="9:22" x14ac:dyDescent="0.3">
      <c r="O42">
        <f>K37*0.2/R37</f>
        <v>6.7222222222222214</v>
      </c>
      <c r="P42">
        <f>L37*0.4/S37</f>
        <v>11.684210526315791</v>
      </c>
      <c r="Q42">
        <f>M37*0.6/T37</f>
        <v>12.423529411764704</v>
      </c>
      <c r="R42">
        <f>N37*0.8/U37</f>
        <v>14.273684210526316</v>
      </c>
      <c r="S42">
        <f>O37/V37</f>
        <v>13.294871794871794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IGP_II_20170419_1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2017-11-01T01:29:46Z</dcterms:created>
  <dcterms:modified xsi:type="dcterms:W3CDTF">2017-11-16T23:05:30Z</dcterms:modified>
</cp:coreProperties>
</file>