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IGP exp_in lab\"/>
    </mc:Choice>
  </mc:AlternateContent>
  <bookViews>
    <workbookView xWindow="0" yWindow="0" windowWidth="20490" windowHeight="8340" activeTab="3"/>
  </bookViews>
  <sheets>
    <sheet name="Sheet3" sheetId="5" r:id="rId1"/>
    <sheet name="2016May_update" sheetId="6" r:id="rId2"/>
    <sheet name="2016Sep" sheetId="7" r:id="rId3"/>
    <sheet name="2016Oct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7" i="7"/>
  <c r="E6" i="7"/>
  <c r="E5" i="7"/>
  <c r="E4" i="7"/>
  <c r="E3" i="7"/>
  <c r="E2" i="7"/>
  <c r="E9" i="7" s="1"/>
  <c r="E9" i="6" l="1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<sst xmlns="http://schemas.openxmlformats.org/spreadsheetml/2006/main" count="95" uniqueCount="71">
  <si>
    <t>Qorpak Clear Graduated Medium Round Bottles with Phenolic Pulp/Vinyl Lined Cap</t>
    <phoneticPr fontId="1" type="noConversion"/>
  </si>
  <si>
    <t>GLC-01550</t>
    <phoneticPr fontId="1" type="noConversion"/>
  </si>
  <si>
    <t>black cap</t>
    <phoneticPr fontId="1" type="noConversion"/>
  </si>
  <si>
    <t>Disposable Micropipets</t>
    <phoneticPr fontId="1" type="noConversion"/>
  </si>
  <si>
    <t>53507-298</t>
    <phoneticPr fontId="1" type="noConversion"/>
  </si>
  <si>
    <t>Protozoan Pellets, for Culture Medium, Unit of 25</t>
    <phoneticPr fontId="1" type="noConversion"/>
  </si>
  <si>
    <t>Carolina Springwater</t>
    <phoneticPr fontId="1" type="noConversion"/>
  </si>
  <si>
    <t>wheat seed for culture media</t>
    <phoneticPr fontId="1" type="noConversion"/>
  </si>
  <si>
    <t>Hutner’s trace elements</t>
    <phoneticPr fontId="1" type="noConversion"/>
  </si>
  <si>
    <t>http://chlamycollection.org/media/</t>
  </si>
  <si>
    <t>nutrient agar</t>
    <phoneticPr fontId="1" type="noConversion"/>
  </si>
  <si>
    <t>Dissecting Needle, .5 mm, Ultra Fine, 1 Micron Tip</t>
    <phoneticPr fontId="1" type="noConversion"/>
  </si>
  <si>
    <t>10/pack</t>
    <phoneticPr fontId="1" type="noConversion"/>
  </si>
  <si>
    <t>http://shopping.roboz.com/micro-scissors-micro-forceps-groups/Micro-Dissecting-Needles</t>
  </si>
  <si>
    <t>62091-24</t>
  </si>
  <si>
    <t>EMS micro needle</t>
    <phoneticPr fontId="1" type="noConversion"/>
  </si>
  <si>
    <t>http://www.emsdiasum.com/microscopy/products/tweezers/mini_tools.aspx#62091</t>
    <phoneticPr fontId="1" type="noConversion"/>
  </si>
  <si>
    <t>72700-D</t>
  </si>
  <si>
    <t>http://www.emsdiasum.com/microscopy/products/tweezers/dumont_positive_action.aspx</t>
    <phoneticPr fontId="1" type="noConversion"/>
  </si>
  <si>
    <t>tweezers</t>
    <phoneticPr fontId="1" type="noConversion"/>
  </si>
  <si>
    <t>g/L</t>
    <phoneticPr fontId="1" type="noConversion"/>
  </si>
  <si>
    <t>amount</t>
    <phoneticPr fontId="1" type="noConversion"/>
  </si>
  <si>
    <t>#/pack</t>
    <phoneticPr fontId="1" type="noConversion"/>
  </si>
  <si>
    <t>cat. #</t>
    <phoneticPr fontId="1" type="noConversion"/>
  </si>
  <si>
    <t>1ml</t>
    <phoneticPr fontId="1" type="noConversion"/>
  </si>
  <si>
    <t>price</t>
    <phoneticPr fontId="1" type="noConversion"/>
  </si>
  <si>
    <r>
      <t>NaHCO</t>
    </r>
    <r>
      <rPr>
        <vertAlign val="subscript"/>
        <sz val="12"/>
        <color theme="1"/>
        <rFont val="Times New Roman"/>
        <family val="1"/>
      </rPr>
      <t xml:space="preserve">3 </t>
    </r>
    <r>
      <rPr>
        <sz val="12"/>
        <color theme="1"/>
        <rFont val="Times New Roman"/>
        <family val="1"/>
      </rPr>
      <t>(Sodium Hydrogen Carbonate)</t>
    </r>
    <phoneticPr fontId="1" type="noConversion"/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</si>
  <si>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HPO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*3H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(Potassium Hydrogen Phosphate Trihydrate)</t>
    </r>
    <phoneticPr fontId="1" type="noConversion"/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</si>
  <si>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*5H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(Sodium Metasilicate Pentahydrate)</t>
    </r>
    <phoneticPr fontId="1" type="noConversion"/>
  </si>
  <si>
    <t>item name</t>
  </si>
  <si>
    <t>cat #</t>
    <phoneticPr fontId="1" type="noConversion"/>
  </si>
  <si>
    <t>quantity</t>
  </si>
  <si>
    <t>price</t>
  </si>
  <si>
    <t>total</t>
  </si>
  <si>
    <t>note</t>
  </si>
  <si>
    <t>website</t>
    <phoneticPr fontId="1" type="noConversion"/>
  </si>
  <si>
    <t>Bolt Cloth-Nitex 10 μm 40" W</t>
  </si>
  <si>
    <t>149/yard</t>
  </si>
  <si>
    <t>http://shop.sciencefirst.com/wildco/nitex-bolting-cloth/6393-nitex-bolting-cloth-nitex-10m.html</t>
  </si>
  <si>
    <t>Bolt Cloth-Nitex 20 μm 40" W</t>
  </si>
  <si>
    <t>http://shop.sciencefirst.com/wildco/nitex-bolting-cloth/6407-nitex-bolting-cloth-nitex-20m.html</t>
  </si>
  <si>
    <t>AceList Glass Bottle Cutter Scoring Machine Cutting Tool For Shorter Bottle</t>
  </si>
  <si>
    <t>already bought from Amzaon</t>
  </si>
  <si>
    <t>http://www.amazon.com/AceList-Scoring-Machine-Cutting-Shorter/dp/B00WVZAATI</t>
  </si>
  <si>
    <t>Dow Corning 700 Industrial Grade Silicone Sealant White 300 mL Cartridge</t>
  </si>
  <si>
    <t>http://www.ellsworth.com/products/by-market/consumer-products/sealants/silicone/dow-corning-700-industrial-grade-silicone-sealant-black-300-ml-cartridge/</t>
  </si>
  <si>
    <t>Plain Medium Round Bottles</t>
  </si>
  <si>
    <t>GLA-06517</t>
  </si>
  <si>
    <t>96/case</t>
  </si>
  <si>
    <t>http://www.qorpak.com/category/2165/plain-medium-round-bottles</t>
  </si>
  <si>
    <t>.030 Solid Polyethylene Lined Phenolic Caps</t>
  </si>
  <si>
    <t>CAP-00286-EA</t>
  </si>
  <si>
    <t>0.85 each</t>
  </si>
  <si>
    <t>http://www.qorpak.com/product/2258/030-solid-polyethylene-lined-phenolic-caps</t>
  </si>
  <si>
    <t>Protozoan Pellets, for Culture Medium, Unit of 25</t>
  </si>
  <si>
    <t>http://www.carolina.com/biological-media-ingredients/protozoan-pellets-for-culture-medium-unit-of-25/132360.pr</t>
  </si>
  <si>
    <t>Wheat seedm, for Culture Media, 4 oz</t>
  </si>
  <si>
    <t>http://www.carolina.com/biological-media-ingredients/wheat-seed-for-culture-media-4-oz/132425.pr?question=wheat+seed+for+culture+media</t>
  </si>
  <si>
    <t>GLC-01550</t>
  </si>
  <si>
    <t>http://www.qorpak.com/product/676/clear-graduated-medium-round-bottles-with-thermoset-f217-ptfe-lined-cap</t>
  </si>
  <si>
    <t>300um Flow Cell for 4X (6/pkg.)</t>
  </si>
  <si>
    <t>FC 300</t>
  </si>
  <si>
    <t>https://www.paypal.com/webapps/shoppingcart?xclick_params=Y21kJTNkX2NhcnQlMjZidXNpbmVzcyUzZE0ySFBUOE01TVJCR0ElMjZpdGVtX25hbWUlM2QzMDB1bSUyNTIwRmxvdyUyNTIwQ2VsbCUyNTIwZm9yJTI1MjA0WCUyNTIwJTI1Mjg2JTJmcGtnJTJlJTI1MjklMjZpdGVtX251bWJlciUzZEZDJTI1MjAzMDAlMjZhbW91bnQlM2QxOTAlMmUwMCUyNmN1cnJlbmN5X2NvZGUlM2RVU0QlMjZsYyUzZFVTJTI2YnV0dG9uX3N1YnR5cGUlM2Rwcm9kdWN0cyUyNm5vX25vdGUlM2QwJTI2Y24lM2RBZGQlMjUyMHNwZWNpYWwlMjUyMGluc3RydWN0aW9ucyUyNTIwdG8lMjUyMHRoZSUyNTIwc2VsbGVyJTI2bm9fc2hpcHBpbmclM2QyJTI2d2VpZ2h0X3VuaXQlM2RsYnMlMjZhZGQlM2QxJTI2Ym4lM2RQUCUyZFNob3BDYXJ0QkYlMjUzYWJ0bl9jYXJ0X1NNJTJlZ2lmJTI1M2FIb3N0ZWQlMjZpbnRlcm5hbF9pc19ob3N0ZWRfYnV0dG9uJTNkdHJ1ZSUyNmNoYXJzZXQlM2RVVEYlMmQ4JTI2dmlzaXRvcl9pZCUzZDYxMjQ5MTgyNTA5MDAwNDE3NzQlMjZtZXJjaGFudF9lbWFpbCUzZGthbmRhY2UlMmV3YWduZXIlNDBmbHVpZGltYWdpbmclMmVjb20lMjZidXNpbmVzc19uYW1lJTNkRmx1aWQlMjBJbWFnaW5nJTIwVGVjaG5vbG9naWVzJTJjJTIwSW5jJTJlJTI2bWVyY2hhbnRfaWQlM2RNMkhQVDhNNU1SQkdBJTI2bmV3X2NhcnQlM2R0cnVlJTI2d2FfdHlwZSUzZFNob3BwaW5nQ2FydCUyNmhvc3RlZF9idXR0b25faWQlM2RaUTk3OTRLOVdXTUE2JTI2JTI2U0hJUFBJTkdfQU5EX1RBWCUzZDElMjY&amp;flowlogging_id=95f9895631b72#/checkout/shoppingCart</t>
  </si>
  <si>
    <t>Wheat seeds, for Culture Media, 4 oz</t>
  </si>
  <si>
    <t>Graduated Medium Round Bottles with Black Phenolic Pulp/Vinyl Lined Cap</t>
    <phoneticPr fontId="1" type="noConversion"/>
  </si>
  <si>
    <t>96/case</t>
    <phoneticPr fontId="1" type="noConversion"/>
  </si>
  <si>
    <t>http://www.qorpak.com/product/687/clear-graduated-medium-round-bottles-with-phenolic-pulp-vinyl-lined-cap</t>
    <phoneticPr fontId="1" type="noConversion"/>
  </si>
  <si>
    <t>cat #</t>
    <phoneticPr fontId="1" type="noConversion"/>
  </si>
  <si>
    <t>website</t>
    <phoneticPr fontId="1" type="noConversion"/>
  </si>
  <si>
    <t>6/pack</t>
    <phoneticPr fontId="1" type="noConversion"/>
  </si>
  <si>
    <t>24/case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</si>
</sst>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u/>
      <sz val="11"/>
      <color theme="10"/>
      <name val="新細明體"/>
      <family val="2"/>
      <charset val="136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Times New Roman"/>
      <family val="1"/>
    </font>
    <font>
      <b/>
      <sz val="10"/>
      <color rgb="FF333333"/>
      <name val="Times New Roman"/>
      <family val="1"/>
    </font>
    <font>
      <sz val="10"/>
      <color rgb="FF2C2E2F"/>
      <name val="Arial"/>
      <family val="2"/>
    </font>
    <font>
      <sz val="10"/>
      <color rgb="FF6C737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1">
      <alignment vertical="center"/>
    </xf>
    <xf numFmtId="0" fontId="0" fillId="0" borderId="0" xfId="0" applyAlignment="1"/>
    <xf numFmtId="0" fontId="4" fillId="0" borderId="0" xfId="1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msdiasum.com/microscopy/products/tweezers/mini_tools.aspx" TargetMode="External"/><Relationship Id="rId1" Type="http://schemas.openxmlformats.org/officeDocument/2006/relationships/hyperlink" Target="http://www.emsdiasum.com/microscopy/products/tweezers/dumont_positive_actio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rolina.com/biological-media-ingredients/protozoan-pellets-for-culture-medium-unit-of-25/132360.pr" TargetMode="External"/><Relationship Id="rId1" Type="http://schemas.openxmlformats.org/officeDocument/2006/relationships/hyperlink" Target="http://www.qorpak.com/product/2258/030-solid-polyethylene-lined-phenolic-cap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rolina.com/biological-media-ingredients/protozoan-pellets-for-culture-medium-unit-of-25/132360.pr" TargetMode="External"/><Relationship Id="rId1" Type="http://schemas.openxmlformats.org/officeDocument/2006/relationships/hyperlink" Target="http://www.qorpak.com/product/687/clear-graduated-medium-round-bottles-with-phenolic-pulp-vinyl-lined-c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3" sqref="A3:XFD3"/>
    </sheetView>
  </sheetViews>
  <sheetFormatPr defaultRowHeight="15.75" x14ac:dyDescent="0.25"/>
  <cols>
    <col min="1" max="1" width="76.85546875" bestFit="1" customWidth="1"/>
    <col min="3" max="3" width="12" bestFit="1" customWidth="1"/>
  </cols>
  <sheetData>
    <row r="1" spans="1:9" s="2" customFormat="1" ht="15" x14ac:dyDescent="0.25">
      <c r="B1" s="2" t="s">
        <v>20</v>
      </c>
      <c r="C1" s="2" t="s">
        <v>23</v>
      </c>
      <c r="D1" s="2" t="s">
        <v>21</v>
      </c>
      <c r="E1" s="2" t="s">
        <v>22</v>
      </c>
      <c r="F1" s="2" t="s">
        <v>25</v>
      </c>
    </row>
    <row r="2" spans="1:9" s="1" customFormat="1" x14ac:dyDescent="0.25">
      <c r="A2" s="1" t="s">
        <v>0</v>
      </c>
      <c r="C2" s="1" t="s">
        <v>1</v>
      </c>
      <c r="D2" s="1">
        <v>96</v>
      </c>
      <c r="E2" s="1">
        <v>96</v>
      </c>
      <c r="F2" s="1">
        <v>150</v>
      </c>
      <c r="G2" s="1" t="s">
        <v>2</v>
      </c>
    </row>
    <row r="3" spans="1:9" s="1" customFormat="1" x14ac:dyDescent="0.25">
      <c r="A3" s="1" t="s">
        <v>3</v>
      </c>
      <c r="C3" s="1" t="s">
        <v>4</v>
      </c>
      <c r="E3" s="1">
        <v>250</v>
      </c>
    </row>
    <row r="4" spans="1:9" s="1" customFormat="1" x14ac:dyDescent="0.25">
      <c r="A4" s="1" t="s">
        <v>19</v>
      </c>
      <c r="C4" s="3" t="s">
        <v>17</v>
      </c>
      <c r="D4" s="1">
        <v>2</v>
      </c>
      <c r="F4" s="1">
        <v>32</v>
      </c>
      <c r="G4" s="4" t="s">
        <v>18</v>
      </c>
      <c r="H4" s="2"/>
      <c r="I4" s="2"/>
    </row>
    <row r="5" spans="1:9" s="1" customFormat="1" x14ac:dyDescent="0.25">
      <c r="A5" s="1" t="s">
        <v>11</v>
      </c>
      <c r="D5" s="1" t="s">
        <v>12</v>
      </c>
      <c r="F5" s="1">
        <v>82</v>
      </c>
      <c r="G5" s="1" t="s">
        <v>13</v>
      </c>
      <c r="H5" s="2"/>
      <c r="I5" s="2"/>
    </row>
    <row r="6" spans="1:9" s="1" customFormat="1" x14ac:dyDescent="0.25">
      <c r="A6" s="1" t="s">
        <v>15</v>
      </c>
      <c r="C6" s="5" t="s">
        <v>14</v>
      </c>
      <c r="F6" s="1">
        <v>46</v>
      </c>
      <c r="G6" s="4" t="s">
        <v>16</v>
      </c>
    </row>
    <row r="7" spans="1:9" s="1" customFormat="1" x14ac:dyDescent="0.25">
      <c r="C7" s="5"/>
      <c r="G7" s="4"/>
    </row>
    <row r="8" spans="1:9" s="1" customFormat="1" ht="18.75" x14ac:dyDescent="0.25">
      <c r="A8" s="1" t="s">
        <v>26</v>
      </c>
      <c r="B8" s="1">
        <v>12.6</v>
      </c>
    </row>
    <row r="9" spans="1:9" s="1" customFormat="1" ht="18.75" x14ac:dyDescent="0.25">
      <c r="A9" s="1" t="s">
        <v>27</v>
      </c>
      <c r="B9" s="1">
        <v>11.4</v>
      </c>
    </row>
    <row r="10" spans="1:9" s="1" customFormat="1" ht="18.75" x14ac:dyDescent="0.25">
      <c r="A10" s="1" t="s">
        <v>28</v>
      </c>
      <c r="B10" s="1">
        <v>21.2</v>
      </c>
    </row>
    <row r="11" spans="1:9" s="1" customFormat="1" x14ac:dyDescent="0.25">
      <c r="A11" s="1" t="s">
        <v>8</v>
      </c>
      <c r="B11" s="1" t="s">
        <v>24</v>
      </c>
      <c r="G11" s="1" t="s">
        <v>9</v>
      </c>
    </row>
    <row r="12" spans="1:9" s="1" customFormat="1" x14ac:dyDescent="0.25">
      <c r="A12" s="1" t="s">
        <v>5</v>
      </c>
      <c r="C12" s="1">
        <v>132360</v>
      </c>
    </row>
    <row r="13" spans="1:9" s="1" customFormat="1" x14ac:dyDescent="0.25">
      <c r="A13" s="1" t="s">
        <v>10</v>
      </c>
      <c r="C13" s="1">
        <v>785301</v>
      </c>
    </row>
    <row r="14" spans="1:9" s="1" customFormat="1" x14ac:dyDescent="0.25">
      <c r="A14" s="1" t="s">
        <v>6</v>
      </c>
      <c r="C14" s="1">
        <v>132450</v>
      </c>
    </row>
    <row r="15" spans="1:9" s="1" customFormat="1" x14ac:dyDescent="0.25">
      <c r="A15" s="1" t="s">
        <v>7</v>
      </c>
      <c r="C15" s="1">
        <v>132425</v>
      </c>
    </row>
  </sheetData>
  <phoneticPr fontId="1" type="noConversion"/>
  <hyperlinks>
    <hyperlink ref="G4" r:id="rId1"/>
    <hyperlink ref="G6" r:id="rId2" location="620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1" sqref="A11:G11"/>
    </sheetView>
  </sheetViews>
  <sheetFormatPr defaultRowHeight="15.75" x14ac:dyDescent="0.25"/>
  <cols>
    <col min="1" max="1" width="68.28515625" style="8" bestFit="1" customWidth="1"/>
    <col min="2" max="16384" width="9.140625" style="8"/>
  </cols>
  <sheetData>
    <row r="1" spans="1:7" s="6" customFormat="1" x14ac:dyDescent="0.25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</row>
    <row r="2" spans="1:7" s="6" customFormat="1" x14ac:dyDescent="0.25">
      <c r="A2" s="6" t="s">
        <v>36</v>
      </c>
      <c r="C2" s="6">
        <v>3</v>
      </c>
      <c r="D2" s="6">
        <v>149</v>
      </c>
      <c r="E2" s="6">
        <f t="shared" ref="E2:E9" si="0">D2*C2</f>
        <v>447</v>
      </c>
      <c r="F2" s="6" t="s">
        <v>37</v>
      </c>
      <c r="G2" s="6" t="s">
        <v>38</v>
      </c>
    </row>
    <row r="3" spans="1:7" s="6" customFormat="1" x14ac:dyDescent="0.25">
      <c r="A3" s="6" t="s">
        <v>39</v>
      </c>
      <c r="C3" s="6">
        <v>3</v>
      </c>
      <c r="D3" s="6">
        <v>149</v>
      </c>
      <c r="E3" s="6">
        <f t="shared" si="0"/>
        <v>447</v>
      </c>
      <c r="F3" s="6" t="s">
        <v>37</v>
      </c>
      <c r="G3" s="6" t="s">
        <v>40</v>
      </c>
    </row>
    <row r="4" spans="1:7" s="6" customFormat="1" x14ac:dyDescent="0.25">
      <c r="A4" s="6" t="s">
        <v>41</v>
      </c>
      <c r="C4" s="6">
        <v>1</v>
      </c>
      <c r="D4" s="6">
        <v>18.989999999999998</v>
      </c>
      <c r="E4" s="6">
        <f t="shared" si="0"/>
        <v>18.989999999999998</v>
      </c>
      <c r="F4" s="6" t="s">
        <v>42</v>
      </c>
      <c r="G4" s="6" t="s">
        <v>43</v>
      </c>
    </row>
    <row r="5" spans="1:7" s="6" customFormat="1" x14ac:dyDescent="0.25">
      <c r="A5" s="6" t="s">
        <v>44</v>
      </c>
      <c r="C5" s="6">
        <v>3</v>
      </c>
      <c r="D5" s="6">
        <v>4.9400000000000004</v>
      </c>
      <c r="E5" s="6">
        <f t="shared" si="0"/>
        <v>14.82</v>
      </c>
      <c r="G5" s="6" t="s">
        <v>45</v>
      </c>
    </row>
    <row r="6" spans="1:7" s="6" customFormat="1" x14ac:dyDescent="0.25">
      <c r="A6" s="6" t="s">
        <v>46</v>
      </c>
      <c r="B6" s="6" t="s">
        <v>47</v>
      </c>
      <c r="C6" s="6">
        <v>1</v>
      </c>
      <c r="D6" s="6">
        <v>87.18</v>
      </c>
      <c r="E6" s="6">
        <f t="shared" si="0"/>
        <v>87.18</v>
      </c>
      <c r="F6" s="6" t="s">
        <v>48</v>
      </c>
      <c r="G6" s="6" t="s">
        <v>49</v>
      </c>
    </row>
    <row r="7" spans="1:7" s="6" customFormat="1" x14ac:dyDescent="0.25">
      <c r="A7" s="6" t="s">
        <v>50</v>
      </c>
      <c r="B7" s="6" t="s">
        <v>51</v>
      </c>
      <c r="C7" s="6">
        <v>100</v>
      </c>
      <c r="D7" s="6">
        <v>0.85</v>
      </c>
      <c r="E7" s="6">
        <f t="shared" si="0"/>
        <v>85</v>
      </c>
      <c r="F7" s="6" t="s">
        <v>52</v>
      </c>
      <c r="G7" s="7" t="s">
        <v>53</v>
      </c>
    </row>
    <row r="8" spans="1:7" s="6" customFormat="1" x14ac:dyDescent="0.25">
      <c r="A8" s="6" t="s">
        <v>54</v>
      </c>
      <c r="B8" s="6">
        <v>132360</v>
      </c>
      <c r="C8" s="6">
        <v>2</v>
      </c>
      <c r="D8" s="6">
        <v>12.25</v>
      </c>
      <c r="E8" s="6">
        <f t="shared" si="0"/>
        <v>24.5</v>
      </c>
      <c r="G8" s="7" t="s">
        <v>55</v>
      </c>
    </row>
    <row r="9" spans="1:7" s="6" customFormat="1" x14ac:dyDescent="0.25">
      <c r="A9" s="6" t="s">
        <v>56</v>
      </c>
      <c r="B9" s="6">
        <v>132425</v>
      </c>
      <c r="C9" s="6">
        <v>2</v>
      </c>
      <c r="D9" s="6">
        <v>4.25</v>
      </c>
      <c r="E9" s="6">
        <f t="shared" si="0"/>
        <v>8.5</v>
      </c>
      <c r="G9" s="6" t="s">
        <v>57</v>
      </c>
    </row>
  </sheetData>
  <phoneticPr fontId="1" type="noConversion"/>
  <hyperlinks>
    <hyperlink ref="G7" r:id="rId1"/>
    <hyperlink ref="G8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XFD2"/>
    </sheetView>
  </sheetViews>
  <sheetFormatPr defaultRowHeight="15.75" x14ac:dyDescent="0.25"/>
  <sheetData>
    <row r="1" spans="1:7" x14ac:dyDescent="0.25">
      <c r="A1" s="6" t="s">
        <v>29</v>
      </c>
      <c r="B1" s="6" t="s">
        <v>67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68</v>
      </c>
    </row>
    <row r="2" spans="1:7" x14ac:dyDescent="0.25">
      <c r="A2" s="6" t="s">
        <v>64</v>
      </c>
      <c r="B2" s="6" t="s">
        <v>58</v>
      </c>
      <c r="C2" s="6">
        <v>1</v>
      </c>
      <c r="D2" s="6">
        <v>159.21</v>
      </c>
      <c r="E2" s="6">
        <f>D2*C2</f>
        <v>159.21</v>
      </c>
      <c r="F2" s="6" t="s">
        <v>65</v>
      </c>
      <c r="G2" s="9" t="s">
        <v>66</v>
      </c>
    </row>
    <row r="3" spans="1:7" x14ac:dyDescent="0.25">
      <c r="A3" s="10" t="s">
        <v>60</v>
      </c>
      <c r="B3" s="11" t="s">
        <v>61</v>
      </c>
      <c r="C3">
        <v>1</v>
      </c>
      <c r="D3">
        <v>190</v>
      </c>
      <c r="E3" s="6">
        <f t="shared" ref="E3:E7" si="0">D3*C3</f>
        <v>190</v>
      </c>
      <c r="F3" t="s">
        <v>69</v>
      </c>
      <c r="G3" t="s">
        <v>62</v>
      </c>
    </row>
    <row r="4" spans="1:7" x14ac:dyDescent="0.25">
      <c r="A4" t="s">
        <v>36</v>
      </c>
      <c r="C4">
        <v>2</v>
      </c>
      <c r="D4">
        <v>149</v>
      </c>
      <c r="E4" s="6">
        <f t="shared" si="0"/>
        <v>298</v>
      </c>
      <c r="F4" t="s">
        <v>37</v>
      </c>
      <c r="G4" t="s">
        <v>38</v>
      </c>
    </row>
    <row r="5" spans="1:7" x14ac:dyDescent="0.25">
      <c r="A5" s="6" t="s">
        <v>39</v>
      </c>
      <c r="B5" s="6"/>
      <c r="C5" s="6">
        <v>2</v>
      </c>
      <c r="D5" s="6">
        <v>149</v>
      </c>
      <c r="E5" s="6">
        <f t="shared" si="0"/>
        <v>298</v>
      </c>
      <c r="F5" s="6" t="s">
        <v>37</v>
      </c>
      <c r="G5" s="6" t="s">
        <v>40</v>
      </c>
    </row>
    <row r="6" spans="1:7" x14ac:dyDescent="0.25">
      <c r="A6" t="s">
        <v>54</v>
      </c>
      <c r="B6">
        <v>132360</v>
      </c>
      <c r="C6">
        <v>2</v>
      </c>
      <c r="D6">
        <v>12.25</v>
      </c>
      <c r="E6" s="6">
        <f t="shared" si="0"/>
        <v>24.5</v>
      </c>
      <c r="G6" s="7" t="s">
        <v>55</v>
      </c>
    </row>
    <row r="7" spans="1:7" x14ac:dyDescent="0.25">
      <c r="A7" t="s">
        <v>63</v>
      </c>
      <c r="B7">
        <v>132425</v>
      </c>
      <c r="C7">
        <v>2</v>
      </c>
      <c r="D7">
        <v>4.25</v>
      </c>
      <c r="E7" s="6">
        <f t="shared" si="0"/>
        <v>8.5</v>
      </c>
      <c r="G7" t="s">
        <v>57</v>
      </c>
    </row>
    <row r="9" spans="1:7" x14ac:dyDescent="0.25">
      <c r="E9">
        <f>SUM(E2:E7)</f>
        <v>978.21</v>
      </c>
    </row>
  </sheetData>
  <phoneticPr fontId="1" type="noConversion"/>
  <hyperlinks>
    <hyperlink ref="G2" r:id="rId1"/>
    <hyperlink ref="G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defaultRowHeight="15.75" x14ac:dyDescent="0.25"/>
  <sheetData>
    <row r="1" spans="1:7" x14ac:dyDescent="0.25">
      <c r="A1" s="6" t="s">
        <v>29</v>
      </c>
      <c r="B1" s="6" t="s">
        <v>67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68</v>
      </c>
    </row>
    <row r="2" spans="1:7" x14ac:dyDescent="0.25">
      <c r="A2" s="6" t="s">
        <v>64</v>
      </c>
      <c r="B2" s="6" t="s">
        <v>58</v>
      </c>
      <c r="C2" s="6">
        <v>1</v>
      </c>
      <c r="D2" s="6">
        <v>80.36</v>
      </c>
      <c r="E2" s="6">
        <f>D2*C2</f>
        <v>80.36</v>
      </c>
      <c r="F2" s="6" t="s">
        <v>70</v>
      </c>
      <c r="G2" s="9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2016May_update</vt:lpstr>
      <vt:lpstr>2016Sep</vt:lpstr>
      <vt:lpstr>2016Oct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Acer</cp:lastModifiedBy>
  <cp:lastPrinted>2015-06-03T20:36:17Z</cp:lastPrinted>
  <dcterms:created xsi:type="dcterms:W3CDTF">2015-06-03T19:17:14Z</dcterms:created>
  <dcterms:modified xsi:type="dcterms:W3CDTF">2016-10-03T22:32:48Z</dcterms:modified>
</cp:coreProperties>
</file>