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ab works_Brad\IGP exp\exp log\"/>
    </mc:Choice>
  </mc:AlternateContent>
  <bookViews>
    <workbookView xWindow="0" yWindow="0" windowWidth="28800" windowHeight="12435" activeTab="5"/>
  </bookViews>
  <sheets>
    <sheet name="20150625" sheetId="1" r:id="rId1"/>
    <sheet name="20150628" sheetId="3" r:id="rId2"/>
    <sheet name="20150701" sheetId="4" r:id="rId3"/>
    <sheet name="20150704" sheetId="5" r:id="rId4"/>
    <sheet name="20150707" sheetId="6" r:id="rId5"/>
    <sheet name="density estimation" sheetId="2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4" l="1"/>
  <c r="K3" i="4"/>
  <c r="K4" i="4" s="1"/>
  <c r="J3" i="4"/>
  <c r="J4" i="4" s="1"/>
  <c r="I3" i="4"/>
  <c r="H3" i="4"/>
  <c r="H4" i="4" s="1"/>
  <c r="G3" i="4"/>
  <c r="G4" i="4" s="1"/>
  <c r="F3" i="4"/>
  <c r="F4" i="4" s="1"/>
  <c r="E3" i="4"/>
  <c r="E4" i="4" s="1"/>
  <c r="D3" i="4"/>
  <c r="D4" i="4" s="1"/>
  <c r="C3" i="4"/>
  <c r="C4" i="4" s="1"/>
  <c r="B3" i="4"/>
  <c r="B4" i="4" s="1"/>
  <c r="K4" i="5"/>
  <c r="H4" i="5"/>
  <c r="G4" i="5"/>
  <c r="D4" i="5"/>
  <c r="C4" i="5"/>
  <c r="K3" i="5"/>
  <c r="J3" i="5"/>
  <c r="J4" i="5" s="1"/>
  <c r="I3" i="5"/>
  <c r="I4" i="5" s="1"/>
  <c r="H3" i="5"/>
  <c r="G3" i="5"/>
  <c r="F3" i="5"/>
  <c r="F4" i="5" s="1"/>
  <c r="E3" i="5"/>
  <c r="E4" i="5" s="1"/>
  <c r="D3" i="5"/>
  <c r="C3" i="5"/>
  <c r="B3" i="5"/>
  <c r="B4" i="5" s="1"/>
  <c r="I4" i="6"/>
  <c r="H4" i="6"/>
  <c r="E4" i="6"/>
  <c r="D4" i="6"/>
  <c r="K3" i="6"/>
  <c r="K4" i="6" s="1"/>
  <c r="J3" i="6"/>
  <c r="J4" i="6" s="1"/>
  <c r="I3" i="6"/>
  <c r="H3" i="6"/>
  <c r="G3" i="6"/>
  <c r="G4" i="6" s="1"/>
  <c r="F3" i="6"/>
  <c r="F4" i="6" s="1"/>
  <c r="E3" i="6"/>
  <c r="D3" i="6"/>
  <c r="C3" i="6"/>
  <c r="C4" i="6" s="1"/>
  <c r="B3" i="6"/>
  <c r="B4" i="6" s="1"/>
  <c r="I4" i="3"/>
  <c r="K3" i="3"/>
  <c r="K4" i="3" s="1"/>
  <c r="J3" i="3"/>
  <c r="J4" i="3" s="1"/>
  <c r="I3" i="3"/>
  <c r="H3" i="3"/>
  <c r="H4" i="3" s="1"/>
  <c r="G3" i="3"/>
  <c r="G4" i="3" s="1"/>
  <c r="F3" i="3"/>
  <c r="F4" i="3" s="1"/>
  <c r="E3" i="3"/>
  <c r="E4" i="3" s="1"/>
  <c r="D3" i="3"/>
  <c r="D4" i="3" s="1"/>
  <c r="C3" i="3"/>
  <c r="C4" i="3" s="1"/>
  <c r="B3" i="3"/>
  <c r="B4" i="3" s="1"/>
  <c r="H4" i="1"/>
  <c r="C3" i="1"/>
  <c r="C4" i="1" s="1"/>
  <c r="D3" i="1"/>
  <c r="D4" i="1" s="1"/>
  <c r="E3" i="1"/>
  <c r="E4" i="1" s="1"/>
  <c r="F3" i="1"/>
  <c r="F4" i="1" s="1"/>
  <c r="G3" i="1"/>
  <c r="G4" i="1" s="1"/>
  <c r="H3" i="1"/>
  <c r="I3" i="1"/>
  <c r="I4" i="1" s="1"/>
  <c r="J3" i="1"/>
  <c r="J4" i="1" s="1"/>
  <c r="K3" i="1"/>
  <c r="K4" i="1" s="1"/>
  <c r="B3" i="1"/>
  <c r="B4" i="1" s="1"/>
</calcChain>
</file>

<file path=xl/sharedStrings.xml><?xml version="1.0" encoding="utf-8"?>
<sst xmlns="http://schemas.openxmlformats.org/spreadsheetml/2006/main" count="91" uniqueCount="29">
  <si>
    <t>Blespharism_1</t>
    <phoneticPr fontId="1" type="noConversion"/>
  </si>
  <si>
    <t>Blespharism_2</t>
  </si>
  <si>
    <t>Blespharism_3</t>
  </si>
  <si>
    <t>Blespharism_4</t>
  </si>
  <si>
    <t>Blespharism_5</t>
  </si>
  <si>
    <t>Colpidium_1</t>
    <phoneticPr fontId="1" type="noConversion"/>
  </si>
  <si>
    <t>Colpidium_2</t>
  </si>
  <si>
    <t>Colpidium_3</t>
  </si>
  <si>
    <t>Colpidium_4</t>
  </si>
  <si>
    <t>Colpidium_5</t>
  </si>
  <si>
    <t>0622</t>
    <phoneticPr fontId="1" type="noConversion"/>
  </si>
  <si>
    <t>0625</t>
    <phoneticPr fontId="1" type="noConversion"/>
  </si>
  <si>
    <t>0628</t>
    <phoneticPr fontId="1" type="noConversion"/>
  </si>
  <si>
    <t>0701</t>
    <phoneticPr fontId="1" type="noConversion"/>
  </si>
  <si>
    <t>0704</t>
    <phoneticPr fontId="1" type="noConversion"/>
  </si>
  <si>
    <t>0707</t>
    <phoneticPr fontId="1" type="noConversion"/>
  </si>
  <si>
    <t>0710</t>
    <phoneticPr fontId="1" type="noConversion"/>
  </si>
  <si>
    <t>0713</t>
  </si>
  <si>
    <t>0716</t>
  </si>
  <si>
    <t>0719</t>
  </si>
  <si>
    <t>0722</t>
  </si>
  <si>
    <t>0725</t>
  </si>
  <si>
    <t>0728</t>
  </si>
  <si>
    <t>0731</t>
    <phoneticPr fontId="1" type="noConversion"/>
  </si>
  <si>
    <t>0803</t>
    <phoneticPr fontId="1" type="noConversion"/>
  </si>
  <si>
    <t>0806</t>
    <phoneticPr fontId="1" type="noConversion"/>
  </si>
  <si>
    <t>ind. Counted</t>
    <phoneticPr fontId="1" type="noConversion"/>
  </si>
  <si>
    <t>density (ind./mL)</t>
    <phoneticPr fontId="1" type="noConversion"/>
  </si>
  <si>
    <t>vol. subsampled (mL)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</si>
</sst>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Colpidium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'density estimation'!$C$1:$Q$1</c:f>
              <c:strCache>
                <c:ptCount val="15"/>
                <c:pt idx="0">
                  <c:v>0625</c:v>
                </c:pt>
                <c:pt idx="1">
                  <c:v>0628</c:v>
                </c:pt>
                <c:pt idx="2">
                  <c:v>0701</c:v>
                </c:pt>
                <c:pt idx="3">
                  <c:v>0704</c:v>
                </c:pt>
                <c:pt idx="4">
                  <c:v>0707</c:v>
                </c:pt>
                <c:pt idx="5">
                  <c:v>0710</c:v>
                </c:pt>
                <c:pt idx="6">
                  <c:v>0713</c:v>
                </c:pt>
                <c:pt idx="7">
                  <c:v>0716</c:v>
                </c:pt>
                <c:pt idx="8">
                  <c:v>0719</c:v>
                </c:pt>
                <c:pt idx="9">
                  <c:v>0722</c:v>
                </c:pt>
                <c:pt idx="10">
                  <c:v>0725</c:v>
                </c:pt>
                <c:pt idx="11">
                  <c:v>0728</c:v>
                </c:pt>
                <c:pt idx="12">
                  <c:v>0731</c:v>
                </c:pt>
                <c:pt idx="13">
                  <c:v>0803</c:v>
                </c:pt>
                <c:pt idx="14">
                  <c:v>0806</c:v>
                </c:pt>
              </c:strCache>
            </c:strRef>
          </c:cat>
          <c:val>
            <c:numRef>
              <c:f>'density estimation'!$C$8:$P$8</c:f>
              <c:numCache>
                <c:formatCode>General</c:formatCode>
                <c:ptCount val="14"/>
                <c:pt idx="0">
                  <c:v>77</c:v>
                </c:pt>
                <c:pt idx="1">
                  <c:v>113</c:v>
                </c:pt>
                <c:pt idx="2">
                  <c:v>92</c:v>
                </c:pt>
              </c:numCache>
            </c:numRef>
          </c:val>
          <c:smooth val="0"/>
        </c:ser>
        <c:ser>
          <c:idx val="1"/>
          <c:order val="1"/>
          <c:tx>
            <c:v>rep2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'density estimation'!$C$1:$Q$1</c:f>
              <c:strCache>
                <c:ptCount val="15"/>
                <c:pt idx="0">
                  <c:v>0625</c:v>
                </c:pt>
                <c:pt idx="1">
                  <c:v>0628</c:v>
                </c:pt>
                <c:pt idx="2">
                  <c:v>0701</c:v>
                </c:pt>
                <c:pt idx="3">
                  <c:v>0704</c:v>
                </c:pt>
                <c:pt idx="4">
                  <c:v>0707</c:v>
                </c:pt>
                <c:pt idx="5">
                  <c:v>0710</c:v>
                </c:pt>
                <c:pt idx="6">
                  <c:v>0713</c:v>
                </c:pt>
                <c:pt idx="7">
                  <c:v>0716</c:v>
                </c:pt>
                <c:pt idx="8">
                  <c:v>0719</c:v>
                </c:pt>
                <c:pt idx="9">
                  <c:v>0722</c:v>
                </c:pt>
                <c:pt idx="10">
                  <c:v>0725</c:v>
                </c:pt>
                <c:pt idx="11">
                  <c:v>0728</c:v>
                </c:pt>
                <c:pt idx="12">
                  <c:v>0731</c:v>
                </c:pt>
                <c:pt idx="13">
                  <c:v>0803</c:v>
                </c:pt>
                <c:pt idx="14">
                  <c:v>0806</c:v>
                </c:pt>
              </c:strCache>
            </c:strRef>
          </c:cat>
          <c:val>
            <c:numRef>
              <c:f>'density estimation'!$C$9:$P$9</c:f>
              <c:numCache>
                <c:formatCode>General</c:formatCode>
                <c:ptCount val="14"/>
                <c:pt idx="0">
                  <c:v>96</c:v>
                </c:pt>
                <c:pt idx="1">
                  <c:v>110</c:v>
                </c:pt>
                <c:pt idx="2">
                  <c:v>85</c:v>
                </c:pt>
              </c:numCache>
            </c:numRef>
          </c:val>
          <c:smooth val="0"/>
        </c:ser>
        <c:ser>
          <c:idx val="2"/>
          <c:order val="2"/>
          <c:tx>
            <c:v>rep3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'density estimation'!$C$1:$Q$1</c:f>
              <c:strCache>
                <c:ptCount val="15"/>
                <c:pt idx="0">
                  <c:v>0625</c:v>
                </c:pt>
                <c:pt idx="1">
                  <c:v>0628</c:v>
                </c:pt>
                <c:pt idx="2">
                  <c:v>0701</c:v>
                </c:pt>
                <c:pt idx="3">
                  <c:v>0704</c:v>
                </c:pt>
                <c:pt idx="4">
                  <c:v>0707</c:v>
                </c:pt>
                <c:pt idx="5">
                  <c:v>0710</c:v>
                </c:pt>
                <c:pt idx="6">
                  <c:v>0713</c:v>
                </c:pt>
                <c:pt idx="7">
                  <c:v>0716</c:v>
                </c:pt>
                <c:pt idx="8">
                  <c:v>0719</c:v>
                </c:pt>
                <c:pt idx="9">
                  <c:v>0722</c:v>
                </c:pt>
                <c:pt idx="10">
                  <c:v>0725</c:v>
                </c:pt>
                <c:pt idx="11">
                  <c:v>0728</c:v>
                </c:pt>
                <c:pt idx="12">
                  <c:v>0731</c:v>
                </c:pt>
                <c:pt idx="13">
                  <c:v>0803</c:v>
                </c:pt>
                <c:pt idx="14">
                  <c:v>0806</c:v>
                </c:pt>
              </c:strCache>
            </c:strRef>
          </c:cat>
          <c:val>
            <c:numRef>
              <c:f>'density estimation'!$C$10:$P$10</c:f>
              <c:numCache>
                <c:formatCode>General</c:formatCode>
                <c:ptCount val="14"/>
                <c:pt idx="0">
                  <c:v>89</c:v>
                </c:pt>
                <c:pt idx="1">
                  <c:v>92</c:v>
                </c:pt>
                <c:pt idx="2">
                  <c:v>69</c:v>
                </c:pt>
              </c:numCache>
            </c:numRef>
          </c:val>
          <c:smooth val="0"/>
        </c:ser>
        <c:ser>
          <c:idx val="3"/>
          <c:order val="3"/>
          <c:tx>
            <c:v>rep4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'density estimation'!$C$1:$Q$1</c:f>
              <c:strCache>
                <c:ptCount val="15"/>
                <c:pt idx="0">
                  <c:v>0625</c:v>
                </c:pt>
                <c:pt idx="1">
                  <c:v>0628</c:v>
                </c:pt>
                <c:pt idx="2">
                  <c:v>0701</c:v>
                </c:pt>
                <c:pt idx="3">
                  <c:v>0704</c:v>
                </c:pt>
                <c:pt idx="4">
                  <c:v>0707</c:v>
                </c:pt>
                <c:pt idx="5">
                  <c:v>0710</c:v>
                </c:pt>
                <c:pt idx="6">
                  <c:v>0713</c:v>
                </c:pt>
                <c:pt idx="7">
                  <c:v>0716</c:v>
                </c:pt>
                <c:pt idx="8">
                  <c:v>0719</c:v>
                </c:pt>
                <c:pt idx="9">
                  <c:v>0722</c:v>
                </c:pt>
                <c:pt idx="10">
                  <c:v>0725</c:v>
                </c:pt>
                <c:pt idx="11">
                  <c:v>0728</c:v>
                </c:pt>
                <c:pt idx="12">
                  <c:v>0731</c:v>
                </c:pt>
                <c:pt idx="13">
                  <c:v>0803</c:v>
                </c:pt>
                <c:pt idx="14">
                  <c:v>0806</c:v>
                </c:pt>
              </c:strCache>
            </c:strRef>
          </c:cat>
          <c:val>
            <c:numRef>
              <c:f>'density estimation'!$C$11:$P$11</c:f>
              <c:numCache>
                <c:formatCode>General</c:formatCode>
                <c:ptCount val="14"/>
                <c:pt idx="0">
                  <c:v>91</c:v>
                </c:pt>
                <c:pt idx="1">
                  <c:v>86</c:v>
                </c:pt>
                <c:pt idx="2">
                  <c:v>50</c:v>
                </c:pt>
              </c:numCache>
            </c:numRef>
          </c:val>
          <c:smooth val="0"/>
        </c:ser>
        <c:ser>
          <c:idx val="4"/>
          <c:order val="4"/>
          <c:tx>
            <c:v>rep5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'density estimation'!$C$1:$Q$1</c:f>
              <c:strCache>
                <c:ptCount val="15"/>
                <c:pt idx="0">
                  <c:v>0625</c:v>
                </c:pt>
                <c:pt idx="1">
                  <c:v>0628</c:v>
                </c:pt>
                <c:pt idx="2">
                  <c:v>0701</c:v>
                </c:pt>
                <c:pt idx="3">
                  <c:v>0704</c:v>
                </c:pt>
                <c:pt idx="4">
                  <c:v>0707</c:v>
                </c:pt>
                <c:pt idx="5">
                  <c:v>0710</c:v>
                </c:pt>
                <c:pt idx="6">
                  <c:v>0713</c:v>
                </c:pt>
                <c:pt idx="7">
                  <c:v>0716</c:v>
                </c:pt>
                <c:pt idx="8">
                  <c:v>0719</c:v>
                </c:pt>
                <c:pt idx="9">
                  <c:v>0722</c:v>
                </c:pt>
                <c:pt idx="10">
                  <c:v>0725</c:v>
                </c:pt>
                <c:pt idx="11">
                  <c:v>0728</c:v>
                </c:pt>
                <c:pt idx="12">
                  <c:v>0731</c:v>
                </c:pt>
                <c:pt idx="13">
                  <c:v>0803</c:v>
                </c:pt>
                <c:pt idx="14">
                  <c:v>0806</c:v>
                </c:pt>
              </c:strCache>
            </c:strRef>
          </c:cat>
          <c:val>
            <c:numRef>
              <c:f>'density estimation'!$C$12:$P$12</c:f>
              <c:numCache>
                <c:formatCode>General</c:formatCode>
                <c:ptCount val="14"/>
                <c:pt idx="0">
                  <c:v>100</c:v>
                </c:pt>
                <c:pt idx="1">
                  <c:v>82</c:v>
                </c:pt>
                <c:pt idx="2">
                  <c:v>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122336"/>
        <c:axId val="201253784"/>
      </c:lineChart>
      <c:catAx>
        <c:axId val="20212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1253784"/>
        <c:crosses val="autoZero"/>
        <c:auto val="1"/>
        <c:lblAlgn val="ctr"/>
        <c:lblOffset val="100"/>
        <c:noMultiLvlLbl val="0"/>
      </c:catAx>
      <c:valAx>
        <c:axId val="20125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density</a:t>
                </a:r>
                <a:r>
                  <a:rPr lang="en-US" altLang="zh-TW" baseline="0"/>
                  <a:t> (ind./mL)</a:t>
                </a:r>
                <a:endParaRPr lang="en-US" alt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12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Blespharism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'density estimation'!$C$1:$Q$1</c:f>
              <c:strCache>
                <c:ptCount val="15"/>
                <c:pt idx="0">
                  <c:v>0625</c:v>
                </c:pt>
                <c:pt idx="1">
                  <c:v>0628</c:v>
                </c:pt>
                <c:pt idx="2">
                  <c:v>0701</c:v>
                </c:pt>
                <c:pt idx="3">
                  <c:v>0704</c:v>
                </c:pt>
                <c:pt idx="4">
                  <c:v>0707</c:v>
                </c:pt>
                <c:pt idx="5">
                  <c:v>0710</c:v>
                </c:pt>
                <c:pt idx="6">
                  <c:v>0713</c:v>
                </c:pt>
                <c:pt idx="7">
                  <c:v>0716</c:v>
                </c:pt>
                <c:pt idx="8">
                  <c:v>0719</c:v>
                </c:pt>
                <c:pt idx="9">
                  <c:v>0722</c:v>
                </c:pt>
                <c:pt idx="10">
                  <c:v>0725</c:v>
                </c:pt>
                <c:pt idx="11">
                  <c:v>0728</c:v>
                </c:pt>
                <c:pt idx="12">
                  <c:v>0731</c:v>
                </c:pt>
                <c:pt idx="13">
                  <c:v>0803</c:v>
                </c:pt>
                <c:pt idx="14">
                  <c:v>0806</c:v>
                </c:pt>
              </c:strCache>
            </c:strRef>
          </c:cat>
          <c:val>
            <c:numRef>
              <c:f>'density estimation'!$C$2:$Q$2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v>rep2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'density estimation'!$C$1:$Q$1</c:f>
              <c:strCache>
                <c:ptCount val="15"/>
                <c:pt idx="0">
                  <c:v>0625</c:v>
                </c:pt>
                <c:pt idx="1">
                  <c:v>0628</c:v>
                </c:pt>
                <c:pt idx="2">
                  <c:v>0701</c:v>
                </c:pt>
                <c:pt idx="3">
                  <c:v>0704</c:v>
                </c:pt>
                <c:pt idx="4">
                  <c:v>0707</c:v>
                </c:pt>
                <c:pt idx="5">
                  <c:v>0710</c:v>
                </c:pt>
                <c:pt idx="6">
                  <c:v>0713</c:v>
                </c:pt>
                <c:pt idx="7">
                  <c:v>0716</c:v>
                </c:pt>
                <c:pt idx="8">
                  <c:v>0719</c:v>
                </c:pt>
                <c:pt idx="9">
                  <c:v>0722</c:v>
                </c:pt>
                <c:pt idx="10">
                  <c:v>0725</c:v>
                </c:pt>
                <c:pt idx="11">
                  <c:v>0728</c:v>
                </c:pt>
                <c:pt idx="12">
                  <c:v>0731</c:v>
                </c:pt>
                <c:pt idx="13">
                  <c:v>0803</c:v>
                </c:pt>
                <c:pt idx="14">
                  <c:v>0806</c:v>
                </c:pt>
              </c:strCache>
            </c:strRef>
          </c:cat>
          <c:val>
            <c:numRef>
              <c:f>'density estimation'!$C$3:$Q$3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v>rep3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'density estimation'!$C$1:$Q$1</c:f>
              <c:strCache>
                <c:ptCount val="15"/>
                <c:pt idx="0">
                  <c:v>0625</c:v>
                </c:pt>
                <c:pt idx="1">
                  <c:v>0628</c:v>
                </c:pt>
                <c:pt idx="2">
                  <c:v>0701</c:v>
                </c:pt>
                <c:pt idx="3">
                  <c:v>0704</c:v>
                </c:pt>
                <c:pt idx="4">
                  <c:v>0707</c:v>
                </c:pt>
                <c:pt idx="5">
                  <c:v>0710</c:v>
                </c:pt>
                <c:pt idx="6">
                  <c:v>0713</c:v>
                </c:pt>
                <c:pt idx="7">
                  <c:v>0716</c:v>
                </c:pt>
                <c:pt idx="8">
                  <c:v>0719</c:v>
                </c:pt>
                <c:pt idx="9">
                  <c:v>0722</c:v>
                </c:pt>
                <c:pt idx="10">
                  <c:v>0725</c:v>
                </c:pt>
                <c:pt idx="11">
                  <c:v>0728</c:v>
                </c:pt>
                <c:pt idx="12">
                  <c:v>0731</c:v>
                </c:pt>
                <c:pt idx="13">
                  <c:v>0803</c:v>
                </c:pt>
                <c:pt idx="14">
                  <c:v>0806</c:v>
                </c:pt>
              </c:strCache>
            </c:strRef>
          </c:cat>
          <c:val>
            <c:numRef>
              <c:f>'density estimation'!$C$4:$Q$4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10</c:v>
                </c:pt>
              </c:numCache>
            </c:numRef>
          </c:val>
          <c:smooth val="0"/>
        </c:ser>
        <c:ser>
          <c:idx val="3"/>
          <c:order val="3"/>
          <c:tx>
            <c:v>rep4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'density estimation'!$C$1:$Q$1</c:f>
              <c:strCache>
                <c:ptCount val="15"/>
                <c:pt idx="0">
                  <c:v>0625</c:v>
                </c:pt>
                <c:pt idx="1">
                  <c:v>0628</c:v>
                </c:pt>
                <c:pt idx="2">
                  <c:v>0701</c:v>
                </c:pt>
                <c:pt idx="3">
                  <c:v>0704</c:v>
                </c:pt>
                <c:pt idx="4">
                  <c:v>0707</c:v>
                </c:pt>
                <c:pt idx="5">
                  <c:v>0710</c:v>
                </c:pt>
                <c:pt idx="6">
                  <c:v>0713</c:v>
                </c:pt>
                <c:pt idx="7">
                  <c:v>0716</c:v>
                </c:pt>
                <c:pt idx="8">
                  <c:v>0719</c:v>
                </c:pt>
                <c:pt idx="9">
                  <c:v>0722</c:v>
                </c:pt>
                <c:pt idx="10">
                  <c:v>0725</c:v>
                </c:pt>
                <c:pt idx="11">
                  <c:v>0728</c:v>
                </c:pt>
                <c:pt idx="12">
                  <c:v>0731</c:v>
                </c:pt>
                <c:pt idx="13">
                  <c:v>0803</c:v>
                </c:pt>
                <c:pt idx="14">
                  <c:v>0806</c:v>
                </c:pt>
              </c:strCache>
            </c:strRef>
          </c:cat>
          <c:val>
            <c:numRef>
              <c:f>'density estimation'!$C$5:$Q$5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6</c:v>
                </c:pt>
              </c:numCache>
            </c:numRef>
          </c:val>
          <c:smooth val="0"/>
        </c:ser>
        <c:ser>
          <c:idx val="4"/>
          <c:order val="4"/>
          <c:tx>
            <c:v>rep5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'density estimation'!$C$1:$Q$1</c:f>
              <c:strCache>
                <c:ptCount val="15"/>
                <c:pt idx="0">
                  <c:v>0625</c:v>
                </c:pt>
                <c:pt idx="1">
                  <c:v>0628</c:v>
                </c:pt>
                <c:pt idx="2">
                  <c:v>0701</c:v>
                </c:pt>
                <c:pt idx="3">
                  <c:v>0704</c:v>
                </c:pt>
                <c:pt idx="4">
                  <c:v>0707</c:v>
                </c:pt>
                <c:pt idx="5">
                  <c:v>0710</c:v>
                </c:pt>
                <c:pt idx="6">
                  <c:v>0713</c:v>
                </c:pt>
                <c:pt idx="7">
                  <c:v>0716</c:v>
                </c:pt>
                <c:pt idx="8">
                  <c:v>0719</c:v>
                </c:pt>
                <c:pt idx="9">
                  <c:v>0722</c:v>
                </c:pt>
                <c:pt idx="10">
                  <c:v>0725</c:v>
                </c:pt>
                <c:pt idx="11">
                  <c:v>0728</c:v>
                </c:pt>
                <c:pt idx="12">
                  <c:v>0731</c:v>
                </c:pt>
                <c:pt idx="13">
                  <c:v>0803</c:v>
                </c:pt>
                <c:pt idx="14">
                  <c:v>0806</c:v>
                </c:pt>
              </c:strCache>
            </c:strRef>
          </c:cat>
          <c:val>
            <c:numRef>
              <c:f>'density estimation'!$C$6:$Q$6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288496"/>
        <c:axId val="536288888"/>
      </c:lineChart>
      <c:catAx>
        <c:axId val="53628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6288888"/>
        <c:crosses val="autoZero"/>
        <c:auto val="1"/>
        <c:lblAlgn val="ctr"/>
        <c:lblOffset val="100"/>
        <c:noMultiLvlLbl val="0"/>
      </c:catAx>
      <c:valAx>
        <c:axId val="53628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density</a:t>
                </a:r>
                <a:r>
                  <a:rPr lang="en-US" altLang="zh-TW" baseline="0"/>
                  <a:t> (ind./mL)</a:t>
                </a:r>
                <a:endParaRPr lang="en-US" alt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628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13</xdr:row>
      <xdr:rowOff>185736</xdr:rowOff>
    </xdr:from>
    <xdr:to>
      <xdr:col>22</xdr:col>
      <xdr:colOff>447675</xdr:colOff>
      <xdr:row>31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914400</xdr:colOff>
      <xdr:row>13</xdr:row>
      <xdr:rowOff>161925</xdr:rowOff>
    </xdr:from>
    <xdr:to>
      <xdr:col>11</xdr:col>
      <xdr:colOff>438150</xdr:colOff>
      <xdr:row>31</xdr:row>
      <xdr:rowOff>14288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G4" sqref="G4:L5"/>
    </sheetView>
  </sheetViews>
  <sheetFormatPr defaultRowHeight="15.75" x14ac:dyDescent="0.25"/>
  <cols>
    <col min="1" max="1" width="20.7109375" bestFit="1" customWidth="1"/>
    <col min="2" max="6" width="12.5703125" bestFit="1" customWidth="1"/>
    <col min="7" max="11" width="14" bestFit="1" customWidth="1"/>
    <col min="12" max="12" width="12.42578125" bestFit="1" customWidth="1"/>
    <col min="13" max="13" width="9.7109375" bestFit="1" customWidth="1"/>
    <col min="14" max="14" width="16.7109375" bestFit="1" customWidth="1"/>
  </cols>
  <sheetData>
    <row r="1" spans="1:11" x14ac:dyDescent="0.25">
      <c r="A1">
        <v>20150625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0</v>
      </c>
      <c r="H1" t="s">
        <v>1</v>
      </c>
      <c r="I1" t="s">
        <v>2</v>
      </c>
      <c r="J1" t="s">
        <v>3</v>
      </c>
      <c r="K1" t="s">
        <v>4</v>
      </c>
    </row>
    <row r="2" spans="1:11" x14ac:dyDescent="0.25">
      <c r="A2" t="s">
        <v>28</v>
      </c>
      <c r="B2">
        <v>0.05</v>
      </c>
      <c r="C2">
        <v>0.05</v>
      </c>
      <c r="D2">
        <v>0.05</v>
      </c>
      <c r="E2">
        <v>0.05</v>
      </c>
      <c r="F2">
        <v>0.05</v>
      </c>
      <c r="G2">
        <v>0.5</v>
      </c>
      <c r="H2">
        <v>0.5</v>
      </c>
      <c r="I2">
        <v>0.5</v>
      </c>
      <c r="J2">
        <v>0.5</v>
      </c>
      <c r="K2">
        <v>0.5</v>
      </c>
    </row>
    <row r="3" spans="1:11" x14ac:dyDescent="0.25">
      <c r="A3" t="s">
        <v>26</v>
      </c>
      <c r="B3">
        <f>SUM(B5:B64)</f>
        <v>77</v>
      </c>
      <c r="C3">
        <f t="shared" ref="C3:K3" si="0">SUM(C5:C64)</f>
        <v>96</v>
      </c>
      <c r="D3">
        <f t="shared" si="0"/>
        <v>89</v>
      </c>
      <c r="E3">
        <f t="shared" si="0"/>
        <v>91</v>
      </c>
      <c r="F3">
        <f t="shared" si="0"/>
        <v>100</v>
      </c>
      <c r="G3">
        <f t="shared" si="0"/>
        <v>1</v>
      </c>
      <c r="H3">
        <f t="shared" si="0"/>
        <v>1</v>
      </c>
      <c r="I3">
        <f t="shared" si="0"/>
        <v>1</v>
      </c>
      <c r="J3">
        <f t="shared" si="0"/>
        <v>0</v>
      </c>
      <c r="K3">
        <f t="shared" si="0"/>
        <v>0</v>
      </c>
    </row>
    <row r="4" spans="1:11" x14ac:dyDescent="0.25">
      <c r="A4" t="s">
        <v>27</v>
      </c>
      <c r="B4">
        <f>B3/B2</f>
        <v>1540</v>
      </c>
      <c r="C4">
        <f t="shared" ref="C4:K4" si="1">C3/C2</f>
        <v>1920</v>
      </c>
      <c r="D4">
        <f t="shared" si="1"/>
        <v>1780</v>
      </c>
      <c r="E4">
        <f t="shared" si="1"/>
        <v>1820</v>
      </c>
      <c r="F4">
        <f t="shared" si="1"/>
        <v>2000</v>
      </c>
      <c r="G4">
        <f t="shared" si="1"/>
        <v>2</v>
      </c>
      <c r="H4">
        <f t="shared" si="1"/>
        <v>2</v>
      </c>
      <c r="I4">
        <f t="shared" si="1"/>
        <v>2</v>
      </c>
      <c r="J4">
        <f t="shared" si="1"/>
        <v>0</v>
      </c>
      <c r="K4">
        <f t="shared" si="1"/>
        <v>0</v>
      </c>
    </row>
    <row r="5" spans="1:11" x14ac:dyDescent="0.25">
      <c r="B5">
        <v>3</v>
      </c>
      <c r="C5">
        <v>6</v>
      </c>
      <c r="D5">
        <v>2</v>
      </c>
      <c r="E5">
        <v>3</v>
      </c>
      <c r="F5">
        <v>11</v>
      </c>
      <c r="G5">
        <v>1</v>
      </c>
      <c r="H5">
        <v>1</v>
      </c>
      <c r="I5">
        <v>1</v>
      </c>
      <c r="J5">
        <v>0</v>
      </c>
      <c r="K5">
        <v>0</v>
      </c>
    </row>
    <row r="6" spans="1:11" x14ac:dyDescent="0.25">
      <c r="B6">
        <v>8</v>
      </c>
      <c r="C6">
        <v>3</v>
      </c>
      <c r="D6">
        <v>2</v>
      </c>
      <c r="E6">
        <v>8</v>
      </c>
      <c r="F6">
        <v>2</v>
      </c>
    </row>
    <row r="7" spans="1:11" x14ac:dyDescent="0.25">
      <c r="B7">
        <v>7</v>
      </c>
      <c r="C7">
        <v>8</v>
      </c>
      <c r="D7">
        <v>5</v>
      </c>
      <c r="E7">
        <v>0</v>
      </c>
      <c r="F7">
        <v>2</v>
      </c>
    </row>
    <row r="8" spans="1:11" x14ac:dyDescent="0.25">
      <c r="B8">
        <v>14</v>
      </c>
      <c r="C8">
        <v>6</v>
      </c>
      <c r="D8">
        <v>3</v>
      </c>
      <c r="E8">
        <v>6</v>
      </c>
      <c r="F8">
        <v>5</v>
      </c>
    </row>
    <row r="9" spans="1:11" x14ac:dyDescent="0.25">
      <c r="B9">
        <v>5</v>
      </c>
      <c r="C9">
        <v>2</v>
      </c>
      <c r="D9">
        <v>4</v>
      </c>
      <c r="E9">
        <v>8</v>
      </c>
      <c r="F9">
        <v>7</v>
      </c>
    </row>
    <row r="10" spans="1:11" x14ac:dyDescent="0.25">
      <c r="B10">
        <v>4</v>
      </c>
      <c r="C10">
        <v>1</v>
      </c>
      <c r="D10">
        <v>4</v>
      </c>
      <c r="E10">
        <v>2</v>
      </c>
      <c r="F10">
        <v>4</v>
      </c>
    </row>
    <row r="11" spans="1:11" x14ac:dyDescent="0.25">
      <c r="B11">
        <v>6</v>
      </c>
      <c r="C11">
        <v>8</v>
      </c>
      <c r="D11">
        <v>6</v>
      </c>
      <c r="E11">
        <v>3</v>
      </c>
      <c r="F11">
        <v>9</v>
      </c>
    </row>
    <row r="12" spans="1:11" x14ac:dyDescent="0.25">
      <c r="B12">
        <v>6</v>
      </c>
      <c r="C12">
        <v>1</v>
      </c>
      <c r="D12">
        <v>1</v>
      </c>
      <c r="E12">
        <v>1</v>
      </c>
      <c r="F12">
        <v>5</v>
      </c>
    </row>
    <row r="13" spans="1:11" x14ac:dyDescent="0.25">
      <c r="B13">
        <v>7</v>
      </c>
      <c r="C13">
        <v>4</v>
      </c>
      <c r="D13">
        <v>4</v>
      </c>
      <c r="E13">
        <v>7</v>
      </c>
      <c r="F13">
        <v>3</v>
      </c>
    </row>
    <row r="14" spans="1:11" x14ac:dyDescent="0.25">
      <c r="B14">
        <v>7</v>
      </c>
      <c r="C14">
        <v>5</v>
      </c>
      <c r="D14">
        <v>9</v>
      </c>
      <c r="E14">
        <v>5</v>
      </c>
      <c r="F14">
        <v>5</v>
      </c>
    </row>
    <row r="15" spans="1:11" x14ac:dyDescent="0.25">
      <c r="B15">
        <v>5</v>
      </c>
      <c r="C15">
        <v>8</v>
      </c>
      <c r="D15">
        <v>5</v>
      </c>
      <c r="E15">
        <v>2</v>
      </c>
      <c r="F15">
        <v>1</v>
      </c>
    </row>
    <row r="16" spans="1:11" x14ac:dyDescent="0.25">
      <c r="B16">
        <v>5</v>
      </c>
      <c r="C16">
        <v>6</v>
      </c>
      <c r="D16">
        <v>6</v>
      </c>
      <c r="E16">
        <v>7</v>
      </c>
      <c r="F16">
        <v>2</v>
      </c>
    </row>
    <row r="17" spans="3:6" x14ac:dyDescent="0.25">
      <c r="C17">
        <v>0</v>
      </c>
      <c r="D17">
        <v>6</v>
      </c>
      <c r="E17">
        <v>3</v>
      </c>
      <c r="F17">
        <v>5</v>
      </c>
    </row>
    <row r="18" spans="3:6" x14ac:dyDescent="0.25">
      <c r="C18">
        <v>9</v>
      </c>
      <c r="D18">
        <v>5</v>
      </c>
      <c r="E18">
        <v>3</v>
      </c>
      <c r="F18">
        <v>5</v>
      </c>
    </row>
    <row r="19" spans="3:6" x14ac:dyDescent="0.25">
      <c r="C19">
        <v>5</v>
      </c>
      <c r="D19">
        <v>4</v>
      </c>
      <c r="E19">
        <v>9</v>
      </c>
      <c r="F19">
        <v>4</v>
      </c>
    </row>
    <row r="20" spans="3:6" x14ac:dyDescent="0.25">
      <c r="C20">
        <v>2</v>
      </c>
      <c r="D20">
        <v>4</v>
      </c>
      <c r="E20">
        <v>6</v>
      </c>
      <c r="F20">
        <v>9</v>
      </c>
    </row>
    <row r="21" spans="3:6" x14ac:dyDescent="0.25">
      <c r="C21">
        <v>3</v>
      </c>
      <c r="D21">
        <v>2</v>
      </c>
      <c r="E21">
        <v>5</v>
      </c>
      <c r="F21">
        <v>12</v>
      </c>
    </row>
    <row r="22" spans="3:6" x14ac:dyDescent="0.25">
      <c r="C22">
        <v>3</v>
      </c>
      <c r="D22">
        <v>5</v>
      </c>
      <c r="E22">
        <v>3</v>
      </c>
      <c r="F22">
        <v>3</v>
      </c>
    </row>
    <row r="23" spans="3:6" x14ac:dyDescent="0.25">
      <c r="C23">
        <v>7</v>
      </c>
      <c r="D23">
        <v>4</v>
      </c>
      <c r="E23">
        <v>4</v>
      </c>
      <c r="F23">
        <v>6</v>
      </c>
    </row>
    <row r="24" spans="3:6" x14ac:dyDescent="0.25">
      <c r="C24">
        <v>9</v>
      </c>
      <c r="D24">
        <v>3</v>
      </c>
      <c r="E24">
        <v>6</v>
      </c>
    </row>
    <row r="25" spans="3:6" x14ac:dyDescent="0.25">
      <c r="D2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B3" sqref="B3:F3"/>
    </sheetView>
  </sheetViews>
  <sheetFormatPr defaultRowHeight="15.75" x14ac:dyDescent="0.25"/>
  <cols>
    <col min="1" max="1" width="20.7109375" bestFit="1" customWidth="1"/>
    <col min="2" max="6" width="12.5703125" bestFit="1" customWidth="1"/>
    <col min="7" max="11" width="14" bestFit="1" customWidth="1"/>
  </cols>
  <sheetData>
    <row r="1" spans="1:11" x14ac:dyDescent="0.25">
      <c r="A1">
        <v>20150628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0</v>
      </c>
      <c r="H1" t="s">
        <v>1</v>
      </c>
      <c r="I1" t="s">
        <v>2</v>
      </c>
      <c r="J1" t="s">
        <v>3</v>
      </c>
      <c r="K1" t="s">
        <v>4</v>
      </c>
    </row>
    <row r="2" spans="1:11" x14ac:dyDescent="0.25">
      <c r="A2" t="s">
        <v>28</v>
      </c>
      <c r="B2">
        <v>0.05</v>
      </c>
      <c r="C2">
        <v>0.05</v>
      </c>
      <c r="D2">
        <v>0.05</v>
      </c>
      <c r="E2">
        <v>0.05</v>
      </c>
      <c r="F2">
        <v>0.05</v>
      </c>
      <c r="G2">
        <v>0.5</v>
      </c>
      <c r="H2">
        <v>0.5</v>
      </c>
      <c r="I2">
        <v>0.5</v>
      </c>
      <c r="J2">
        <v>0.5</v>
      </c>
      <c r="K2">
        <v>0.5</v>
      </c>
    </row>
    <row r="3" spans="1:11" x14ac:dyDescent="0.25">
      <c r="A3" t="s">
        <v>26</v>
      </c>
      <c r="B3">
        <f>SUM(B5:B64)</f>
        <v>113</v>
      </c>
      <c r="C3">
        <f t="shared" ref="C3:K3" si="0">SUM(C5:C64)</f>
        <v>110</v>
      </c>
      <c r="D3">
        <f t="shared" si="0"/>
        <v>92</v>
      </c>
      <c r="E3">
        <f t="shared" si="0"/>
        <v>86</v>
      </c>
      <c r="F3">
        <f t="shared" si="0"/>
        <v>82</v>
      </c>
      <c r="G3">
        <f t="shared" si="0"/>
        <v>1</v>
      </c>
      <c r="H3">
        <f t="shared" si="0"/>
        <v>2</v>
      </c>
      <c r="I3">
        <f t="shared" si="0"/>
        <v>2</v>
      </c>
      <c r="J3">
        <f t="shared" si="0"/>
        <v>1</v>
      </c>
      <c r="K3">
        <f t="shared" si="0"/>
        <v>1</v>
      </c>
    </row>
    <row r="4" spans="1:11" x14ac:dyDescent="0.25">
      <c r="A4" t="s">
        <v>27</v>
      </c>
      <c r="B4">
        <f>B3/B2</f>
        <v>2260</v>
      </c>
      <c r="C4">
        <f t="shared" ref="C4:K4" si="1">C3/C2</f>
        <v>2200</v>
      </c>
      <c r="D4">
        <f t="shared" si="1"/>
        <v>1840</v>
      </c>
      <c r="E4">
        <f t="shared" si="1"/>
        <v>1720</v>
      </c>
      <c r="F4">
        <f t="shared" si="1"/>
        <v>1640</v>
      </c>
      <c r="G4">
        <f t="shared" si="1"/>
        <v>2</v>
      </c>
      <c r="H4">
        <f t="shared" si="1"/>
        <v>4</v>
      </c>
      <c r="I4">
        <f t="shared" si="1"/>
        <v>4</v>
      </c>
      <c r="J4">
        <f t="shared" si="1"/>
        <v>2</v>
      </c>
      <c r="K4">
        <f t="shared" si="1"/>
        <v>2</v>
      </c>
    </row>
    <row r="5" spans="1:11" x14ac:dyDescent="0.25">
      <c r="B5">
        <v>4</v>
      </c>
      <c r="C5">
        <v>8</v>
      </c>
      <c r="D5">
        <v>3</v>
      </c>
      <c r="E5">
        <v>6</v>
      </c>
      <c r="F5">
        <v>3</v>
      </c>
      <c r="G5">
        <v>1</v>
      </c>
      <c r="H5">
        <v>2</v>
      </c>
      <c r="I5">
        <v>2</v>
      </c>
      <c r="J5">
        <v>1</v>
      </c>
      <c r="K5">
        <v>1</v>
      </c>
    </row>
    <row r="6" spans="1:11" x14ac:dyDescent="0.25">
      <c r="B6">
        <v>7</v>
      </c>
      <c r="C6">
        <v>5</v>
      </c>
      <c r="D6">
        <v>6</v>
      </c>
      <c r="E6">
        <v>3</v>
      </c>
      <c r="F6">
        <v>0</v>
      </c>
    </row>
    <row r="7" spans="1:11" x14ac:dyDescent="0.25">
      <c r="B7">
        <v>6</v>
      </c>
      <c r="C7">
        <v>10</v>
      </c>
      <c r="D7">
        <v>3</v>
      </c>
      <c r="E7">
        <v>3</v>
      </c>
      <c r="F7">
        <v>3</v>
      </c>
    </row>
    <row r="8" spans="1:11" x14ac:dyDescent="0.25">
      <c r="B8">
        <v>9</v>
      </c>
      <c r="C8">
        <v>12</v>
      </c>
      <c r="D8">
        <v>5</v>
      </c>
      <c r="E8">
        <v>7</v>
      </c>
      <c r="F8">
        <v>11</v>
      </c>
    </row>
    <row r="9" spans="1:11" x14ac:dyDescent="0.25">
      <c r="B9">
        <v>6</v>
      </c>
      <c r="C9">
        <v>6</v>
      </c>
      <c r="D9">
        <v>4</v>
      </c>
      <c r="E9">
        <v>5</v>
      </c>
      <c r="F9">
        <v>7</v>
      </c>
    </row>
    <row r="10" spans="1:11" x14ac:dyDescent="0.25">
      <c r="B10">
        <v>7</v>
      </c>
      <c r="C10">
        <v>5</v>
      </c>
      <c r="D10">
        <v>9</v>
      </c>
      <c r="E10">
        <v>8</v>
      </c>
      <c r="F10">
        <v>7</v>
      </c>
    </row>
    <row r="11" spans="1:11" x14ac:dyDescent="0.25">
      <c r="B11">
        <v>6</v>
      </c>
      <c r="C11">
        <v>8</v>
      </c>
      <c r="D11">
        <v>5</v>
      </c>
      <c r="E11">
        <v>3</v>
      </c>
      <c r="F11">
        <v>6</v>
      </c>
    </row>
    <row r="12" spans="1:11" x14ac:dyDescent="0.25">
      <c r="B12">
        <v>4</v>
      </c>
      <c r="C12">
        <v>2</v>
      </c>
      <c r="D12">
        <v>4</v>
      </c>
      <c r="E12">
        <v>2</v>
      </c>
      <c r="F12">
        <v>5</v>
      </c>
    </row>
    <row r="13" spans="1:11" x14ac:dyDescent="0.25">
      <c r="B13">
        <v>7</v>
      </c>
      <c r="C13">
        <v>5</v>
      </c>
      <c r="D13">
        <v>2</v>
      </c>
      <c r="E13">
        <v>4</v>
      </c>
      <c r="F13">
        <v>4</v>
      </c>
    </row>
    <row r="14" spans="1:11" x14ac:dyDescent="0.25">
      <c r="B14">
        <v>7</v>
      </c>
      <c r="C14">
        <v>6</v>
      </c>
      <c r="D14">
        <v>2</v>
      </c>
      <c r="E14">
        <v>2</v>
      </c>
      <c r="F14">
        <v>3</v>
      </c>
    </row>
    <row r="15" spans="1:11" x14ac:dyDescent="0.25">
      <c r="B15">
        <v>6</v>
      </c>
      <c r="C15">
        <v>7</v>
      </c>
      <c r="D15">
        <v>7</v>
      </c>
      <c r="E15">
        <v>1</v>
      </c>
      <c r="F15">
        <v>8</v>
      </c>
    </row>
    <row r="16" spans="1:11" x14ac:dyDescent="0.25">
      <c r="B16">
        <v>3</v>
      </c>
      <c r="C16">
        <v>8</v>
      </c>
      <c r="D16">
        <v>5</v>
      </c>
      <c r="E16">
        <v>4</v>
      </c>
      <c r="F16">
        <v>2</v>
      </c>
    </row>
    <row r="17" spans="2:6" x14ac:dyDescent="0.25">
      <c r="B17">
        <v>12</v>
      </c>
      <c r="C17">
        <v>6</v>
      </c>
      <c r="D17">
        <v>6</v>
      </c>
      <c r="E17">
        <v>7</v>
      </c>
      <c r="F17">
        <v>3</v>
      </c>
    </row>
    <row r="18" spans="2:6" x14ac:dyDescent="0.25">
      <c r="B18">
        <v>5</v>
      </c>
      <c r="C18">
        <v>7</v>
      </c>
      <c r="D18">
        <v>6</v>
      </c>
      <c r="E18">
        <v>7</v>
      </c>
      <c r="F18">
        <v>4</v>
      </c>
    </row>
    <row r="19" spans="2:6" x14ac:dyDescent="0.25">
      <c r="B19">
        <v>7</v>
      </c>
      <c r="C19">
        <v>6</v>
      </c>
      <c r="D19">
        <v>2</v>
      </c>
      <c r="E19">
        <v>4</v>
      </c>
      <c r="F19">
        <v>7</v>
      </c>
    </row>
    <row r="20" spans="2:6" x14ac:dyDescent="0.25">
      <c r="B20">
        <v>10</v>
      </c>
      <c r="C20">
        <v>4</v>
      </c>
      <c r="D20">
        <v>5</v>
      </c>
      <c r="E20">
        <v>8</v>
      </c>
      <c r="F20">
        <v>3</v>
      </c>
    </row>
    <row r="21" spans="2:6" x14ac:dyDescent="0.25">
      <c r="B21">
        <v>7</v>
      </c>
      <c r="C21">
        <v>4</v>
      </c>
      <c r="D21">
        <v>9</v>
      </c>
      <c r="E21">
        <v>6</v>
      </c>
      <c r="F21">
        <v>6</v>
      </c>
    </row>
    <row r="22" spans="2:6" x14ac:dyDescent="0.25">
      <c r="C22">
        <v>1</v>
      </c>
      <c r="D22">
        <v>2</v>
      </c>
      <c r="E22">
        <v>2</v>
      </c>
    </row>
    <row r="23" spans="2:6" x14ac:dyDescent="0.25">
      <c r="D23">
        <v>4</v>
      </c>
      <c r="E23">
        <v>1</v>
      </c>
    </row>
    <row r="24" spans="2:6" x14ac:dyDescent="0.25">
      <c r="D24">
        <v>3</v>
      </c>
      <c r="E24">
        <v>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G4" sqref="G4:K4"/>
    </sheetView>
  </sheetViews>
  <sheetFormatPr defaultRowHeight="15.75" x14ac:dyDescent="0.25"/>
  <cols>
    <col min="1" max="1" width="20.7109375" bestFit="1" customWidth="1"/>
    <col min="2" max="6" width="12.5703125" bestFit="1" customWidth="1"/>
    <col min="7" max="11" width="14" bestFit="1" customWidth="1"/>
  </cols>
  <sheetData>
    <row r="1" spans="1:11" x14ac:dyDescent="0.25">
      <c r="A1">
        <v>20150701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0</v>
      </c>
      <c r="H1" t="s">
        <v>1</v>
      </c>
      <c r="I1" t="s">
        <v>2</v>
      </c>
      <c r="J1" t="s">
        <v>3</v>
      </c>
      <c r="K1" t="s">
        <v>4</v>
      </c>
    </row>
    <row r="2" spans="1:11" x14ac:dyDescent="0.25">
      <c r="A2" t="s">
        <v>28</v>
      </c>
      <c r="B2">
        <v>0.05</v>
      </c>
      <c r="C2">
        <v>0.05</v>
      </c>
      <c r="D2">
        <v>0.05</v>
      </c>
      <c r="E2">
        <v>0.05</v>
      </c>
      <c r="F2">
        <v>0.05</v>
      </c>
      <c r="G2">
        <v>0.5</v>
      </c>
      <c r="H2">
        <v>0.5</v>
      </c>
      <c r="I2">
        <v>0.5</v>
      </c>
      <c r="J2">
        <v>0.5</v>
      </c>
      <c r="K2">
        <v>0.5</v>
      </c>
    </row>
    <row r="3" spans="1:11" x14ac:dyDescent="0.25">
      <c r="A3" t="s">
        <v>26</v>
      </c>
      <c r="B3">
        <f>SUM(B5:B64)</f>
        <v>92</v>
      </c>
      <c r="C3">
        <f t="shared" ref="C3:K3" si="0">SUM(C5:C64)</f>
        <v>85</v>
      </c>
      <c r="D3">
        <f t="shared" si="0"/>
        <v>69</v>
      </c>
      <c r="E3">
        <f t="shared" si="0"/>
        <v>50</v>
      </c>
      <c r="F3">
        <f t="shared" si="0"/>
        <v>72</v>
      </c>
      <c r="G3">
        <f t="shared" si="0"/>
        <v>2</v>
      </c>
      <c r="H3">
        <f t="shared" si="0"/>
        <v>2</v>
      </c>
      <c r="I3">
        <f t="shared" si="0"/>
        <v>5</v>
      </c>
      <c r="J3">
        <f t="shared" si="0"/>
        <v>3</v>
      </c>
      <c r="K3">
        <f t="shared" si="0"/>
        <v>4</v>
      </c>
    </row>
    <row r="4" spans="1:11" x14ac:dyDescent="0.25">
      <c r="A4" t="s">
        <v>27</v>
      </c>
      <c r="B4">
        <f>B3/B2</f>
        <v>1840</v>
      </c>
      <c r="C4">
        <f t="shared" ref="C4:K4" si="1">C3/C2</f>
        <v>1700</v>
      </c>
      <c r="D4">
        <f t="shared" si="1"/>
        <v>1380</v>
      </c>
      <c r="E4">
        <f t="shared" si="1"/>
        <v>1000</v>
      </c>
      <c r="F4">
        <f t="shared" si="1"/>
        <v>1440</v>
      </c>
      <c r="G4">
        <f t="shared" si="1"/>
        <v>4</v>
      </c>
      <c r="H4">
        <f t="shared" si="1"/>
        <v>4</v>
      </c>
      <c r="I4">
        <f t="shared" si="1"/>
        <v>10</v>
      </c>
      <c r="J4">
        <f t="shared" si="1"/>
        <v>6</v>
      </c>
      <c r="K4">
        <f t="shared" si="1"/>
        <v>8</v>
      </c>
    </row>
    <row r="5" spans="1:11" x14ac:dyDescent="0.25">
      <c r="B5">
        <v>9</v>
      </c>
      <c r="C5">
        <v>1</v>
      </c>
      <c r="D5">
        <v>2</v>
      </c>
      <c r="E5">
        <v>5</v>
      </c>
      <c r="F5">
        <v>6</v>
      </c>
      <c r="G5">
        <v>2</v>
      </c>
      <c r="H5">
        <v>2</v>
      </c>
      <c r="I5">
        <v>5</v>
      </c>
      <c r="J5">
        <v>3</v>
      </c>
      <c r="K5">
        <v>4</v>
      </c>
    </row>
    <row r="6" spans="1:11" x14ac:dyDescent="0.25">
      <c r="B6">
        <v>1</v>
      </c>
      <c r="C6">
        <v>6</v>
      </c>
      <c r="D6">
        <v>2</v>
      </c>
      <c r="E6">
        <v>6</v>
      </c>
      <c r="F6">
        <v>4</v>
      </c>
    </row>
    <row r="7" spans="1:11" x14ac:dyDescent="0.25">
      <c r="B7">
        <v>3</v>
      </c>
      <c r="C7">
        <v>7</v>
      </c>
      <c r="D7">
        <v>4</v>
      </c>
      <c r="E7">
        <v>1</v>
      </c>
      <c r="F7">
        <v>5</v>
      </c>
    </row>
    <row r="8" spans="1:11" x14ac:dyDescent="0.25">
      <c r="B8">
        <v>10</v>
      </c>
      <c r="C8">
        <v>3</v>
      </c>
      <c r="D8">
        <v>7</v>
      </c>
      <c r="E8">
        <v>3</v>
      </c>
      <c r="F8">
        <v>8</v>
      </c>
    </row>
    <row r="9" spans="1:11" x14ac:dyDescent="0.25">
      <c r="B9">
        <v>6</v>
      </c>
      <c r="C9">
        <v>7</v>
      </c>
      <c r="D9">
        <v>6</v>
      </c>
      <c r="E9">
        <v>3</v>
      </c>
      <c r="F9">
        <v>10</v>
      </c>
    </row>
    <row r="10" spans="1:11" x14ac:dyDescent="0.25">
      <c r="B10">
        <v>10</v>
      </c>
      <c r="C10">
        <v>6</v>
      </c>
      <c r="D10">
        <v>1</v>
      </c>
      <c r="E10">
        <v>3</v>
      </c>
      <c r="F10">
        <v>4</v>
      </c>
    </row>
    <row r="11" spans="1:11" x14ac:dyDescent="0.25">
      <c r="B11">
        <v>2</v>
      </c>
      <c r="C11">
        <v>6</v>
      </c>
      <c r="D11">
        <v>1</v>
      </c>
      <c r="E11">
        <v>6</v>
      </c>
      <c r="F11">
        <v>8</v>
      </c>
    </row>
    <row r="12" spans="1:11" x14ac:dyDescent="0.25">
      <c r="B12">
        <v>6</v>
      </c>
      <c r="C12">
        <v>3</v>
      </c>
      <c r="D12">
        <v>3</v>
      </c>
      <c r="E12">
        <v>4</v>
      </c>
      <c r="F12">
        <v>3</v>
      </c>
    </row>
    <row r="13" spans="1:11" x14ac:dyDescent="0.25">
      <c r="B13">
        <v>4</v>
      </c>
      <c r="C13">
        <v>6</v>
      </c>
      <c r="D13">
        <v>2</v>
      </c>
      <c r="E13">
        <v>2</v>
      </c>
      <c r="F13">
        <v>6</v>
      </c>
    </row>
    <row r="14" spans="1:11" x14ac:dyDescent="0.25">
      <c r="B14">
        <v>6</v>
      </c>
      <c r="C14">
        <v>2</v>
      </c>
      <c r="D14">
        <v>2</v>
      </c>
      <c r="E14">
        <v>2</v>
      </c>
      <c r="F14">
        <v>5</v>
      </c>
    </row>
    <row r="15" spans="1:11" x14ac:dyDescent="0.25">
      <c r="B15">
        <v>7</v>
      </c>
      <c r="C15">
        <v>4</v>
      </c>
      <c r="D15">
        <v>2</v>
      </c>
      <c r="E15">
        <v>5</v>
      </c>
      <c r="F15">
        <v>2</v>
      </c>
    </row>
    <row r="16" spans="1:11" x14ac:dyDescent="0.25">
      <c r="B16">
        <v>5</v>
      </c>
      <c r="C16">
        <v>2</v>
      </c>
      <c r="D16">
        <v>5</v>
      </c>
      <c r="E16">
        <v>4</v>
      </c>
      <c r="F16">
        <v>2</v>
      </c>
    </row>
    <row r="17" spans="2:6" x14ac:dyDescent="0.25">
      <c r="B17">
        <v>2</v>
      </c>
      <c r="C17">
        <v>9</v>
      </c>
      <c r="D17">
        <v>2</v>
      </c>
      <c r="E17">
        <v>1</v>
      </c>
      <c r="F17">
        <v>1</v>
      </c>
    </row>
    <row r="18" spans="2:6" x14ac:dyDescent="0.25">
      <c r="B18">
        <v>10</v>
      </c>
      <c r="C18">
        <v>4</v>
      </c>
      <c r="D18">
        <v>5</v>
      </c>
      <c r="E18">
        <v>1</v>
      </c>
      <c r="F18">
        <v>5</v>
      </c>
    </row>
    <row r="19" spans="2:6" x14ac:dyDescent="0.25">
      <c r="B19">
        <v>4</v>
      </c>
      <c r="C19">
        <v>2</v>
      </c>
      <c r="D19">
        <v>4</v>
      </c>
      <c r="E19">
        <v>1</v>
      </c>
      <c r="F19">
        <v>3</v>
      </c>
    </row>
    <row r="20" spans="2:6" x14ac:dyDescent="0.25">
      <c r="B20">
        <v>1</v>
      </c>
      <c r="C20">
        <v>4</v>
      </c>
      <c r="D20">
        <v>3</v>
      </c>
      <c r="E20">
        <v>1</v>
      </c>
    </row>
    <row r="21" spans="2:6" x14ac:dyDescent="0.25">
      <c r="B21">
        <v>1</v>
      </c>
      <c r="C21">
        <v>2</v>
      </c>
      <c r="D21">
        <v>6</v>
      </c>
      <c r="E21">
        <v>1</v>
      </c>
    </row>
    <row r="22" spans="2:6" x14ac:dyDescent="0.25">
      <c r="B22">
        <v>5</v>
      </c>
      <c r="C22">
        <v>2</v>
      </c>
      <c r="D22">
        <v>4</v>
      </c>
      <c r="E22">
        <v>1</v>
      </c>
    </row>
    <row r="23" spans="2:6" x14ac:dyDescent="0.25">
      <c r="C23">
        <v>9</v>
      </c>
      <c r="D23">
        <v>2</v>
      </c>
    </row>
    <row r="24" spans="2:6" x14ac:dyDescent="0.25">
      <c r="D24">
        <v>2</v>
      </c>
    </row>
    <row r="25" spans="2:6" x14ac:dyDescent="0.25">
      <c r="D25">
        <v>1</v>
      </c>
    </row>
    <row r="26" spans="2:6" x14ac:dyDescent="0.25">
      <c r="D26">
        <v>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RowHeight="15.75" x14ac:dyDescent="0.25"/>
  <cols>
    <col min="1" max="1" width="20.7109375" bestFit="1" customWidth="1"/>
    <col min="2" max="6" width="12.5703125" bestFit="1" customWidth="1"/>
    <col min="7" max="11" width="14" bestFit="1" customWidth="1"/>
  </cols>
  <sheetData>
    <row r="1" spans="1:11" x14ac:dyDescent="0.25">
      <c r="A1">
        <v>20150704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0</v>
      </c>
      <c r="H1" t="s">
        <v>1</v>
      </c>
      <c r="I1" t="s">
        <v>2</v>
      </c>
      <c r="J1" t="s">
        <v>3</v>
      </c>
      <c r="K1" t="s">
        <v>4</v>
      </c>
    </row>
    <row r="2" spans="1:11" x14ac:dyDescent="0.25">
      <c r="A2" t="s">
        <v>28</v>
      </c>
      <c r="B2">
        <v>0.05</v>
      </c>
      <c r="C2">
        <v>0.05</v>
      </c>
      <c r="D2">
        <v>0.05</v>
      </c>
      <c r="E2">
        <v>0.05</v>
      </c>
      <c r="F2">
        <v>0.05</v>
      </c>
      <c r="G2">
        <v>0.5</v>
      </c>
      <c r="H2">
        <v>0.5</v>
      </c>
      <c r="I2">
        <v>0.5</v>
      </c>
      <c r="J2">
        <v>0.5</v>
      </c>
      <c r="K2">
        <v>0.5</v>
      </c>
    </row>
    <row r="3" spans="1:11" x14ac:dyDescent="0.25">
      <c r="A3" t="s">
        <v>26</v>
      </c>
      <c r="B3">
        <f>SUM(B5:B64)</f>
        <v>0</v>
      </c>
      <c r="C3">
        <f t="shared" ref="C3:K3" si="0">SUM(C5:C64)</f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</row>
    <row r="4" spans="1:11" x14ac:dyDescent="0.25">
      <c r="A4" t="s">
        <v>27</v>
      </c>
      <c r="B4">
        <f>B3/B2</f>
        <v>0</v>
      </c>
      <c r="C4">
        <f t="shared" ref="C4:K4" si="1">C3/C2</f>
        <v>0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sqref="A1:K4"/>
    </sheetView>
  </sheetViews>
  <sheetFormatPr defaultRowHeight="15.75" x14ac:dyDescent="0.25"/>
  <cols>
    <col min="1" max="1" width="20.7109375" bestFit="1" customWidth="1"/>
    <col min="2" max="6" width="12.5703125" bestFit="1" customWidth="1"/>
    <col min="7" max="11" width="14" bestFit="1" customWidth="1"/>
  </cols>
  <sheetData>
    <row r="1" spans="1:11" x14ac:dyDescent="0.25">
      <c r="A1">
        <v>20150707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0</v>
      </c>
      <c r="H1" t="s">
        <v>1</v>
      </c>
      <c r="I1" t="s">
        <v>2</v>
      </c>
      <c r="J1" t="s">
        <v>3</v>
      </c>
      <c r="K1" t="s">
        <v>4</v>
      </c>
    </row>
    <row r="2" spans="1:11" x14ac:dyDescent="0.25">
      <c r="A2" t="s">
        <v>28</v>
      </c>
      <c r="B2">
        <v>0.05</v>
      </c>
      <c r="C2">
        <v>0.05</v>
      </c>
      <c r="D2">
        <v>0.05</v>
      </c>
      <c r="E2">
        <v>0.05</v>
      </c>
      <c r="F2">
        <v>0.05</v>
      </c>
      <c r="G2">
        <v>0.5</v>
      </c>
      <c r="H2">
        <v>0.5</v>
      </c>
      <c r="I2">
        <v>0.5</v>
      </c>
      <c r="J2">
        <v>0.5</v>
      </c>
      <c r="K2">
        <v>0.5</v>
      </c>
    </row>
    <row r="3" spans="1:11" x14ac:dyDescent="0.25">
      <c r="A3" t="s">
        <v>26</v>
      </c>
      <c r="B3">
        <f>SUM(B5:B64)</f>
        <v>0</v>
      </c>
      <c r="C3">
        <f t="shared" ref="C3:K3" si="0">SUM(C5:C64)</f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</row>
    <row r="4" spans="1:11" x14ac:dyDescent="0.25">
      <c r="A4" t="s">
        <v>27</v>
      </c>
      <c r="B4">
        <f>B3/B2</f>
        <v>0</v>
      </c>
      <c r="C4">
        <f t="shared" ref="C4:K4" si="1">C3/C2</f>
        <v>0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workbookViewId="0">
      <selection activeCell="L34" sqref="L34"/>
    </sheetView>
  </sheetViews>
  <sheetFormatPr defaultRowHeight="15.75" x14ac:dyDescent="0.25"/>
  <cols>
    <col min="1" max="1" width="14" bestFit="1" customWidth="1"/>
  </cols>
  <sheetData>
    <row r="1" spans="1:17" s="1" customFormat="1" x14ac:dyDescent="0.25"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</row>
    <row r="2" spans="1:17" x14ac:dyDescent="0.25">
      <c r="A2" t="s">
        <v>0</v>
      </c>
      <c r="C2">
        <v>2</v>
      </c>
      <c r="D2">
        <v>2</v>
      </c>
      <c r="E2">
        <v>4</v>
      </c>
    </row>
    <row r="3" spans="1:17" x14ac:dyDescent="0.25">
      <c r="A3" t="s">
        <v>1</v>
      </c>
      <c r="C3">
        <v>2</v>
      </c>
      <c r="D3">
        <v>4</v>
      </c>
      <c r="E3">
        <v>4</v>
      </c>
    </row>
    <row r="4" spans="1:17" x14ac:dyDescent="0.25">
      <c r="A4" t="s">
        <v>2</v>
      </c>
      <c r="C4">
        <v>2</v>
      </c>
      <c r="D4">
        <v>4</v>
      </c>
      <c r="E4">
        <v>10</v>
      </c>
    </row>
    <row r="5" spans="1:17" x14ac:dyDescent="0.25">
      <c r="A5" t="s">
        <v>3</v>
      </c>
      <c r="C5">
        <v>0</v>
      </c>
      <c r="D5">
        <v>2</v>
      </c>
      <c r="E5">
        <v>6</v>
      </c>
    </row>
    <row r="6" spans="1:17" x14ac:dyDescent="0.25">
      <c r="A6" t="s">
        <v>4</v>
      </c>
      <c r="C6">
        <v>0</v>
      </c>
      <c r="D6">
        <v>2</v>
      </c>
      <c r="E6">
        <v>8</v>
      </c>
    </row>
    <row r="8" spans="1:17" x14ac:dyDescent="0.25">
      <c r="A8" t="s">
        <v>5</v>
      </c>
      <c r="C8">
        <v>77</v>
      </c>
      <c r="D8">
        <v>113</v>
      </c>
      <c r="E8">
        <v>92</v>
      </c>
    </row>
    <row r="9" spans="1:17" x14ac:dyDescent="0.25">
      <c r="A9" t="s">
        <v>6</v>
      </c>
      <c r="C9">
        <v>96</v>
      </c>
      <c r="D9">
        <v>110</v>
      </c>
      <c r="E9">
        <v>85</v>
      </c>
    </row>
    <row r="10" spans="1:17" x14ac:dyDescent="0.25">
      <c r="A10" t="s">
        <v>7</v>
      </c>
      <c r="C10">
        <v>89</v>
      </c>
      <c r="D10">
        <v>92</v>
      </c>
      <c r="E10">
        <v>69</v>
      </c>
    </row>
    <row r="11" spans="1:17" x14ac:dyDescent="0.25">
      <c r="A11" t="s">
        <v>8</v>
      </c>
      <c r="C11">
        <v>91</v>
      </c>
      <c r="D11">
        <v>86</v>
      </c>
      <c r="E11">
        <v>50</v>
      </c>
    </row>
    <row r="12" spans="1:17" x14ac:dyDescent="0.25">
      <c r="A12" t="s">
        <v>9</v>
      </c>
      <c r="C12">
        <v>100</v>
      </c>
      <c r="D12">
        <v>82</v>
      </c>
      <c r="E12">
        <v>72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20150625</vt:lpstr>
      <vt:lpstr>20150628</vt:lpstr>
      <vt:lpstr>20150701</vt:lpstr>
      <vt:lpstr>20150704</vt:lpstr>
      <vt:lpstr>20150707</vt:lpstr>
      <vt:lpstr>density estimation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2015-06-24T15:54:14Z</dcterms:created>
  <dcterms:modified xsi:type="dcterms:W3CDTF">2015-07-03T19:09:34Z</dcterms:modified>
</cp:coreProperties>
</file>