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search\IGP exp_in lab\exp log\"/>
    </mc:Choice>
  </mc:AlternateContent>
  <bookViews>
    <workbookView xWindow="0" yWindow="0" windowWidth="28800" windowHeight="12435" tabRatio="685" firstSheet="11" activeTab="19"/>
  </bookViews>
  <sheets>
    <sheet name="Bacteria" sheetId="7" r:id="rId1"/>
    <sheet name="20150701" sheetId="4" r:id="rId2"/>
    <sheet name="20150704" sheetId="5" r:id="rId3"/>
    <sheet name="20150707" sheetId="6" r:id="rId4"/>
    <sheet name="20150709" sheetId="1" r:id="rId5"/>
    <sheet name="20150711" sheetId="3" r:id="rId6"/>
    <sheet name="20150713" sheetId="8" r:id="rId7"/>
    <sheet name="20150715" sheetId="9" r:id="rId8"/>
    <sheet name="20151717" sheetId="10" r:id="rId9"/>
    <sheet name="20150720" sheetId="11" r:id="rId10"/>
    <sheet name="20150722" sheetId="12" r:id="rId11"/>
    <sheet name="20150725" sheetId="13" r:id="rId12"/>
    <sheet name="20150727" sheetId="14" r:id="rId13"/>
    <sheet name="20150730" sheetId="17" r:id="rId14"/>
    <sheet name="20150801" sheetId="18" r:id="rId15"/>
    <sheet name="20150803" sheetId="20" r:id="rId16"/>
    <sheet name="20150806" sheetId="21" r:id="rId17"/>
    <sheet name="20150808" sheetId="22" r:id="rId18"/>
    <sheet name="density estimation" sheetId="2" r:id="rId19"/>
    <sheet name="LOG density estimation" sheetId="19" r:id="rId2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9" l="1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B18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B2" i="19"/>
  <c r="C2" i="19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B4" i="19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B5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B6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B7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B8" i="19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B9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B12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B14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B16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U3" i="22"/>
  <c r="U4" i="22" s="1"/>
  <c r="T3" i="22"/>
  <c r="T4" i="22" s="1"/>
  <c r="S3" i="22"/>
  <c r="S4" i="22" s="1"/>
  <c r="R3" i="22"/>
  <c r="R4" i="22" s="1"/>
  <c r="Q3" i="22"/>
  <c r="Q4" i="22" s="1"/>
  <c r="P3" i="22"/>
  <c r="P4" i="22" s="1"/>
  <c r="O3" i="22"/>
  <c r="O4" i="22" s="1"/>
  <c r="N3" i="22"/>
  <c r="N4" i="22" s="1"/>
  <c r="M3" i="22"/>
  <c r="M4" i="22" s="1"/>
  <c r="L3" i="22"/>
  <c r="L4" i="22" s="1"/>
  <c r="K3" i="22"/>
  <c r="K4" i="22" s="1"/>
  <c r="J3" i="22"/>
  <c r="J4" i="22" s="1"/>
  <c r="I3" i="22"/>
  <c r="I4" i="22" s="1"/>
  <c r="H3" i="22"/>
  <c r="H4" i="22" s="1"/>
  <c r="G3" i="22"/>
  <c r="G4" i="22" s="1"/>
  <c r="F3" i="22"/>
  <c r="F4" i="22" s="1"/>
  <c r="E3" i="22"/>
  <c r="E4" i="22" s="1"/>
  <c r="D3" i="22"/>
  <c r="D4" i="22" s="1"/>
  <c r="C3" i="22"/>
  <c r="C4" i="22" s="1"/>
  <c r="B3" i="22"/>
  <c r="B4" i="22" s="1"/>
  <c r="U3" i="21"/>
  <c r="U4" i="21" s="1"/>
  <c r="T3" i="21"/>
  <c r="T4" i="21" s="1"/>
  <c r="S3" i="21"/>
  <c r="S4" i="21" s="1"/>
  <c r="R3" i="21"/>
  <c r="R4" i="21" s="1"/>
  <c r="Q3" i="21"/>
  <c r="Q4" i="21" s="1"/>
  <c r="P3" i="21"/>
  <c r="P4" i="21" s="1"/>
  <c r="O3" i="21"/>
  <c r="O4" i="21" s="1"/>
  <c r="N3" i="21"/>
  <c r="N4" i="21" s="1"/>
  <c r="M3" i="21"/>
  <c r="M4" i="21" s="1"/>
  <c r="L3" i="21"/>
  <c r="L4" i="21" s="1"/>
  <c r="K3" i="21"/>
  <c r="K4" i="21" s="1"/>
  <c r="J3" i="21"/>
  <c r="J4" i="21" s="1"/>
  <c r="I3" i="21"/>
  <c r="I4" i="21" s="1"/>
  <c r="H3" i="21"/>
  <c r="H4" i="21" s="1"/>
  <c r="G3" i="21"/>
  <c r="G4" i="21" s="1"/>
  <c r="F3" i="21"/>
  <c r="F4" i="21" s="1"/>
  <c r="E3" i="21"/>
  <c r="E4" i="21" s="1"/>
  <c r="D3" i="21"/>
  <c r="D4" i="21" s="1"/>
  <c r="C3" i="21"/>
  <c r="C4" i="21" s="1"/>
  <c r="B3" i="21"/>
  <c r="B4" i="21" s="1"/>
  <c r="U3" i="20" l="1"/>
  <c r="U4" i="20" s="1"/>
  <c r="T3" i="20"/>
  <c r="T4" i="20" s="1"/>
  <c r="S3" i="20"/>
  <c r="S4" i="20" s="1"/>
  <c r="R3" i="20"/>
  <c r="R4" i="20" s="1"/>
  <c r="Q3" i="20"/>
  <c r="Q4" i="20" s="1"/>
  <c r="P3" i="20"/>
  <c r="P4" i="20" s="1"/>
  <c r="O3" i="20"/>
  <c r="O4" i="20" s="1"/>
  <c r="N3" i="20"/>
  <c r="N4" i="20" s="1"/>
  <c r="M3" i="20"/>
  <c r="M4" i="20" s="1"/>
  <c r="L3" i="20"/>
  <c r="L4" i="20" s="1"/>
  <c r="K3" i="20"/>
  <c r="K4" i="20" s="1"/>
  <c r="J3" i="20"/>
  <c r="J4" i="20" s="1"/>
  <c r="I3" i="20"/>
  <c r="I4" i="20" s="1"/>
  <c r="H3" i="20"/>
  <c r="H4" i="20" s="1"/>
  <c r="G3" i="20"/>
  <c r="G4" i="20" s="1"/>
  <c r="F3" i="20"/>
  <c r="F4" i="20" s="1"/>
  <c r="E3" i="20"/>
  <c r="E4" i="20" s="1"/>
  <c r="D3" i="20"/>
  <c r="D4" i="20" s="1"/>
  <c r="C3" i="20"/>
  <c r="C4" i="20" s="1"/>
  <c r="B3" i="20"/>
  <c r="B4" i="20" s="1"/>
  <c r="B4" i="18" l="1"/>
  <c r="U3" i="18"/>
  <c r="U4" i="18" s="1"/>
  <c r="T3" i="18"/>
  <c r="T4" i="18" s="1"/>
  <c r="S3" i="18"/>
  <c r="S4" i="18" s="1"/>
  <c r="R3" i="18"/>
  <c r="R4" i="18" s="1"/>
  <c r="Q3" i="18"/>
  <c r="Q4" i="18" s="1"/>
  <c r="P3" i="18"/>
  <c r="P4" i="18" s="1"/>
  <c r="O3" i="18"/>
  <c r="O4" i="18" s="1"/>
  <c r="N3" i="18"/>
  <c r="N4" i="18" s="1"/>
  <c r="M3" i="18"/>
  <c r="M4" i="18" s="1"/>
  <c r="L3" i="18"/>
  <c r="L4" i="18" s="1"/>
  <c r="K3" i="18"/>
  <c r="K4" i="18" s="1"/>
  <c r="J3" i="18"/>
  <c r="J4" i="18" s="1"/>
  <c r="I3" i="18"/>
  <c r="I4" i="18" s="1"/>
  <c r="H3" i="18"/>
  <c r="H4" i="18" s="1"/>
  <c r="G3" i="18"/>
  <c r="G4" i="18" s="1"/>
  <c r="F3" i="18"/>
  <c r="F4" i="18" s="1"/>
  <c r="E3" i="18"/>
  <c r="E4" i="18" s="1"/>
  <c r="D3" i="18"/>
  <c r="D4" i="18" s="1"/>
  <c r="C3" i="18"/>
  <c r="C4" i="18" s="1"/>
  <c r="B3" i="18"/>
  <c r="U3" i="17"/>
  <c r="U4" i="17" s="1"/>
  <c r="T3" i="17"/>
  <c r="T4" i="17" s="1"/>
  <c r="S3" i="17"/>
  <c r="S4" i="17" s="1"/>
  <c r="R3" i="17"/>
  <c r="R4" i="17" s="1"/>
  <c r="Q3" i="17"/>
  <c r="Q4" i="17" s="1"/>
  <c r="P3" i="17"/>
  <c r="P4" i="17" s="1"/>
  <c r="O3" i="17"/>
  <c r="O4" i="17" s="1"/>
  <c r="N3" i="17"/>
  <c r="N4" i="17" s="1"/>
  <c r="M3" i="17"/>
  <c r="M4" i="17" s="1"/>
  <c r="L3" i="17"/>
  <c r="L4" i="17" s="1"/>
  <c r="K3" i="17"/>
  <c r="K4" i="17" s="1"/>
  <c r="J3" i="17"/>
  <c r="J4" i="17" s="1"/>
  <c r="I3" i="17"/>
  <c r="I4" i="17" s="1"/>
  <c r="H3" i="17"/>
  <c r="H4" i="17" s="1"/>
  <c r="G3" i="17"/>
  <c r="G4" i="17" s="1"/>
  <c r="F3" i="17"/>
  <c r="F4" i="17" s="1"/>
  <c r="E3" i="17"/>
  <c r="E4" i="17" s="1"/>
  <c r="D3" i="17"/>
  <c r="D4" i="17" s="1"/>
  <c r="C3" i="17"/>
  <c r="C4" i="17" s="1"/>
  <c r="B3" i="17"/>
  <c r="B4" i="17" s="1"/>
  <c r="L3" i="6"/>
  <c r="M3" i="6"/>
  <c r="N3" i="6"/>
  <c r="N4" i="6" s="1"/>
  <c r="O3" i="6"/>
  <c r="O4" i="6" s="1"/>
  <c r="P3" i="6"/>
  <c r="Q3" i="6"/>
  <c r="R3" i="6"/>
  <c r="R4" i="6" s="1"/>
  <c r="S3" i="6"/>
  <c r="S4" i="6" s="1"/>
  <c r="T3" i="6"/>
  <c r="U3" i="6"/>
  <c r="L4" i="6"/>
  <c r="M4" i="6"/>
  <c r="P4" i="6"/>
  <c r="Q4" i="6"/>
  <c r="T4" i="6"/>
  <c r="U4" i="6"/>
  <c r="U3" i="14" l="1"/>
  <c r="U4" i="14" s="1"/>
  <c r="T3" i="14"/>
  <c r="T4" i="14" s="1"/>
  <c r="S3" i="14"/>
  <c r="S4" i="14" s="1"/>
  <c r="R3" i="14"/>
  <c r="R4" i="14" s="1"/>
  <c r="Q3" i="14"/>
  <c r="Q4" i="14" s="1"/>
  <c r="P3" i="14"/>
  <c r="P4" i="14" s="1"/>
  <c r="O3" i="14"/>
  <c r="O4" i="14" s="1"/>
  <c r="N3" i="14"/>
  <c r="N4" i="14" s="1"/>
  <c r="M3" i="14"/>
  <c r="M4" i="14" s="1"/>
  <c r="L3" i="14"/>
  <c r="L4" i="14" s="1"/>
  <c r="K3" i="14"/>
  <c r="K4" i="14" s="1"/>
  <c r="J3" i="14"/>
  <c r="J4" i="14" s="1"/>
  <c r="I3" i="14"/>
  <c r="I4" i="14" s="1"/>
  <c r="H3" i="14"/>
  <c r="H4" i="14" s="1"/>
  <c r="G3" i="14"/>
  <c r="G4" i="14" s="1"/>
  <c r="F3" i="14"/>
  <c r="F4" i="14" s="1"/>
  <c r="E3" i="14"/>
  <c r="E4" i="14" s="1"/>
  <c r="D3" i="14"/>
  <c r="D4" i="14" s="1"/>
  <c r="C3" i="14"/>
  <c r="C4" i="14" s="1"/>
  <c r="B3" i="14"/>
  <c r="B4" i="14" s="1"/>
  <c r="U3" i="13" l="1"/>
  <c r="U4" i="13" s="1"/>
  <c r="T3" i="13"/>
  <c r="T4" i="13" s="1"/>
  <c r="S3" i="13"/>
  <c r="S4" i="13" s="1"/>
  <c r="R3" i="13"/>
  <c r="R4" i="13" s="1"/>
  <c r="Q3" i="13"/>
  <c r="Q4" i="13" s="1"/>
  <c r="P3" i="13"/>
  <c r="P4" i="13" s="1"/>
  <c r="O3" i="13"/>
  <c r="O4" i="13" s="1"/>
  <c r="N3" i="13"/>
  <c r="N4" i="13" s="1"/>
  <c r="M3" i="13"/>
  <c r="M4" i="13" s="1"/>
  <c r="L3" i="13"/>
  <c r="L4" i="13" s="1"/>
  <c r="K3" i="13"/>
  <c r="K4" i="13" s="1"/>
  <c r="J3" i="13"/>
  <c r="J4" i="13" s="1"/>
  <c r="I3" i="13"/>
  <c r="I4" i="13" s="1"/>
  <c r="H3" i="13"/>
  <c r="H4" i="13" s="1"/>
  <c r="G3" i="13"/>
  <c r="G4" i="13" s="1"/>
  <c r="F3" i="13"/>
  <c r="F4" i="13" s="1"/>
  <c r="E3" i="13"/>
  <c r="E4" i="13" s="1"/>
  <c r="D3" i="13"/>
  <c r="D4" i="13" s="1"/>
  <c r="C3" i="13"/>
  <c r="C4" i="13" s="1"/>
  <c r="B3" i="13"/>
  <c r="B4" i="13" s="1"/>
  <c r="U3" i="12" l="1"/>
  <c r="U4" i="12" s="1"/>
  <c r="T3" i="12"/>
  <c r="T4" i="12" s="1"/>
  <c r="S3" i="12"/>
  <c r="S4" i="12" s="1"/>
  <c r="R3" i="12"/>
  <c r="R4" i="12" s="1"/>
  <c r="Q3" i="12"/>
  <c r="Q4" i="12" s="1"/>
  <c r="P3" i="12"/>
  <c r="P4" i="12" s="1"/>
  <c r="O3" i="12"/>
  <c r="O4" i="12" s="1"/>
  <c r="N3" i="12"/>
  <c r="N4" i="12" s="1"/>
  <c r="M3" i="12"/>
  <c r="M4" i="12" s="1"/>
  <c r="L3" i="12"/>
  <c r="L4" i="12" s="1"/>
  <c r="K3" i="12"/>
  <c r="K4" i="12" s="1"/>
  <c r="J3" i="12"/>
  <c r="J4" i="12" s="1"/>
  <c r="I3" i="12"/>
  <c r="I4" i="12" s="1"/>
  <c r="H3" i="12"/>
  <c r="H4" i="12" s="1"/>
  <c r="G3" i="12"/>
  <c r="G4" i="12" s="1"/>
  <c r="F3" i="12"/>
  <c r="F4" i="12" s="1"/>
  <c r="E3" i="12"/>
  <c r="E4" i="12" s="1"/>
  <c r="D3" i="12"/>
  <c r="D4" i="12" s="1"/>
  <c r="C3" i="12"/>
  <c r="C4" i="12" s="1"/>
  <c r="B3" i="12"/>
  <c r="B4" i="12" s="1"/>
  <c r="U3" i="11"/>
  <c r="U4" i="11" s="1"/>
  <c r="T3" i="11"/>
  <c r="T4" i="11" s="1"/>
  <c r="S3" i="11"/>
  <c r="S4" i="11" s="1"/>
  <c r="R3" i="11"/>
  <c r="R4" i="11" s="1"/>
  <c r="Q3" i="11"/>
  <c r="Q4" i="11" s="1"/>
  <c r="P3" i="11"/>
  <c r="P4" i="11" s="1"/>
  <c r="O3" i="11"/>
  <c r="O4" i="11" s="1"/>
  <c r="N3" i="11"/>
  <c r="N4" i="11" s="1"/>
  <c r="M3" i="11"/>
  <c r="M4" i="11" s="1"/>
  <c r="L3" i="11"/>
  <c r="L4" i="11" s="1"/>
  <c r="K3" i="11"/>
  <c r="K4" i="11" s="1"/>
  <c r="J3" i="11"/>
  <c r="J4" i="11" s="1"/>
  <c r="I3" i="11"/>
  <c r="I4" i="11" s="1"/>
  <c r="H3" i="11"/>
  <c r="H4" i="11" s="1"/>
  <c r="G3" i="11"/>
  <c r="G4" i="11" s="1"/>
  <c r="F3" i="11"/>
  <c r="F4" i="11" s="1"/>
  <c r="E3" i="11"/>
  <c r="E4" i="11" s="1"/>
  <c r="D3" i="11"/>
  <c r="D4" i="11" s="1"/>
  <c r="C3" i="11"/>
  <c r="C4" i="11" s="1"/>
  <c r="B3" i="11"/>
  <c r="B4" i="11" s="1"/>
  <c r="U3" i="10" l="1"/>
  <c r="U4" i="10" s="1"/>
  <c r="T3" i="10"/>
  <c r="T4" i="10" s="1"/>
  <c r="S3" i="10"/>
  <c r="S4" i="10" s="1"/>
  <c r="R3" i="10"/>
  <c r="R4" i="10" s="1"/>
  <c r="Q3" i="10"/>
  <c r="Q4" i="10" s="1"/>
  <c r="P3" i="10"/>
  <c r="P4" i="10" s="1"/>
  <c r="O3" i="10"/>
  <c r="O4" i="10" s="1"/>
  <c r="N3" i="10"/>
  <c r="N4" i="10" s="1"/>
  <c r="M3" i="10"/>
  <c r="M4" i="10" s="1"/>
  <c r="L3" i="10"/>
  <c r="L4" i="10" s="1"/>
  <c r="K3" i="10"/>
  <c r="K4" i="10" s="1"/>
  <c r="J3" i="10"/>
  <c r="J4" i="10" s="1"/>
  <c r="I3" i="10"/>
  <c r="I4" i="10" s="1"/>
  <c r="H3" i="10"/>
  <c r="H4" i="10" s="1"/>
  <c r="G3" i="10"/>
  <c r="G4" i="10" s="1"/>
  <c r="F3" i="10"/>
  <c r="F4" i="10" s="1"/>
  <c r="E3" i="10"/>
  <c r="E4" i="10" s="1"/>
  <c r="D3" i="10"/>
  <c r="D4" i="10" s="1"/>
  <c r="C3" i="10"/>
  <c r="C4" i="10" s="1"/>
  <c r="B3" i="10"/>
  <c r="B4" i="10" s="1"/>
  <c r="U3" i="9"/>
  <c r="U4" i="9" s="1"/>
  <c r="T3" i="9"/>
  <c r="T4" i="9" s="1"/>
  <c r="S3" i="9"/>
  <c r="S4" i="9" s="1"/>
  <c r="R3" i="9"/>
  <c r="R4" i="9" s="1"/>
  <c r="Q3" i="9"/>
  <c r="Q4" i="9" s="1"/>
  <c r="P3" i="9"/>
  <c r="P4" i="9" s="1"/>
  <c r="O3" i="9"/>
  <c r="O4" i="9" s="1"/>
  <c r="N3" i="9"/>
  <c r="N4" i="9" s="1"/>
  <c r="M3" i="9"/>
  <c r="M4" i="9" s="1"/>
  <c r="L3" i="9"/>
  <c r="L4" i="9" s="1"/>
  <c r="K3" i="9"/>
  <c r="K4" i="9" s="1"/>
  <c r="J3" i="9"/>
  <c r="J4" i="9" s="1"/>
  <c r="I3" i="9"/>
  <c r="I4" i="9" s="1"/>
  <c r="H3" i="9"/>
  <c r="H4" i="9" s="1"/>
  <c r="G3" i="9"/>
  <c r="G4" i="9" s="1"/>
  <c r="F3" i="9"/>
  <c r="F4" i="9" s="1"/>
  <c r="E3" i="9"/>
  <c r="E4" i="9" s="1"/>
  <c r="D3" i="9"/>
  <c r="D4" i="9" s="1"/>
  <c r="C3" i="9"/>
  <c r="C4" i="9" s="1"/>
  <c r="B3" i="9"/>
  <c r="B4" i="9" s="1"/>
  <c r="U3" i="8" l="1"/>
  <c r="U4" i="8" s="1"/>
  <c r="T3" i="8"/>
  <c r="T4" i="8" s="1"/>
  <c r="S3" i="8"/>
  <c r="S4" i="8" s="1"/>
  <c r="R3" i="8"/>
  <c r="R4" i="8" s="1"/>
  <c r="Q3" i="8"/>
  <c r="Q4" i="8" s="1"/>
  <c r="P3" i="8"/>
  <c r="P4" i="8" s="1"/>
  <c r="O3" i="8"/>
  <c r="O4" i="8" s="1"/>
  <c r="N3" i="8"/>
  <c r="N4" i="8" s="1"/>
  <c r="M3" i="8"/>
  <c r="M4" i="8" s="1"/>
  <c r="L3" i="8"/>
  <c r="L4" i="8" s="1"/>
  <c r="K3" i="8"/>
  <c r="K4" i="8" s="1"/>
  <c r="J3" i="8"/>
  <c r="J4" i="8" s="1"/>
  <c r="I3" i="8"/>
  <c r="I4" i="8" s="1"/>
  <c r="H3" i="8"/>
  <c r="H4" i="8" s="1"/>
  <c r="G3" i="8"/>
  <c r="G4" i="8" s="1"/>
  <c r="F3" i="8"/>
  <c r="F4" i="8" s="1"/>
  <c r="E3" i="8"/>
  <c r="E4" i="8" s="1"/>
  <c r="D3" i="8"/>
  <c r="D4" i="8" s="1"/>
  <c r="C3" i="8"/>
  <c r="C4" i="8" s="1"/>
  <c r="B3" i="8"/>
  <c r="B4" i="8" s="1"/>
  <c r="U3" i="3" l="1"/>
  <c r="U4" i="3" s="1"/>
  <c r="T3" i="3"/>
  <c r="T4" i="3" s="1"/>
  <c r="S3" i="3"/>
  <c r="S4" i="3" s="1"/>
  <c r="R3" i="3"/>
  <c r="R4" i="3" s="1"/>
  <c r="Q3" i="3"/>
  <c r="Q4" i="3" s="1"/>
  <c r="P3" i="3"/>
  <c r="P4" i="3" s="1"/>
  <c r="O3" i="3"/>
  <c r="O4" i="3" s="1"/>
  <c r="N3" i="3"/>
  <c r="N4" i="3" s="1"/>
  <c r="M3" i="3"/>
  <c r="M4" i="3" s="1"/>
  <c r="L3" i="3"/>
  <c r="L4" i="3" s="1"/>
  <c r="K3" i="3"/>
  <c r="K4" i="3" s="1"/>
  <c r="J3" i="3"/>
  <c r="J4" i="3" s="1"/>
  <c r="I3" i="3"/>
  <c r="I4" i="3" s="1"/>
  <c r="H3" i="3"/>
  <c r="H4" i="3" s="1"/>
  <c r="G3" i="3"/>
  <c r="G4" i="3" s="1"/>
  <c r="F3" i="3"/>
  <c r="F4" i="3" s="1"/>
  <c r="E3" i="3"/>
  <c r="E4" i="3" s="1"/>
  <c r="D3" i="3"/>
  <c r="D4" i="3" s="1"/>
  <c r="C3" i="3"/>
  <c r="C4" i="3" s="1"/>
  <c r="B3" i="3"/>
  <c r="B4" i="3" s="1"/>
  <c r="U3" i="1"/>
  <c r="U4" i="1" s="1"/>
  <c r="T3" i="1"/>
  <c r="T4" i="1" s="1"/>
  <c r="S3" i="1"/>
  <c r="S4" i="1" s="1"/>
  <c r="R3" i="1"/>
  <c r="R4" i="1" s="1"/>
  <c r="Q3" i="1"/>
  <c r="Q4" i="1" s="1"/>
  <c r="P3" i="1"/>
  <c r="P4" i="1" s="1"/>
  <c r="O3" i="1"/>
  <c r="O4" i="1" s="1"/>
  <c r="N3" i="1"/>
  <c r="N4" i="1" s="1"/>
  <c r="M3" i="1"/>
  <c r="M4" i="1" s="1"/>
  <c r="L3" i="1"/>
  <c r="L4" i="1" s="1"/>
  <c r="U3" i="5"/>
  <c r="U4" i="5" s="1"/>
  <c r="T3" i="5"/>
  <c r="T4" i="5" s="1"/>
  <c r="S3" i="5"/>
  <c r="S4" i="5" s="1"/>
  <c r="R3" i="5"/>
  <c r="R4" i="5" s="1"/>
  <c r="Q3" i="5"/>
  <c r="Q4" i="5" s="1"/>
  <c r="P3" i="5"/>
  <c r="P4" i="5" s="1"/>
  <c r="O3" i="5"/>
  <c r="O4" i="5" s="1"/>
  <c r="N3" i="5"/>
  <c r="N4" i="5" s="1"/>
  <c r="M3" i="5"/>
  <c r="M4" i="5" s="1"/>
  <c r="L3" i="5"/>
  <c r="L4" i="5" s="1"/>
  <c r="L4" i="4"/>
  <c r="M4" i="4"/>
  <c r="N4" i="4"/>
  <c r="O4" i="4"/>
  <c r="P4" i="4"/>
  <c r="Q4" i="4"/>
  <c r="R4" i="4"/>
  <c r="S4" i="4"/>
  <c r="T4" i="4"/>
  <c r="U4" i="4"/>
  <c r="U3" i="4"/>
  <c r="T3" i="4"/>
  <c r="S3" i="4"/>
  <c r="R3" i="4"/>
  <c r="Q3" i="4"/>
  <c r="P3" i="4"/>
  <c r="O3" i="4"/>
  <c r="N3" i="4"/>
  <c r="M3" i="4"/>
  <c r="L3" i="4"/>
  <c r="K3" i="4" l="1"/>
  <c r="K4" i="4" s="1"/>
  <c r="J3" i="4"/>
  <c r="J4" i="4" s="1"/>
  <c r="I3" i="4"/>
  <c r="I4" i="4" s="1"/>
  <c r="H3" i="4"/>
  <c r="H4" i="4" s="1"/>
  <c r="G3" i="4"/>
  <c r="G4" i="4" s="1"/>
  <c r="F3" i="4"/>
  <c r="F4" i="4" s="1"/>
  <c r="E3" i="4"/>
  <c r="E4" i="4" s="1"/>
  <c r="D3" i="4"/>
  <c r="D4" i="4" s="1"/>
  <c r="C3" i="4"/>
  <c r="C4" i="4" s="1"/>
  <c r="B3" i="4"/>
  <c r="B4" i="4" s="1"/>
  <c r="K3" i="5"/>
  <c r="K4" i="5" s="1"/>
  <c r="J3" i="5"/>
  <c r="J4" i="5" s="1"/>
  <c r="I3" i="5"/>
  <c r="I4" i="5" s="1"/>
  <c r="H3" i="5"/>
  <c r="H4" i="5" s="1"/>
  <c r="G3" i="5"/>
  <c r="G4" i="5" s="1"/>
  <c r="F3" i="5"/>
  <c r="F4" i="5" s="1"/>
  <c r="E3" i="5"/>
  <c r="E4" i="5" s="1"/>
  <c r="D3" i="5"/>
  <c r="D4" i="5" s="1"/>
  <c r="C3" i="5"/>
  <c r="C4" i="5" s="1"/>
  <c r="B3" i="5"/>
  <c r="B4" i="5" s="1"/>
  <c r="H4" i="6"/>
  <c r="K3" i="6"/>
  <c r="K4" i="6" s="1"/>
  <c r="J3" i="6"/>
  <c r="J4" i="6" s="1"/>
  <c r="I3" i="6"/>
  <c r="I4" i="6" s="1"/>
  <c r="H3" i="6"/>
  <c r="G3" i="6"/>
  <c r="G4" i="6" s="1"/>
  <c r="F3" i="6"/>
  <c r="F4" i="6" s="1"/>
  <c r="E3" i="6"/>
  <c r="E4" i="6" s="1"/>
  <c r="D3" i="6"/>
  <c r="D4" i="6" s="1"/>
  <c r="C3" i="6"/>
  <c r="C4" i="6" s="1"/>
  <c r="B3" i="6"/>
  <c r="B4" i="6" s="1"/>
  <c r="C3" i="1"/>
  <c r="C4" i="1" s="1"/>
  <c r="D3" i="1"/>
  <c r="D4" i="1" s="1"/>
  <c r="E3" i="1"/>
  <c r="E4" i="1" s="1"/>
  <c r="F3" i="1"/>
  <c r="F4" i="1" s="1"/>
  <c r="G3" i="1"/>
  <c r="G4" i="1" s="1"/>
  <c r="H3" i="1"/>
  <c r="H4" i="1" s="1"/>
  <c r="I3" i="1"/>
  <c r="I4" i="1" s="1"/>
  <c r="J3" i="1"/>
  <c r="J4" i="1" s="1"/>
  <c r="K3" i="1"/>
  <c r="K4" i="1" s="1"/>
  <c r="B3" i="1"/>
  <c r="B4" i="1" s="1"/>
</calcChain>
</file>

<file path=xl/sharedStrings.xml><?xml version="1.0" encoding="utf-8"?>
<sst xmlns="http://schemas.openxmlformats.org/spreadsheetml/2006/main" count="487" uniqueCount="53">
  <si>
    <t>Blespharism_1</t>
    <phoneticPr fontId="1" type="noConversion"/>
  </si>
  <si>
    <t>Blespharism_2</t>
  </si>
  <si>
    <t>Blespharism_3</t>
  </si>
  <si>
    <t>Blespharism_4</t>
  </si>
  <si>
    <t>Blespharism_5</t>
  </si>
  <si>
    <t>Colpidium_1</t>
    <phoneticPr fontId="1" type="noConversion"/>
  </si>
  <si>
    <t>Colpidium_2</t>
  </si>
  <si>
    <t>Colpidium_3</t>
  </si>
  <si>
    <t>Colpidium_4</t>
  </si>
  <si>
    <t>Colpidium_5</t>
  </si>
  <si>
    <t>ind. Counted</t>
    <phoneticPr fontId="1" type="noConversion"/>
  </si>
  <si>
    <t>density (ind./mL)</t>
    <phoneticPr fontId="1" type="noConversion"/>
  </si>
  <si>
    <t>vol. subsampled (mL)</t>
    <phoneticPr fontId="1" type="noConversion"/>
  </si>
  <si>
    <t>0701</t>
    <phoneticPr fontId="1" type="noConversion"/>
  </si>
  <si>
    <t>0709</t>
    <phoneticPr fontId="1" type="noConversion"/>
  </si>
  <si>
    <t>0711</t>
    <phoneticPr fontId="1" type="noConversion"/>
  </si>
  <si>
    <t>0713</t>
    <phoneticPr fontId="1" type="noConversion"/>
  </si>
  <si>
    <t>0715</t>
    <phoneticPr fontId="1" type="noConversion"/>
  </si>
  <si>
    <t>0717</t>
    <phoneticPr fontId="1" type="noConversion"/>
  </si>
  <si>
    <t>0720</t>
    <phoneticPr fontId="1" type="noConversion"/>
  </si>
  <si>
    <t>0730</t>
    <phoneticPr fontId="1" type="noConversion"/>
  </si>
  <si>
    <t>0801</t>
    <phoneticPr fontId="1" type="noConversion"/>
  </si>
  <si>
    <t>0803</t>
    <phoneticPr fontId="1" type="noConversion"/>
  </si>
  <si>
    <t>Ctrl_1</t>
    <phoneticPr fontId="1" type="noConversion"/>
  </si>
  <si>
    <t>Ctrl_2</t>
  </si>
  <si>
    <t>Ctrl_3</t>
  </si>
  <si>
    <t>Ctrl_4</t>
  </si>
  <si>
    <t>Ctrl_5</t>
  </si>
  <si>
    <t>Serratia marcescens</t>
    <phoneticPr fontId="1" type="noConversion"/>
  </si>
  <si>
    <t>Bacillus cereus</t>
    <phoneticPr fontId="1" type="noConversion"/>
  </si>
  <si>
    <t>Bacillus subtilis</t>
    <phoneticPr fontId="1" type="noConversion"/>
  </si>
  <si>
    <t>proteus vulgaris</t>
    <phoneticPr fontId="1" type="noConversion"/>
  </si>
  <si>
    <t>Bacteria @ 0701 (10^5)</t>
    <phoneticPr fontId="1" type="noConversion"/>
  </si>
  <si>
    <t>Blespharism_5</t>
    <phoneticPr fontId="1" type="noConversion"/>
  </si>
  <si>
    <t>20150713+B5:U39</t>
    <phoneticPr fontId="1" type="noConversion"/>
  </si>
  <si>
    <t>0722*</t>
    <phoneticPr fontId="1" type="noConversion"/>
  </si>
  <si>
    <t>10% media changed</t>
    <phoneticPr fontId="1" type="noConversion"/>
  </si>
  <si>
    <t>0725</t>
    <phoneticPr fontId="1" type="noConversion"/>
  </si>
  <si>
    <t>0727</t>
    <phoneticPr fontId="1" type="noConversion"/>
  </si>
  <si>
    <t>0707</t>
    <phoneticPr fontId="1" type="noConversion"/>
  </si>
  <si>
    <t>0704</t>
    <phoneticPr fontId="1" type="noConversion"/>
  </si>
  <si>
    <t>C+B_Colpidium_1</t>
    <phoneticPr fontId="1" type="noConversion"/>
  </si>
  <si>
    <t>C+B_Colpidium_2</t>
    <phoneticPr fontId="1" type="noConversion"/>
  </si>
  <si>
    <t>C+B_Colpidium_3</t>
    <phoneticPr fontId="1" type="noConversion"/>
  </si>
  <si>
    <t>C+B_Colpidium_4</t>
    <phoneticPr fontId="1" type="noConversion"/>
  </si>
  <si>
    <t>C+B_Colpidium_5</t>
    <phoneticPr fontId="1" type="noConversion"/>
  </si>
  <si>
    <t>C+B_Blespharism_1</t>
    <phoneticPr fontId="1" type="noConversion"/>
  </si>
  <si>
    <t>C+B_Blespharism_2</t>
    <phoneticPr fontId="1" type="noConversion"/>
  </si>
  <si>
    <t>C+B_Blespharism_3</t>
    <phoneticPr fontId="1" type="noConversion"/>
  </si>
  <si>
    <t>C+B_Blespharism_4</t>
    <phoneticPr fontId="1" type="noConversion"/>
  </si>
  <si>
    <t>C+B_Blespharism_5</t>
    <phoneticPr fontId="1" type="noConversion"/>
  </si>
  <si>
    <t>0806</t>
    <phoneticPr fontId="1" type="noConversion"/>
  </si>
  <si>
    <t>0808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</si>
</sst>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Colpidium </a:t>
            </a:r>
            <a:r>
              <a:rPr lang="en-US" i="0"/>
              <a:t>along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'density estimation'!$B$1</c:f>
              <c:strCache>
                <c:ptCount val="1"/>
                <c:pt idx="0">
                  <c:v>Colpidium_1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'density estimation'!$A$2:$A$18</c:f>
              <c:strCache>
                <c:ptCount val="17"/>
                <c:pt idx="0">
                  <c:v>0701</c:v>
                </c:pt>
                <c:pt idx="1">
                  <c:v>0704</c:v>
                </c:pt>
                <c:pt idx="2">
                  <c:v>0707</c:v>
                </c:pt>
                <c:pt idx="3">
                  <c:v>0709</c:v>
                </c:pt>
                <c:pt idx="4">
                  <c:v>0711</c:v>
                </c:pt>
                <c:pt idx="5">
                  <c:v>0713</c:v>
                </c:pt>
                <c:pt idx="6">
                  <c:v>0715</c:v>
                </c:pt>
                <c:pt idx="7">
                  <c:v>0717</c:v>
                </c:pt>
                <c:pt idx="8">
                  <c:v>0720</c:v>
                </c:pt>
                <c:pt idx="9">
                  <c:v>0722*</c:v>
                </c:pt>
                <c:pt idx="10">
                  <c:v>0725</c:v>
                </c:pt>
                <c:pt idx="11">
                  <c:v>0727</c:v>
                </c:pt>
                <c:pt idx="12">
                  <c:v>0730</c:v>
                </c:pt>
                <c:pt idx="13">
                  <c:v>0801</c:v>
                </c:pt>
                <c:pt idx="14">
                  <c:v>0803</c:v>
                </c:pt>
                <c:pt idx="15">
                  <c:v>0806</c:v>
                </c:pt>
                <c:pt idx="16">
                  <c:v>0808</c:v>
                </c:pt>
              </c:strCache>
            </c:strRef>
          </c:cat>
          <c:val>
            <c:numRef>
              <c:f>'density estimation'!$B$2:$B$18</c:f>
              <c:numCache>
                <c:formatCode>General</c:formatCode>
                <c:ptCount val="17"/>
                <c:pt idx="0">
                  <c:v>500</c:v>
                </c:pt>
                <c:pt idx="1">
                  <c:v>3140</c:v>
                </c:pt>
                <c:pt idx="2">
                  <c:v>3120</c:v>
                </c:pt>
                <c:pt idx="3">
                  <c:v>4100</c:v>
                </c:pt>
                <c:pt idx="4">
                  <c:v>3220</c:v>
                </c:pt>
                <c:pt idx="5">
                  <c:v>3760</c:v>
                </c:pt>
                <c:pt idx="6">
                  <c:v>3800</c:v>
                </c:pt>
                <c:pt idx="7">
                  <c:v>3000</c:v>
                </c:pt>
                <c:pt idx="8">
                  <c:v>3140</c:v>
                </c:pt>
                <c:pt idx="9">
                  <c:v>1860</c:v>
                </c:pt>
                <c:pt idx="10">
                  <c:v>720</c:v>
                </c:pt>
                <c:pt idx="11">
                  <c:v>1060</c:v>
                </c:pt>
                <c:pt idx="12">
                  <c:v>580</c:v>
                </c:pt>
                <c:pt idx="13">
                  <c:v>840</c:v>
                </c:pt>
                <c:pt idx="14">
                  <c:v>1220</c:v>
                </c:pt>
                <c:pt idx="15">
                  <c:v>1880</c:v>
                </c:pt>
                <c:pt idx="16">
                  <c:v>740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'density estimation'!$C$1</c:f>
              <c:strCache>
                <c:ptCount val="1"/>
                <c:pt idx="0">
                  <c:v>Colpidium_2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'density estimation'!$A$2:$A$18</c:f>
              <c:strCache>
                <c:ptCount val="17"/>
                <c:pt idx="0">
                  <c:v>0701</c:v>
                </c:pt>
                <c:pt idx="1">
                  <c:v>0704</c:v>
                </c:pt>
                <c:pt idx="2">
                  <c:v>0707</c:v>
                </c:pt>
                <c:pt idx="3">
                  <c:v>0709</c:v>
                </c:pt>
                <c:pt idx="4">
                  <c:v>0711</c:v>
                </c:pt>
                <c:pt idx="5">
                  <c:v>0713</c:v>
                </c:pt>
                <c:pt idx="6">
                  <c:v>0715</c:v>
                </c:pt>
                <c:pt idx="7">
                  <c:v>0717</c:v>
                </c:pt>
                <c:pt idx="8">
                  <c:v>0720</c:v>
                </c:pt>
                <c:pt idx="9">
                  <c:v>0722*</c:v>
                </c:pt>
                <c:pt idx="10">
                  <c:v>0725</c:v>
                </c:pt>
                <c:pt idx="11">
                  <c:v>0727</c:v>
                </c:pt>
                <c:pt idx="12">
                  <c:v>0730</c:v>
                </c:pt>
                <c:pt idx="13">
                  <c:v>0801</c:v>
                </c:pt>
                <c:pt idx="14">
                  <c:v>0803</c:v>
                </c:pt>
                <c:pt idx="15">
                  <c:v>0806</c:v>
                </c:pt>
                <c:pt idx="16">
                  <c:v>0808</c:v>
                </c:pt>
              </c:strCache>
            </c:strRef>
          </c:cat>
          <c:val>
            <c:numRef>
              <c:f>'density estimation'!$C$2:$C$18</c:f>
              <c:numCache>
                <c:formatCode>General</c:formatCode>
                <c:ptCount val="17"/>
                <c:pt idx="0">
                  <c:v>500</c:v>
                </c:pt>
                <c:pt idx="1">
                  <c:v>720</c:v>
                </c:pt>
                <c:pt idx="2">
                  <c:v>3160</c:v>
                </c:pt>
                <c:pt idx="3">
                  <c:v>3160</c:v>
                </c:pt>
                <c:pt idx="4">
                  <c:v>3560</c:v>
                </c:pt>
                <c:pt idx="5">
                  <c:v>2300</c:v>
                </c:pt>
                <c:pt idx="6">
                  <c:v>3220</c:v>
                </c:pt>
                <c:pt idx="7">
                  <c:v>2960</c:v>
                </c:pt>
                <c:pt idx="8">
                  <c:v>5880</c:v>
                </c:pt>
                <c:pt idx="9">
                  <c:v>3760</c:v>
                </c:pt>
                <c:pt idx="10">
                  <c:v>2920</c:v>
                </c:pt>
                <c:pt idx="11">
                  <c:v>3000</c:v>
                </c:pt>
                <c:pt idx="12">
                  <c:v>2420</c:v>
                </c:pt>
                <c:pt idx="13">
                  <c:v>2100</c:v>
                </c:pt>
                <c:pt idx="14">
                  <c:v>2200</c:v>
                </c:pt>
                <c:pt idx="15">
                  <c:v>2600</c:v>
                </c:pt>
                <c:pt idx="16">
                  <c:v>2620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'density estimation'!$D$1</c:f>
              <c:strCache>
                <c:ptCount val="1"/>
                <c:pt idx="0">
                  <c:v>Colpidium_3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'density estimation'!$A$2:$A$18</c:f>
              <c:strCache>
                <c:ptCount val="17"/>
                <c:pt idx="0">
                  <c:v>0701</c:v>
                </c:pt>
                <c:pt idx="1">
                  <c:v>0704</c:v>
                </c:pt>
                <c:pt idx="2">
                  <c:v>0707</c:v>
                </c:pt>
                <c:pt idx="3">
                  <c:v>0709</c:v>
                </c:pt>
                <c:pt idx="4">
                  <c:v>0711</c:v>
                </c:pt>
                <c:pt idx="5">
                  <c:v>0713</c:v>
                </c:pt>
                <c:pt idx="6">
                  <c:v>0715</c:v>
                </c:pt>
                <c:pt idx="7">
                  <c:v>0717</c:v>
                </c:pt>
                <c:pt idx="8">
                  <c:v>0720</c:v>
                </c:pt>
                <c:pt idx="9">
                  <c:v>0722*</c:v>
                </c:pt>
                <c:pt idx="10">
                  <c:v>0725</c:v>
                </c:pt>
                <c:pt idx="11">
                  <c:v>0727</c:v>
                </c:pt>
                <c:pt idx="12">
                  <c:v>0730</c:v>
                </c:pt>
                <c:pt idx="13">
                  <c:v>0801</c:v>
                </c:pt>
                <c:pt idx="14">
                  <c:v>0803</c:v>
                </c:pt>
                <c:pt idx="15">
                  <c:v>0806</c:v>
                </c:pt>
                <c:pt idx="16">
                  <c:v>0808</c:v>
                </c:pt>
              </c:strCache>
            </c:strRef>
          </c:cat>
          <c:val>
            <c:numRef>
              <c:f>'density estimation'!$D$2:$D$18</c:f>
              <c:numCache>
                <c:formatCode>General</c:formatCode>
                <c:ptCount val="17"/>
                <c:pt idx="0">
                  <c:v>500</c:v>
                </c:pt>
                <c:pt idx="1">
                  <c:v>2320</c:v>
                </c:pt>
                <c:pt idx="2">
                  <c:v>3640</c:v>
                </c:pt>
                <c:pt idx="3">
                  <c:v>3720</c:v>
                </c:pt>
                <c:pt idx="4">
                  <c:v>3360</c:v>
                </c:pt>
                <c:pt idx="5">
                  <c:v>3500</c:v>
                </c:pt>
                <c:pt idx="6">
                  <c:v>3420</c:v>
                </c:pt>
                <c:pt idx="7">
                  <c:v>3000</c:v>
                </c:pt>
                <c:pt idx="8">
                  <c:v>1580</c:v>
                </c:pt>
                <c:pt idx="9">
                  <c:v>1400</c:v>
                </c:pt>
                <c:pt idx="10">
                  <c:v>400</c:v>
                </c:pt>
                <c:pt idx="11">
                  <c:v>520</c:v>
                </c:pt>
                <c:pt idx="12">
                  <c:v>600</c:v>
                </c:pt>
                <c:pt idx="13">
                  <c:v>860</c:v>
                </c:pt>
                <c:pt idx="14">
                  <c:v>1100</c:v>
                </c:pt>
                <c:pt idx="15">
                  <c:v>800</c:v>
                </c:pt>
                <c:pt idx="16">
                  <c:v>920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'density estimation'!$E$1</c:f>
              <c:strCache>
                <c:ptCount val="1"/>
                <c:pt idx="0">
                  <c:v>Colpidium_4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'density estimation'!$A$2:$A$18</c:f>
              <c:strCache>
                <c:ptCount val="17"/>
                <c:pt idx="0">
                  <c:v>0701</c:v>
                </c:pt>
                <c:pt idx="1">
                  <c:v>0704</c:v>
                </c:pt>
                <c:pt idx="2">
                  <c:v>0707</c:v>
                </c:pt>
                <c:pt idx="3">
                  <c:v>0709</c:v>
                </c:pt>
                <c:pt idx="4">
                  <c:v>0711</c:v>
                </c:pt>
                <c:pt idx="5">
                  <c:v>0713</c:v>
                </c:pt>
                <c:pt idx="6">
                  <c:v>0715</c:v>
                </c:pt>
                <c:pt idx="7">
                  <c:v>0717</c:v>
                </c:pt>
                <c:pt idx="8">
                  <c:v>0720</c:v>
                </c:pt>
                <c:pt idx="9">
                  <c:v>0722*</c:v>
                </c:pt>
                <c:pt idx="10">
                  <c:v>0725</c:v>
                </c:pt>
                <c:pt idx="11">
                  <c:v>0727</c:v>
                </c:pt>
                <c:pt idx="12">
                  <c:v>0730</c:v>
                </c:pt>
                <c:pt idx="13">
                  <c:v>0801</c:v>
                </c:pt>
                <c:pt idx="14">
                  <c:v>0803</c:v>
                </c:pt>
                <c:pt idx="15">
                  <c:v>0806</c:v>
                </c:pt>
                <c:pt idx="16">
                  <c:v>0808</c:v>
                </c:pt>
              </c:strCache>
            </c:strRef>
          </c:cat>
          <c:val>
            <c:numRef>
              <c:f>'density estimation'!$E$2:$E$18</c:f>
              <c:numCache>
                <c:formatCode>General</c:formatCode>
                <c:ptCount val="17"/>
                <c:pt idx="0">
                  <c:v>500</c:v>
                </c:pt>
                <c:pt idx="1">
                  <c:v>3140</c:v>
                </c:pt>
                <c:pt idx="2">
                  <c:v>2560</c:v>
                </c:pt>
                <c:pt idx="3">
                  <c:v>3580</c:v>
                </c:pt>
                <c:pt idx="4">
                  <c:v>3460</c:v>
                </c:pt>
                <c:pt idx="5">
                  <c:v>2320</c:v>
                </c:pt>
                <c:pt idx="6">
                  <c:v>3440</c:v>
                </c:pt>
                <c:pt idx="7">
                  <c:v>3200</c:v>
                </c:pt>
                <c:pt idx="8">
                  <c:v>3080</c:v>
                </c:pt>
                <c:pt idx="9">
                  <c:v>2360</c:v>
                </c:pt>
                <c:pt idx="10">
                  <c:v>1100</c:v>
                </c:pt>
                <c:pt idx="11">
                  <c:v>780</c:v>
                </c:pt>
                <c:pt idx="12">
                  <c:v>1280</c:v>
                </c:pt>
                <c:pt idx="13">
                  <c:v>1120</c:v>
                </c:pt>
                <c:pt idx="14">
                  <c:v>440</c:v>
                </c:pt>
                <c:pt idx="15">
                  <c:v>960</c:v>
                </c:pt>
                <c:pt idx="16">
                  <c:v>800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'density estimation'!$F$1</c:f>
              <c:strCache>
                <c:ptCount val="1"/>
                <c:pt idx="0">
                  <c:v>Colpidium_5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'density estimation'!$A$2:$A$18</c:f>
              <c:strCache>
                <c:ptCount val="17"/>
                <c:pt idx="0">
                  <c:v>0701</c:v>
                </c:pt>
                <c:pt idx="1">
                  <c:v>0704</c:v>
                </c:pt>
                <c:pt idx="2">
                  <c:v>0707</c:v>
                </c:pt>
                <c:pt idx="3">
                  <c:v>0709</c:v>
                </c:pt>
                <c:pt idx="4">
                  <c:v>0711</c:v>
                </c:pt>
                <c:pt idx="5">
                  <c:v>0713</c:v>
                </c:pt>
                <c:pt idx="6">
                  <c:v>0715</c:v>
                </c:pt>
                <c:pt idx="7">
                  <c:v>0717</c:v>
                </c:pt>
                <c:pt idx="8">
                  <c:v>0720</c:v>
                </c:pt>
                <c:pt idx="9">
                  <c:v>0722*</c:v>
                </c:pt>
                <c:pt idx="10">
                  <c:v>0725</c:v>
                </c:pt>
                <c:pt idx="11">
                  <c:v>0727</c:v>
                </c:pt>
                <c:pt idx="12">
                  <c:v>0730</c:v>
                </c:pt>
                <c:pt idx="13">
                  <c:v>0801</c:v>
                </c:pt>
                <c:pt idx="14">
                  <c:v>0803</c:v>
                </c:pt>
                <c:pt idx="15">
                  <c:v>0806</c:v>
                </c:pt>
                <c:pt idx="16">
                  <c:v>0808</c:v>
                </c:pt>
              </c:strCache>
            </c:strRef>
          </c:cat>
          <c:val>
            <c:numRef>
              <c:f>'density estimation'!$F$2:$F$18</c:f>
              <c:numCache>
                <c:formatCode>General</c:formatCode>
                <c:ptCount val="17"/>
                <c:pt idx="0">
                  <c:v>500</c:v>
                </c:pt>
                <c:pt idx="1">
                  <c:v>3700</c:v>
                </c:pt>
                <c:pt idx="2">
                  <c:v>3040</c:v>
                </c:pt>
                <c:pt idx="3">
                  <c:v>3900</c:v>
                </c:pt>
                <c:pt idx="4">
                  <c:v>3340</c:v>
                </c:pt>
                <c:pt idx="5">
                  <c:v>2720</c:v>
                </c:pt>
                <c:pt idx="6">
                  <c:v>3120</c:v>
                </c:pt>
                <c:pt idx="7">
                  <c:v>2360</c:v>
                </c:pt>
                <c:pt idx="8">
                  <c:v>1880</c:v>
                </c:pt>
                <c:pt idx="9">
                  <c:v>1360</c:v>
                </c:pt>
                <c:pt idx="10">
                  <c:v>1460</c:v>
                </c:pt>
                <c:pt idx="11">
                  <c:v>1260</c:v>
                </c:pt>
                <c:pt idx="12">
                  <c:v>1180</c:v>
                </c:pt>
                <c:pt idx="13">
                  <c:v>1220</c:v>
                </c:pt>
                <c:pt idx="14">
                  <c:v>1220</c:v>
                </c:pt>
                <c:pt idx="15">
                  <c:v>1000</c:v>
                </c:pt>
                <c:pt idx="16">
                  <c:v>2840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517496"/>
        <c:axId val="484517104"/>
      </c:lineChart>
      <c:catAx>
        <c:axId val="484517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4517104"/>
        <c:crosses val="autoZero"/>
        <c:auto val="1"/>
        <c:lblAlgn val="ctr"/>
        <c:lblOffset val="100"/>
        <c:noMultiLvlLbl val="0"/>
      </c:catAx>
      <c:valAx>
        <c:axId val="484517104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density</a:t>
                </a:r>
                <a:r>
                  <a:rPr lang="en-US" altLang="zh-TW" baseline="0"/>
                  <a:t> (ind./mL)</a:t>
                </a:r>
                <a:endParaRPr lang="en-US" alt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451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Blespharism</a:t>
            </a:r>
            <a:r>
              <a:rPr lang="en-US" i="0"/>
              <a:t> along</a:t>
            </a:r>
            <a:endParaRPr lang="en-US" i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'density estimation'!$G$1</c:f>
              <c:strCache>
                <c:ptCount val="1"/>
                <c:pt idx="0">
                  <c:v>Blespharism_1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'density estimation'!$A$2:$A$18</c:f>
              <c:strCache>
                <c:ptCount val="17"/>
                <c:pt idx="0">
                  <c:v>0701</c:v>
                </c:pt>
                <c:pt idx="1">
                  <c:v>0704</c:v>
                </c:pt>
                <c:pt idx="2">
                  <c:v>0707</c:v>
                </c:pt>
                <c:pt idx="3">
                  <c:v>0709</c:v>
                </c:pt>
                <c:pt idx="4">
                  <c:v>0711</c:v>
                </c:pt>
                <c:pt idx="5">
                  <c:v>0713</c:v>
                </c:pt>
                <c:pt idx="6">
                  <c:v>0715</c:v>
                </c:pt>
                <c:pt idx="7">
                  <c:v>0717</c:v>
                </c:pt>
                <c:pt idx="8">
                  <c:v>0720</c:v>
                </c:pt>
                <c:pt idx="9">
                  <c:v>0722*</c:v>
                </c:pt>
                <c:pt idx="10">
                  <c:v>0725</c:v>
                </c:pt>
                <c:pt idx="11">
                  <c:v>0727</c:v>
                </c:pt>
                <c:pt idx="12">
                  <c:v>0730</c:v>
                </c:pt>
                <c:pt idx="13">
                  <c:v>0801</c:v>
                </c:pt>
                <c:pt idx="14">
                  <c:v>0803</c:v>
                </c:pt>
                <c:pt idx="15">
                  <c:v>0806</c:v>
                </c:pt>
                <c:pt idx="16">
                  <c:v>0808</c:v>
                </c:pt>
              </c:strCache>
            </c:strRef>
          </c:cat>
          <c:val>
            <c:numRef>
              <c:f>'density estimation'!$G$2:$G$18</c:f>
              <c:numCache>
                <c:formatCode>General</c:formatCode>
                <c:ptCount val="17"/>
                <c:pt idx="0">
                  <c:v>50</c:v>
                </c:pt>
                <c:pt idx="1">
                  <c:v>2</c:v>
                </c:pt>
                <c:pt idx="2">
                  <c:v>20</c:v>
                </c:pt>
                <c:pt idx="3">
                  <c:v>66</c:v>
                </c:pt>
                <c:pt idx="4">
                  <c:v>56</c:v>
                </c:pt>
                <c:pt idx="5">
                  <c:v>106</c:v>
                </c:pt>
                <c:pt idx="6">
                  <c:v>140</c:v>
                </c:pt>
                <c:pt idx="7">
                  <c:v>222</c:v>
                </c:pt>
                <c:pt idx="8">
                  <c:v>130</c:v>
                </c:pt>
                <c:pt idx="9">
                  <c:v>326</c:v>
                </c:pt>
                <c:pt idx="10">
                  <c:v>496</c:v>
                </c:pt>
                <c:pt idx="11">
                  <c:v>506.66666666666669</c:v>
                </c:pt>
                <c:pt idx="12">
                  <c:v>596</c:v>
                </c:pt>
                <c:pt idx="13">
                  <c:v>400</c:v>
                </c:pt>
                <c:pt idx="14">
                  <c:v>492</c:v>
                </c:pt>
                <c:pt idx="15">
                  <c:v>480</c:v>
                </c:pt>
                <c:pt idx="16">
                  <c:v>540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'density estimation'!$H$1</c:f>
              <c:strCache>
                <c:ptCount val="1"/>
                <c:pt idx="0">
                  <c:v>Blespharism_2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'density estimation'!$A$2:$A$18</c:f>
              <c:strCache>
                <c:ptCount val="17"/>
                <c:pt idx="0">
                  <c:v>0701</c:v>
                </c:pt>
                <c:pt idx="1">
                  <c:v>0704</c:v>
                </c:pt>
                <c:pt idx="2">
                  <c:v>0707</c:v>
                </c:pt>
                <c:pt idx="3">
                  <c:v>0709</c:v>
                </c:pt>
                <c:pt idx="4">
                  <c:v>0711</c:v>
                </c:pt>
                <c:pt idx="5">
                  <c:v>0713</c:v>
                </c:pt>
                <c:pt idx="6">
                  <c:v>0715</c:v>
                </c:pt>
                <c:pt idx="7">
                  <c:v>0717</c:v>
                </c:pt>
                <c:pt idx="8">
                  <c:v>0720</c:v>
                </c:pt>
                <c:pt idx="9">
                  <c:v>0722*</c:v>
                </c:pt>
                <c:pt idx="10">
                  <c:v>0725</c:v>
                </c:pt>
                <c:pt idx="11">
                  <c:v>0727</c:v>
                </c:pt>
                <c:pt idx="12">
                  <c:v>0730</c:v>
                </c:pt>
                <c:pt idx="13">
                  <c:v>0801</c:v>
                </c:pt>
                <c:pt idx="14">
                  <c:v>0803</c:v>
                </c:pt>
                <c:pt idx="15">
                  <c:v>0806</c:v>
                </c:pt>
                <c:pt idx="16">
                  <c:v>0808</c:v>
                </c:pt>
              </c:strCache>
            </c:strRef>
          </c:cat>
          <c:val>
            <c:numRef>
              <c:f>'density estimation'!$H$2:$H$18</c:f>
              <c:numCache>
                <c:formatCode>General</c:formatCode>
                <c:ptCount val="17"/>
                <c:pt idx="0">
                  <c:v>50</c:v>
                </c:pt>
                <c:pt idx="1">
                  <c:v>4</c:v>
                </c:pt>
                <c:pt idx="2">
                  <c:v>6</c:v>
                </c:pt>
                <c:pt idx="3">
                  <c:v>16</c:v>
                </c:pt>
                <c:pt idx="4">
                  <c:v>52</c:v>
                </c:pt>
                <c:pt idx="5">
                  <c:v>82</c:v>
                </c:pt>
                <c:pt idx="6">
                  <c:v>92</c:v>
                </c:pt>
                <c:pt idx="7">
                  <c:v>114</c:v>
                </c:pt>
                <c:pt idx="8">
                  <c:v>116</c:v>
                </c:pt>
                <c:pt idx="9">
                  <c:v>156</c:v>
                </c:pt>
                <c:pt idx="10">
                  <c:v>224</c:v>
                </c:pt>
                <c:pt idx="11">
                  <c:v>313.33333333333337</c:v>
                </c:pt>
                <c:pt idx="12">
                  <c:v>264</c:v>
                </c:pt>
                <c:pt idx="13">
                  <c:v>252</c:v>
                </c:pt>
                <c:pt idx="14">
                  <c:v>248</c:v>
                </c:pt>
                <c:pt idx="15">
                  <c:v>252</c:v>
                </c:pt>
                <c:pt idx="16">
                  <c:v>212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'density estimation'!$I$1</c:f>
              <c:strCache>
                <c:ptCount val="1"/>
                <c:pt idx="0">
                  <c:v>Blespharism_3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'density estimation'!$A$2:$A$18</c:f>
              <c:strCache>
                <c:ptCount val="17"/>
                <c:pt idx="0">
                  <c:v>0701</c:v>
                </c:pt>
                <c:pt idx="1">
                  <c:v>0704</c:v>
                </c:pt>
                <c:pt idx="2">
                  <c:v>0707</c:v>
                </c:pt>
                <c:pt idx="3">
                  <c:v>0709</c:v>
                </c:pt>
                <c:pt idx="4">
                  <c:v>0711</c:v>
                </c:pt>
                <c:pt idx="5">
                  <c:v>0713</c:v>
                </c:pt>
                <c:pt idx="6">
                  <c:v>0715</c:v>
                </c:pt>
                <c:pt idx="7">
                  <c:v>0717</c:v>
                </c:pt>
                <c:pt idx="8">
                  <c:v>0720</c:v>
                </c:pt>
                <c:pt idx="9">
                  <c:v>0722*</c:v>
                </c:pt>
                <c:pt idx="10">
                  <c:v>0725</c:v>
                </c:pt>
                <c:pt idx="11">
                  <c:v>0727</c:v>
                </c:pt>
                <c:pt idx="12">
                  <c:v>0730</c:v>
                </c:pt>
                <c:pt idx="13">
                  <c:v>0801</c:v>
                </c:pt>
                <c:pt idx="14">
                  <c:v>0803</c:v>
                </c:pt>
                <c:pt idx="15">
                  <c:v>0806</c:v>
                </c:pt>
                <c:pt idx="16">
                  <c:v>0808</c:v>
                </c:pt>
              </c:strCache>
            </c:strRef>
          </c:cat>
          <c:val>
            <c:numRef>
              <c:f>'density estimation'!$I$2:$I$18</c:f>
              <c:numCache>
                <c:formatCode>General</c:formatCode>
                <c:ptCount val="17"/>
                <c:pt idx="0">
                  <c:v>50</c:v>
                </c:pt>
                <c:pt idx="1">
                  <c:v>2</c:v>
                </c:pt>
                <c:pt idx="2">
                  <c:v>6</c:v>
                </c:pt>
                <c:pt idx="3">
                  <c:v>16</c:v>
                </c:pt>
                <c:pt idx="4">
                  <c:v>32</c:v>
                </c:pt>
                <c:pt idx="5">
                  <c:v>38</c:v>
                </c:pt>
                <c:pt idx="6">
                  <c:v>72</c:v>
                </c:pt>
                <c:pt idx="7">
                  <c:v>56</c:v>
                </c:pt>
                <c:pt idx="8">
                  <c:v>106</c:v>
                </c:pt>
                <c:pt idx="9">
                  <c:v>216</c:v>
                </c:pt>
                <c:pt idx="10">
                  <c:v>182</c:v>
                </c:pt>
                <c:pt idx="11">
                  <c:v>103.33333333333334</c:v>
                </c:pt>
                <c:pt idx="12">
                  <c:v>196</c:v>
                </c:pt>
                <c:pt idx="13">
                  <c:v>160</c:v>
                </c:pt>
                <c:pt idx="14">
                  <c:v>188</c:v>
                </c:pt>
                <c:pt idx="15">
                  <c:v>132</c:v>
                </c:pt>
                <c:pt idx="16">
                  <c:v>164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'density estimation'!$J$1</c:f>
              <c:strCache>
                <c:ptCount val="1"/>
                <c:pt idx="0">
                  <c:v>Blespharism_4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'density estimation'!$A$2:$A$18</c:f>
              <c:strCache>
                <c:ptCount val="17"/>
                <c:pt idx="0">
                  <c:v>0701</c:v>
                </c:pt>
                <c:pt idx="1">
                  <c:v>0704</c:v>
                </c:pt>
                <c:pt idx="2">
                  <c:v>0707</c:v>
                </c:pt>
                <c:pt idx="3">
                  <c:v>0709</c:v>
                </c:pt>
                <c:pt idx="4">
                  <c:v>0711</c:v>
                </c:pt>
                <c:pt idx="5">
                  <c:v>0713</c:v>
                </c:pt>
                <c:pt idx="6">
                  <c:v>0715</c:v>
                </c:pt>
                <c:pt idx="7">
                  <c:v>0717</c:v>
                </c:pt>
                <c:pt idx="8">
                  <c:v>0720</c:v>
                </c:pt>
                <c:pt idx="9">
                  <c:v>0722*</c:v>
                </c:pt>
                <c:pt idx="10">
                  <c:v>0725</c:v>
                </c:pt>
                <c:pt idx="11">
                  <c:v>0727</c:v>
                </c:pt>
                <c:pt idx="12">
                  <c:v>0730</c:v>
                </c:pt>
                <c:pt idx="13">
                  <c:v>0801</c:v>
                </c:pt>
                <c:pt idx="14">
                  <c:v>0803</c:v>
                </c:pt>
                <c:pt idx="15">
                  <c:v>0806</c:v>
                </c:pt>
                <c:pt idx="16">
                  <c:v>0808</c:v>
                </c:pt>
              </c:strCache>
            </c:strRef>
          </c:cat>
          <c:val>
            <c:numRef>
              <c:f>'density estimation'!$J$2:$J$18</c:f>
              <c:numCache>
                <c:formatCode>General</c:formatCode>
                <c:ptCount val="17"/>
                <c:pt idx="0">
                  <c:v>50</c:v>
                </c:pt>
                <c:pt idx="1">
                  <c:v>2</c:v>
                </c:pt>
                <c:pt idx="2">
                  <c:v>8</c:v>
                </c:pt>
                <c:pt idx="3">
                  <c:v>14</c:v>
                </c:pt>
                <c:pt idx="4">
                  <c:v>54</c:v>
                </c:pt>
                <c:pt idx="5">
                  <c:v>94</c:v>
                </c:pt>
                <c:pt idx="6">
                  <c:v>122</c:v>
                </c:pt>
                <c:pt idx="7">
                  <c:v>162</c:v>
                </c:pt>
                <c:pt idx="8">
                  <c:v>246</c:v>
                </c:pt>
                <c:pt idx="9">
                  <c:v>282</c:v>
                </c:pt>
                <c:pt idx="10">
                  <c:v>196</c:v>
                </c:pt>
                <c:pt idx="11">
                  <c:v>296.66666666666669</c:v>
                </c:pt>
                <c:pt idx="12">
                  <c:v>276</c:v>
                </c:pt>
                <c:pt idx="13">
                  <c:v>340</c:v>
                </c:pt>
                <c:pt idx="14">
                  <c:v>260</c:v>
                </c:pt>
                <c:pt idx="15">
                  <c:v>248</c:v>
                </c:pt>
                <c:pt idx="16">
                  <c:v>216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'density estimation'!$K$1</c:f>
              <c:strCache>
                <c:ptCount val="1"/>
                <c:pt idx="0">
                  <c:v>Blespharism_5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'density estimation'!$A$2:$A$18</c:f>
              <c:strCache>
                <c:ptCount val="17"/>
                <c:pt idx="0">
                  <c:v>0701</c:v>
                </c:pt>
                <c:pt idx="1">
                  <c:v>0704</c:v>
                </c:pt>
                <c:pt idx="2">
                  <c:v>0707</c:v>
                </c:pt>
                <c:pt idx="3">
                  <c:v>0709</c:v>
                </c:pt>
                <c:pt idx="4">
                  <c:v>0711</c:v>
                </c:pt>
                <c:pt idx="5">
                  <c:v>0713</c:v>
                </c:pt>
                <c:pt idx="6">
                  <c:v>0715</c:v>
                </c:pt>
                <c:pt idx="7">
                  <c:v>0717</c:v>
                </c:pt>
                <c:pt idx="8">
                  <c:v>0720</c:v>
                </c:pt>
                <c:pt idx="9">
                  <c:v>0722*</c:v>
                </c:pt>
                <c:pt idx="10">
                  <c:v>0725</c:v>
                </c:pt>
                <c:pt idx="11">
                  <c:v>0727</c:v>
                </c:pt>
                <c:pt idx="12">
                  <c:v>0730</c:v>
                </c:pt>
                <c:pt idx="13">
                  <c:v>0801</c:v>
                </c:pt>
                <c:pt idx="14">
                  <c:v>0803</c:v>
                </c:pt>
                <c:pt idx="15">
                  <c:v>0806</c:v>
                </c:pt>
                <c:pt idx="16">
                  <c:v>0808</c:v>
                </c:pt>
              </c:strCache>
            </c:strRef>
          </c:cat>
          <c:val>
            <c:numRef>
              <c:f>'density estimation'!$K$2:$K$18</c:f>
              <c:numCache>
                <c:formatCode>General</c:formatCode>
                <c:ptCount val="17"/>
                <c:pt idx="0">
                  <c:v>50</c:v>
                </c:pt>
                <c:pt idx="1">
                  <c:v>2</c:v>
                </c:pt>
                <c:pt idx="2">
                  <c:v>2</c:v>
                </c:pt>
                <c:pt idx="3">
                  <c:v>12</c:v>
                </c:pt>
                <c:pt idx="4">
                  <c:v>20</c:v>
                </c:pt>
                <c:pt idx="5">
                  <c:v>42</c:v>
                </c:pt>
                <c:pt idx="6">
                  <c:v>76</c:v>
                </c:pt>
                <c:pt idx="7">
                  <c:v>94</c:v>
                </c:pt>
                <c:pt idx="8">
                  <c:v>174</c:v>
                </c:pt>
                <c:pt idx="9">
                  <c:v>298</c:v>
                </c:pt>
                <c:pt idx="10">
                  <c:v>404</c:v>
                </c:pt>
                <c:pt idx="11">
                  <c:v>466.66666666666669</c:v>
                </c:pt>
                <c:pt idx="12">
                  <c:v>468</c:v>
                </c:pt>
                <c:pt idx="13">
                  <c:v>488</c:v>
                </c:pt>
                <c:pt idx="14">
                  <c:v>496</c:v>
                </c:pt>
                <c:pt idx="15">
                  <c:v>248</c:v>
                </c:pt>
                <c:pt idx="16">
                  <c:v>592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516320"/>
        <c:axId val="481471648"/>
      </c:lineChart>
      <c:catAx>
        <c:axId val="48451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1471648"/>
        <c:crosses val="autoZero"/>
        <c:auto val="1"/>
        <c:lblAlgn val="ctr"/>
        <c:lblOffset val="100"/>
        <c:noMultiLvlLbl val="0"/>
      </c:catAx>
      <c:valAx>
        <c:axId val="481471648"/>
        <c:scaling>
          <c:orientation val="minMax"/>
          <c:max val="8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density</a:t>
                </a:r>
                <a:r>
                  <a:rPr lang="en-US" altLang="zh-TW" baseline="0"/>
                  <a:t> (ind./mL)</a:t>
                </a:r>
                <a:endParaRPr lang="en-US" alt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451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i="1"/>
              <a:t>Colpidium </a:t>
            </a:r>
            <a:r>
              <a:rPr lang="en-US" sz="1400" i="0"/>
              <a:t>W/ </a:t>
            </a:r>
            <a:r>
              <a:rPr lang="en-US" altLang="zh-TW" sz="1400" b="0" i="1" u="none" strike="noStrike" baseline="0">
                <a:effectLst/>
              </a:rPr>
              <a:t>Blespharism </a:t>
            </a:r>
            <a:r>
              <a:rPr lang="en-US" sz="1400" i="1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C_1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'density estimation'!$A$2:$A$17</c:f>
              <c:strCache>
                <c:ptCount val="16"/>
                <c:pt idx="0">
                  <c:v>0701</c:v>
                </c:pt>
                <c:pt idx="1">
                  <c:v>0704</c:v>
                </c:pt>
                <c:pt idx="2">
                  <c:v>0707</c:v>
                </c:pt>
                <c:pt idx="3">
                  <c:v>0709</c:v>
                </c:pt>
                <c:pt idx="4">
                  <c:v>0711</c:v>
                </c:pt>
                <c:pt idx="5">
                  <c:v>0713</c:v>
                </c:pt>
                <c:pt idx="6">
                  <c:v>0715</c:v>
                </c:pt>
                <c:pt idx="7">
                  <c:v>0717</c:v>
                </c:pt>
                <c:pt idx="8">
                  <c:v>0720</c:v>
                </c:pt>
                <c:pt idx="9">
                  <c:v>0722*</c:v>
                </c:pt>
                <c:pt idx="10">
                  <c:v>0725</c:v>
                </c:pt>
                <c:pt idx="11">
                  <c:v>0727</c:v>
                </c:pt>
                <c:pt idx="12">
                  <c:v>0730</c:v>
                </c:pt>
                <c:pt idx="13">
                  <c:v>0801</c:v>
                </c:pt>
                <c:pt idx="14">
                  <c:v>0803</c:v>
                </c:pt>
                <c:pt idx="15">
                  <c:v>0806</c:v>
                </c:pt>
              </c:strCache>
            </c:strRef>
          </c:cat>
          <c:val>
            <c:numRef>
              <c:f>'density estimation'!$L$2:$L$18</c:f>
              <c:numCache>
                <c:formatCode>General</c:formatCode>
                <c:ptCount val="17"/>
                <c:pt idx="0">
                  <c:v>500</c:v>
                </c:pt>
                <c:pt idx="1">
                  <c:v>100</c:v>
                </c:pt>
                <c:pt idx="2">
                  <c:v>780</c:v>
                </c:pt>
                <c:pt idx="3">
                  <c:v>980</c:v>
                </c:pt>
                <c:pt idx="4">
                  <c:v>1480</c:v>
                </c:pt>
                <c:pt idx="5">
                  <c:v>1520</c:v>
                </c:pt>
                <c:pt idx="6">
                  <c:v>1680</c:v>
                </c:pt>
                <c:pt idx="7">
                  <c:v>2480</c:v>
                </c:pt>
                <c:pt idx="8">
                  <c:v>1940</c:v>
                </c:pt>
                <c:pt idx="9">
                  <c:v>780</c:v>
                </c:pt>
                <c:pt idx="10">
                  <c:v>2580</c:v>
                </c:pt>
                <c:pt idx="11">
                  <c:v>1320</c:v>
                </c:pt>
                <c:pt idx="12">
                  <c:v>1720</c:v>
                </c:pt>
                <c:pt idx="13">
                  <c:v>500</c:v>
                </c:pt>
                <c:pt idx="14">
                  <c:v>580</c:v>
                </c:pt>
                <c:pt idx="15">
                  <c:v>2940</c:v>
                </c:pt>
                <c:pt idx="16">
                  <c:v>280</c:v>
                </c:pt>
              </c:numCache>
            </c:numRef>
          </c:val>
          <c:smooth val="0"/>
        </c:ser>
        <c:ser>
          <c:idx val="1"/>
          <c:order val="1"/>
          <c:tx>
            <c:v>C_2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'density estimation'!$A$2:$A$17</c:f>
              <c:strCache>
                <c:ptCount val="16"/>
                <c:pt idx="0">
                  <c:v>0701</c:v>
                </c:pt>
                <c:pt idx="1">
                  <c:v>0704</c:v>
                </c:pt>
                <c:pt idx="2">
                  <c:v>0707</c:v>
                </c:pt>
                <c:pt idx="3">
                  <c:v>0709</c:v>
                </c:pt>
                <c:pt idx="4">
                  <c:v>0711</c:v>
                </c:pt>
                <c:pt idx="5">
                  <c:v>0713</c:v>
                </c:pt>
                <c:pt idx="6">
                  <c:v>0715</c:v>
                </c:pt>
                <c:pt idx="7">
                  <c:v>0717</c:v>
                </c:pt>
                <c:pt idx="8">
                  <c:v>0720</c:v>
                </c:pt>
                <c:pt idx="9">
                  <c:v>0722*</c:v>
                </c:pt>
                <c:pt idx="10">
                  <c:v>0725</c:v>
                </c:pt>
                <c:pt idx="11">
                  <c:v>0727</c:v>
                </c:pt>
                <c:pt idx="12">
                  <c:v>0730</c:v>
                </c:pt>
                <c:pt idx="13">
                  <c:v>0801</c:v>
                </c:pt>
                <c:pt idx="14">
                  <c:v>0803</c:v>
                </c:pt>
                <c:pt idx="15">
                  <c:v>0806</c:v>
                </c:pt>
              </c:strCache>
            </c:strRef>
          </c:cat>
          <c:val>
            <c:numRef>
              <c:f>'density estimation'!$M$2:$M$18</c:f>
              <c:numCache>
                <c:formatCode>General</c:formatCode>
                <c:ptCount val="17"/>
                <c:pt idx="0">
                  <c:v>500</c:v>
                </c:pt>
                <c:pt idx="1">
                  <c:v>120</c:v>
                </c:pt>
                <c:pt idx="2">
                  <c:v>400</c:v>
                </c:pt>
                <c:pt idx="3">
                  <c:v>760</c:v>
                </c:pt>
                <c:pt idx="4">
                  <c:v>1000</c:v>
                </c:pt>
                <c:pt idx="5">
                  <c:v>740</c:v>
                </c:pt>
                <c:pt idx="6">
                  <c:v>500</c:v>
                </c:pt>
                <c:pt idx="7">
                  <c:v>720</c:v>
                </c:pt>
                <c:pt idx="8">
                  <c:v>260</c:v>
                </c:pt>
                <c:pt idx="9">
                  <c:v>280</c:v>
                </c:pt>
                <c:pt idx="10">
                  <c:v>660</c:v>
                </c:pt>
                <c:pt idx="11">
                  <c:v>940</c:v>
                </c:pt>
                <c:pt idx="12">
                  <c:v>160</c:v>
                </c:pt>
                <c:pt idx="13">
                  <c:v>440</c:v>
                </c:pt>
                <c:pt idx="14">
                  <c:v>260</c:v>
                </c:pt>
                <c:pt idx="15">
                  <c:v>360</c:v>
                </c:pt>
                <c:pt idx="16">
                  <c:v>140</c:v>
                </c:pt>
              </c:numCache>
            </c:numRef>
          </c:val>
          <c:smooth val="0"/>
        </c:ser>
        <c:ser>
          <c:idx val="2"/>
          <c:order val="2"/>
          <c:tx>
            <c:v>C_3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'density estimation'!$A$2:$A$17</c:f>
              <c:strCache>
                <c:ptCount val="16"/>
                <c:pt idx="0">
                  <c:v>0701</c:v>
                </c:pt>
                <c:pt idx="1">
                  <c:v>0704</c:v>
                </c:pt>
                <c:pt idx="2">
                  <c:v>0707</c:v>
                </c:pt>
                <c:pt idx="3">
                  <c:v>0709</c:v>
                </c:pt>
                <c:pt idx="4">
                  <c:v>0711</c:v>
                </c:pt>
                <c:pt idx="5">
                  <c:v>0713</c:v>
                </c:pt>
                <c:pt idx="6">
                  <c:v>0715</c:v>
                </c:pt>
                <c:pt idx="7">
                  <c:v>0717</c:v>
                </c:pt>
                <c:pt idx="8">
                  <c:v>0720</c:v>
                </c:pt>
                <c:pt idx="9">
                  <c:v>0722*</c:v>
                </c:pt>
                <c:pt idx="10">
                  <c:v>0725</c:v>
                </c:pt>
                <c:pt idx="11">
                  <c:v>0727</c:v>
                </c:pt>
                <c:pt idx="12">
                  <c:v>0730</c:v>
                </c:pt>
                <c:pt idx="13">
                  <c:v>0801</c:v>
                </c:pt>
                <c:pt idx="14">
                  <c:v>0803</c:v>
                </c:pt>
                <c:pt idx="15">
                  <c:v>0806</c:v>
                </c:pt>
              </c:strCache>
            </c:strRef>
          </c:cat>
          <c:val>
            <c:numRef>
              <c:f>'density estimation'!$N$2:$N$18</c:f>
              <c:numCache>
                <c:formatCode>General</c:formatCode>
                <c:ptCount val="17"/>
                <c:pt idx="0">
                  <c:v>500</c:v>
                </c:pt>
                <c:pt idx="1">
                  <c:v>140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200</c:v>
                </c:pt>
                <c:pt idx="1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C_4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'density estimation'!$A$2:$A$17</c:f>
              <c:strCache>
                <c:ptCount val="16"/>
                <c:pt idx="0">
                  <c:v>0701</c:v>
                </c:pt>
                <c:pt idx="1">
                  <c:v>0704</c:v>
                </c:pt>
                <c:pt idx="2">
                  <c:v>0707</c:v>
                </c:pt>
                <c:pt idx="3">
                  <c:v>0709</c:v>
                </c:pt>
                <c:pt idx="4">
                  <c:v>0711</c:v>
                </c:pt>
                <c:pt idx="5">
                  <c:v>0713</c:v>
                </c:pt>
                <c:pt idx="6">
                  <c:v>0715</c:v>
                </c:pt>
                <c:pt idx="7">
                  <c:v>0717</c:v>
                </c:pt>
                <c:pt idx="8">
                  <c:v>0720</c:v>
                </c:pt>
                <c:pt idx="9">
                  <c:v>0722*</c:v>
                </c:pt>
                <c:pt idx="10">
                  <c:v>0725</c:v>
                </c:pt>
                <c:pt idx="11">
                  <c:v>0727</c:v>
                </c:pt>
                <c:pt idx="12">
                  <c:v>0730</c:v>
                </c:pt>
                <c:pt idx="13">
                  <c:v>0801</c:v>
                </c:pt>
                <c:pt idx="14">
                  <c:v>0803</c:v>
                </c:pt>
                <c:pt idx="15">
                  <c:v>0806</c:v>
                </c:pt>
              </c:strCache>
            </c:strRef>
          </c:cat>
          <c:val>
            <c:numRef>
              <c:f>'density estimation'!$O$2:$O$18</c:f>
              <c:numCache>
                <c:formatCode>General</c:formatCode>
                <c:ptCount val="17"/>
                <c:pt idx="0">
                  <c:v>500</c:v>
                </c:pt>
                <c:pt idx="1">
                  <c:v>0</c:v>
                </c:pt>
                <c:pt idx="2">
                  <c:v>580</c:v>
                </c:pt>
                <c:pt idx="3">
                  <c:v>860</c:v>
                </c:pt>
                <c:pt idx="4">
                  <c:v>920</c:v>
                </c:pt>
                <c:pt idx="5">
                  <c:v>400</c:v>
                </c:pt>
                <c:pt idx="6">
                  <c:v>20</c:v>
                </c:pt>
                <c:pt idx="7">
                  <c:v>40</c:v>
                </c:pt>
                <c:pt idx="8">
                  <c:v>20</c:v>
                </c:pt>
                <c:pt idx="9">
                  <c:v>100</c:v>
                </c:pt>
                <c:pt idx="10">
                  <c:v>420</c:v>
                </c:pt>
                <c:pt idx="11">
                  <c:v>680</c:v>
                </c:pt>
                <c:pt idx="12">
                  <c:v>640</c:v>
                </c:pt>
                <c:pt idx="13">
                  <c:v>440</c:v>
                </c:pt>
                <c:pt idx="14">
                  <c:v>120</c:v>
                </c:pt>
                <c:pt idx="15">
                  <c:v>0</c:v>
                </c:pt>
                <c:pt idx="16">
                  <c:v>80</c:v>
                </c:pt>
              </c:numCache>
            </c:numRef>
          </c:val>
          <c:smooth val="0"/>
        </c:ser>
        <c:ser>
          <c:idx val="4"/>
          <c:order val="4"/>
          <c:tx>
            <c:v>C_5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'density estimation'!$A$2:$A$17</c:f>
              <c:strCache>
                <c:ptCount val="16"/>
                <c:pt idx="0">
                  <c:v>0701</c:v>
                </c:pt>
                <c:pt idx="1">
                  <c:v>0704</c:v>
                </c:pt>
                <c:pt idx="2">
                  <c:v>0707</c:v>
                </c:pt>
                <c:pt idx="3">
                  <c:v>0709</c:v>
                </c:pt>
                <c:pt idx="4">
                  <c:v>0711</c:v>
                </c:pt>
                <c:pt idx="5">
                  <c:v>0713</c:v>
                </c:pt>
                <c:pt idx="6">
                  <c:v>0715</c:v>
                </c:pt>
                <c:pt idx="7">
                  <c:v>0717</c:v>
                </c:pt>
                <c:pt idx="8">
                  <c:v>0720</c:v>
                </c:pt>
                <c:pt idx="9">
                  <c:v>0722*</c:v>
                </c:pt>
                <c:pt idx="10">
                  <c:v>0725</c:v>
                </c:pt>
                <c:pt idx="11">
                  <c:v>0727</c:v>
                </c:pt>
                <c:pt idx="12">
                  <c:v>0730</c:v>
                </c:pt>
                <c:pt idx="13">
                  <c:v>0801</c:v>
                </c:pt>
                <c:pt idx="14">
                  <c:v>0803</c:v>
                </c:pt>
                <c:pt idx="15">
                  <c:v>0806</c:v>
                </c:pt>
              </c:strCache>
            </c:strRef>
          </c:cat>
          <c:val>
            <c:numRef>
              <c:f>'density estimation'!$P$2:$P$18</c:f>
              <c:numCache>
                <c:formatCode>General</c:formatCode>
                <c:ptCount val="17"/>
                <c:pt idx="0">
                  <c:v>500</c:v>
                </c:pt>
                <c:pt idx="1">
                  <c:v>0</c:v>
                </c:pt>
                <c:pt idx="2">
                  <c:v>460</c:v>
                </c:pt>
                <c:pt idx="3">
                  <c:v>940</c:v>
                </c:pt>
                <c:pt idx="4">
                  <c:v>680</c:v>
                </c:pt>
                <c:pt idx="5">
                  <c:v>1060</c:v>
                </c:pt>
                <c:pt idx="6">
                  <c:v>1200</c:v>
                </c:pt>
                <c:pt idx="7">
                  <c:v>2060</c:v>
                </c:pt>
                <c:pt idx="8">
                  <c:v>1040</c:v>
                </c:pt>
                <c:pt idx="9">
                  <c:v>820</c:v>
                </c:pt>
                <c:pt idx="10">
                  <c:v>2160</c:v>
                </c:pt>
                <c:pt idx="11">
                  <c:v>1300</c:v>
                </c:pt>
                <c:pt idx="12">
                  <c:v>1080</c:v>
                </c:pt>
                <c:pt idx="13">
                  <c:v>660</c:v>
                </c:pt>
                <c:pt idx="14">
                  <c:v>640</c:v>
                </c:pt>
                <c:pt idx="15">
                  <c:v>120</c:v>
                </c:pt>
                <c:pt idx="16">
                  <c:v>260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472432"/>
        <c:axId val="481472824"/>
      </c:lineChart>
      <c:catAx>
        <c:axId val="48147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1472824"/>
        <c:crosses val="autoZero"/>
        <c:auto val="1"/>
        <c:lblAlgn val="ctr"/>
        <c:lblOffset val="100"/>
        <c:noMultiLvlLbl val="0"/>
      </c:catAx>
      <c:valAx>
        <c:axId val="481472824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density</a:t>
                </a:r>
                <a:r>
                  <a:rPr lang="en-US" altLang="zh-TW" baseline="0"/>
                  <a:t> (ind./mL)</a:t>
                </a:r>
                <a:endParaRPr lang="en-US" alt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147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Blespharis</a:t>
            </a:r>
            <a:r>
              <a:rPr lang="en-US" altLang="zh-TW" sz="1400" b="0" i="1" baseline="0">
                <a:effectLst/>
              </a:rPr>
              <a:t>m</a:t>
            </a:r>
            <a:r>
              <a:rPr lang="en-US" altLang="zh-TW" sz="1400" b="0" i="0" baseline="0">
                <a:effectLst/>
              </a:rPr>
              <a:t> W/</a:t>
            </a:r>
            <a:r>
              <a:rPr lang="en-US" altLang="zh-TW" sz="1400" b="0" i="1" baseline="0">
                <a:effectLst/>
              </a:rPr>
              <a:t> </a:t>
            </a:r>
            <a:endParaRPr lang="zh-TW" altLang="zh-TW" sz="14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i="1"/>
              <a:t>Colpidium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B_1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'density estimation'!$A$2:$A$17</c:f>
              <c:strCache>
                <c:ptCount val="16"/>
                <c:pt idx="0">
                  <c:v>0701</c:v>
                </c:pt>
                <c:pt idx="1">
                  <c:v>0704</c:v>
                </c:pt>
                <c:pt idx="2">
                  <c:v>0707</c:v>
                </c:pt>
                <c:pt idx="3">
                  <c:v>0709</c:v>
                </c:pt>
                <c:pt idx="4">
                  <c:v>0711</c:v>
                </c:pt>
                <c:pt idx="5">
                  <c:v>0713</c:v>
                </c:pt>
                <c:pt idx="6">
                  <c:v>0715</c:v>
                </c:pt>
                <c:pt idx="7">
                  <c:v>0717</c:v>
                </c:pt>
                <c:pt idx="8">
                  <c:v>0720</c:v>
                </c:pt>
                <c:pt idx="9">
                  <c:v>0722*</c:v>
                </c:pt>
                <c:pt idx="10">
                  <c:v>0725</c:v>
                </c:pt>
                <c:pt idx="11">
                  <c:v>0727</c:v>
                </c:pt>
                <c:pt idx="12">
                  <c:v>0730</c:v>
                </c:pt>
                <c:pt idx="13">
                  <c:v>0801</c:v>
                </c:pt>
                <c:pt idx="14">
                  <c:v>0803</c:v>
                </c:pt>
                <c:pt idx="15">
                  <c:v>0806</c:v>
                </c:pt>
              </c:strCache>
            </c:strRef>
          </c:cat>
          <c:val>
            <c:numRef>
              <c:f>'density estimation'!$Q$2:$Q$18</c:f>
              <c:numCache>
                <c:formatCode>General</c:formatCode>
                <c:ptCount val="17"/>
                <c:pt idx="0">
                  <c:v>50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16</c:v>
                </c:pt>
                <c:pt idx="5">
                  <c:v>10</c:v>
                </c:pt>
                <c:pt idx="6">
                  <c:v>16</c:v>
                </c:pt>
                <c:pt idx="7">
                  <c:v>28</c:v>
                </c:pt>
                <c:pt idx="8">
                  <c:v>100</c:v>
                </c:pt>
                <c:pt idx="9">
                  <c:v>100</c:v>
                </c:pt>
                <c:pt idx="10">
                  <c:v>94</c:v>
                </c:pt>
                <c:pt idx="11">
                  <c:v>116.66666666666667</c:v>
                </c:pt>
                <c:pt idx="12">
                  <c:v>192</c:v>
                </c:pt>
                <c:pt idx="13">
                  <c:v>160</c:v>
                </c:pt>
                <c:pt idx="14">
                  <c:v>236</c:v>
                </c:pt>
                <c:pt idx="15">
                  <c:v>252</c:v>
                </c:pt>
                <c:pt idx="16">
                  <c:v>296</c:v>
                </c:pt>
              </c:numCache>
            </c:numRef>
          </c:val>
          <c:smooth val="0"/>
        </c:ser>
        <c:ser>
          <c:idx val="6"/>
          <c:order val="1"/>
          <c:tx>
            <c:v>B_2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'density estimation'!$A$2:$A$17</c:f>
              <c:strCache>
                <c:ptCount val="16"/>
                <c:pt idx="0">
                  <c:v>0701</c:v>
                </c:pt>
                <c:pt idx="1">
                  <c:v>0704</c:v>
                </c:pt>
                <c:pt idx="2">
                  <c:v>0707</c:v>
                </c:pt>
                <c:pt idx="3">
                  <c:v>0709</c:v>
                </c:pt>
                <c:pt idx="4">
                  <c:v>0711</c:v>
                </c:pt>
                <c:pt idx="5">
                  <c:v>0713</c:v>
                </c:pt>
                <c:pt idx="6">
                  <c:v>0715</c:v>
                </c:pt>
                <c:pt idx="7">
                  <c:v>0717</c:v>
                </c:pt>
                <c:pt idx="8">
                  <c:v>0720</c:v>
                </c:pt>
                <c:pt idx="9">
                  <c:v>0722*</c:v>
                </c:pt>
                <c:pt idx="10">
                  <c:v>0725</c:v>
                </c:pt>
                <c:pt idx="11">
                  <c:v>0727</c:v>
                </c:pt>
                <c:pt idx="12">
                  <c:v>0730</c:v>
                </c:pt>
                <c:pt idx="13">
                  <c:v>0801</c:v>
                </c:pt>
                <c:pt idx="14">
                  <c:v>0803</c:v>
                </c:pt>
                <c:pt idx="15">
                  <c:v>0806</c:v>
                </c:pt>
              </c:strCache>
            </c:strRef>
          </c:cat>
          <c:val>
            <c:numRef>
              <c:f>'density estimation'!$R$2:$R$18</c:f>
              <c:numCache>
                <c:formatCode>General</c:formatCode>
                <c:ptCount val="17"/>
                <c:pt idx="0">
                  <c:v>50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10</c:v>
                </c:pt>
                <c:pt idx="5">
                  <c:v>20</c:v>
                </c:pt>
                <c:pt idx="6">
                  <c:v>32</c:v>
                </c:pt>
                <c:pt idx="7">
                  <c:v>74</c:v>
                </c:pt>
                <c:pt idx="8">
                  <c:v>122</c:v>
                </c:pt>
                <c:pt idx="9">
                  <c:v>214</c:v>
                </c:pt>
                <c:pt idx="10">
                  <c:v>222</c:v>
                </c:pt>
                <c:pt idx="11">
                  <c:v>286.66666666666669</c:v>
                </c:pt>
                <c:pt idx="12">
                  <c:v>312</c:v>
                </c:pt>
                <c:pt idx="13">
                  <c:v>324</c:v>
                </c:pt>
                <c:pt idx="14">
                  <c:v>316</c:v>
                </c:pt>
                <c:pt idx="15">
                  <c:v>252</c:v>
                </c:pt>
                <c:pt idx="16">
                  <c:v>288</c:v>
                </c:pt>
              </c:numCache>
            </c:numRef>
          </c:val>
          <c:smooth val="0"/>
        </c:ser>
        <c:ser>
          <c:idx val="7"/>
          <c:order val="2"/>
          <c:tx>
            <c:v>B_3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'density estimation'!$A$2:$A$17</c:f>
              <c:strCache>
                <c:ptCount val="16"/>
                <c:pt idx="0">
                  <c:v>0701</c:v>
                </c:pt>
                <c:pt idx="1">
                  <c:v>0704</c:v>
                </c:pt>
                <c:pt idx="2">
                  <c:v>0707</c:v>
                </c:pt>
                <c:pt idx="3">
                  <c:v>0709</c:v>
                </c:pt>
                <c:pt idx="4">
                  <c:v>0711</c:v>
                </c:pt>
                <c:pt idx="5">
                  <c:v>0713</c:v>
                </c:pt>
                <c:pt idx="6">
                  <c:v>0715</c:v>
                </c:pt>
                <c:pt idx="7">
                  <c:v>0717</c:v>
                </c:pt>
                <c:pt idx="8">
                  <c:v>0720</c:v>
                </c:pt>
                <c:pt idx="9">
                  <c:v>0722*</c:v>
                </c:pt>
                <c:pt idx="10">
                  <c:v>0725</c:v>
                </c:pt>
                <c:pt idx="11">
                  <c:v>0727</c:v>
                </c:pt>
                <c:pt idx="12">
                  <c:v>0730</c:v>
                </c:pt>
                <c:pt idx="13">
                  <c:v>0801</c:v>
                </c:pt>
                <c:pt idx="14">
                  <c:v>0803</c:v>
                </c:pt>
                <c:pt idx="15">
                  <c:v>0806</c:v>
                </c:pt>
              </c:strCache>
            </c:strRef>
          </c:cat>
          <c:val>
            <c:numRef>
              <c:f>'density estimation'!$S$2:$S$18</c:f>
              <c:numCache>
                <c:formatCode>General</c:formatCode>
                <c:ptCount val="17"/>
                <c:pt idx="0">
                  <c:v>50</c:v>
                </c:pt>
                <c:pt idx="1">
                  <c:v>2</c:v>
                </c:pt>
                <c:pt idx="2">
                  <c:v>2</c:v>
                </c:pt>
                <c:pt idx="3">
                  <c:v>20</c:v>
                </c:pt>
                <c:pt idx="4">
                  <c:v>36</c:v>
                </c:pt>
                <c:pt idx="5">
                  <c:v>74</c:v>
                </c:pt>
                <c:pt idx="6">
                  <c:v>234</c:v>
                </c:pt>
                <c:pt idx="7">
                  <c:v>282</c:v>
                </c:pt>
                <c:pt idx="8">
                  <c:v>602</c:v>
                </c:pt>
                <c:pt idx="9">
                  <c:v>578</c:v>
                </c:pt>
                <c:pt idx="10">
                  <c:v>640</c:v>
                </c:pt>
                <c:pt idx="11">
                  <c:v>610</c:v>
                </c:pt>
                <c:pt idx="12">
                  <c:v>636</c:v>
                </c:pt>
                <c:pt idx="13">
                  <c:v>768</c:v>
                </c:pt>
                <c:pt idx="14">
                  <c:v>568</c:v>
                </c:pt>
                <c:pt idx="15">
                  <c:v>436</c:v>
                </c:pt>
                <c:pt idx="16">
                  <c:v>456</c:v>
                </c:pt>
              </c:numCache>
            </c:numRef>
          </c:val>
          <c:smooth val="0"/>
        </c:ser>
        <c:ser>
          <c:idx val="8"/>
          <c:order val="3"/>
          <c:tx>
            <c:v>B_4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'density estimation'!$A$2:$A$17</c:f>
              <c:strCache>
                <c:ptCount val="16"/>
                <c:pt idx="0">
                  <c:v>0701</c:v>
                </c:pt>
                <c:pt idx="1">
                  <c:v>0704</c:v>
                </c:pt>
                <c:pt idx="2">
                  <c:v>0707</c:v>
                </c:pt>
                <c:pt idx="3">
                  <c:v>0709</c:v>
                </c:pt>
                <c:pt idx="4">
                  <c:v>0711</c:v>
                </c:pt>
                <c:pt idx="5">
                  <c:v>0713</c:v>
                </c:pt>
                <c:pt idx="6">
                  <c:v>0715</c:v>
                </c:pt>
                <c:pt idx="7">
                  <c:v>0717</c:v>
                </c:pt>
                <c:pt idx="8">
                  <c:v>0720</c:v>
                </c:pt>
                <c:pt idx="9">
                  <c:v>0722*</c:v>
                </c:pt>
                <c:pt idx="10">
                  <c:v>0725</c:v>
                </c:pt>
                <c:pt idx="11">
                  <c:v>0727</c:v>
                </c:pt>
                <c:pt idx="12">
                  <c:v>0730</c:v>
                </c:pt>
                <c:pt idx="13">
                  <c:v>0801</c:v>
                </c:pt>
                <c:pt idx="14">
                  <c:v>0803</c:v>
                </c:pt>
                <c:pt idx="15">
                  <c:v>0806</c:v>
                </c:pt>
              </c:strCache>
            </c:strRef>
          </c:cat>
          <c:val>
            <c:numRef>
              <c:f>'density estimation'!$T$2:$T$18</c:f>
              <c:numCache>
                <c:formatCode>General</c:formatCode>
                <c:ptCount val="17"/>
                <c:pt idx="0">
                  <c:v>50</c:v>
                </c:pt>
                <c:pt idx="1">
                  <c:v>4</c:v>
                </c:pt>
                <c:pt idx="2">
                  <c:v>4</c:v>
                </c:pt>
                <c:pt idx="3">
                  <c:v>14</c:v>
                </c:pt>
                <c:pt idx="4">
                  <c:v>22</c:v>
                </c:pt>
                <c:pt idx="5">
                  <c:v>36</c:v>
                </c:pt>
                <c:pt idx="6">
                  <c:v>76</c:v>
                </c:pt>
                <c:pt idx="7">
                  <c:v>102</c:v>
                </c:pt>
                <c:pt idx="8">
                  <c:v>316</c:v>
                </c:pt>
                <c:pt idx="9">
                  <c:v>304</c:v>
                </c:pt>
                <c:pt idx="10">
                  <c:v>282</c:v>
                </c:pt>
                <c:pt idx="11">
                  <c:v>153.33333333333334</c:v>
                </c:pt>
                <c:pt idx="12">
                  <c:v>200</c:v>
                </c:pt>
                <c:pt idx="13">
                  <c:v>212</c:v>
                </c:pt>
                <c:pt idx="14">
                  <c:v>184</c:v>
                </c:pt>
                <c:pt idx="15">
                  <c:v>160</c:v>
                </c:pt>
                <c:pt idx="16">
                  <c:v>220</c:v>
                </c:pt>
              </c:numCache>
            </c:numRef>
          </c:val>
          <c:smooth val="0"/>
        </c:ser>
        <c:ser>
          <c:idx val="9"/>
          <c:order val="4"/>
          <c:tx>
            <c:v>B_5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'density estimation'!$A$2:$A$17</c:f>
              <c:strCache>
                <c:ptCount val="16"/>
                <c:pt idx="0">
                  <c:v>0701</c:v>
                </c:pt>
                <c:pt idx="1">
                  <c:v>0704</c:v>
                </c:pt>
                <c:pt idx="2">
                  <c:v>0707</c:v>
                </c:pt>
                <c:pt idx="3">
                  <c:v>0709</c:v>
                </c:pt>
                <c:pt idx="4">
                  <c:v>0711</c:v>
                </c:pt>
                <c:pt idx="5">
                  <c:v>0713</c:v>
                </c:pt>
                <c:pt idx="6">
                  <c:v>0715</c:v>
                </c:pt>
                <c:pt idx="7">
                  <c:v>0717</c:v>
                </c:pt>
                <c:pt idx="8">
                  <c:v>0720</c:v>
                </c:pt>
                <c:pt idx="9">
                  <c:v>0722*</c:v>
                </c:pt>
                <c:pt idx="10">
                  <c:v>0725</c:v>
                </c:pt>
                <c:pt idx="11">
                  <c:v>0727</c:v>
                </c:pt>
                <c:pt idx="12">
                  <c:v>0730</c:v>
                </c:pt>
                <c:pt idx="13">
                  <c:v>0801</c:v>
                </c:pt>
                <c:pt idx="14">
                  <c:v>0803</c:v>
                </c:pt>
                <c:pt idx="15">
                  <c:v>0806</c:v>
                </c:pt>
              </c:strCache>
            </c:strRef>
          </c:cat>
          <c:val>
            <c:numRef>
              <c:f>'density estimation'!$U$2:$U$18</c:f>
              <c:numCache>
                <c:formatCode>General</c:formatCode>
                <c:ptCount val="17"/>
                <c:pt idx="0">
                  <c:v>50</c:v>
                </c:pt>
                <c:pt idx="1">
                  <c:v>0</c:v>
                </c:pt>
                <c:pt idx="2">
                  <c:v>6</c:v>
                </c:pt>
                <c:pt idx="3">
                  <c:v>2</c:v>
                </c:pt>
                <c:pt idx="4">
                  <c:v>8</c:v>
                </c:pt>
                <c:pt idx="5">
                  <c:v>4</c:v>
                </c:pt>
                <c:pt idx="6">
                  <c:v>60</c:v>
                </c:pt>
                <c:pt idx="7">
                  <c:v>8</c:v>
                </c:pt>
                <c:pt idx="8">
                  <c:v>48</c:v>
                </c:pt>
                <c:pt idx="9">
                  <c:v>64</c:v>
                </c:pt>
                <c:pt idx="10">
                  <c:v>62</c:v>
                </c:pt>
                <c:pt idx="11">
                  <c:v>46.666666666666671</c:v>
                </c:pt>
                <c:pt idx="12">
                  <c:v>92</c:v>
                </c:pt>
                <c:pt idx="13">
                  <c:v>116</c:v>
                </c:pt>
                <c:pt idx="14">
                  <c:v>188</c:v>
                </c:pt>
                <c:pt idx="15">
                  <c:v>228</c:v>
                </c:pt>
                <c:pt idx="16">
                  <c:v>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252784"/>
        <c:axId val="481252392"/>
      </c:lineChart>
      <c:catAx>
        <c:axId val="48125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1252392"/>
        <c:crosses val="autoZero"/>
        <c:auto val="1"/>
        <c:lblAlgn val="ctr"/>
        <c:lblOffset val="100"/>
        <c:noMultiLvlLbl val="0"/>
      </c:catAx>
      <c:valAx>
        <c:axId val="481252392"/>
        <c:scaling>
          <c:orientation val="minMax"/>
          <c:max val="8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density</a:t>
                </a:r>
                <a:r>
                  <a:rPr lang="en-US" altLang="zh-TW" baseline="0"/>
                  <a:t> (ind./mL)</a:t>
                </a:r>
                <a:endParaRPr lang="en-US" alt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125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Colpidium </a:t>
            </a:r>
            <a:r>
              <a:rPr lang="en-US" i="0"/>
              <a:t>along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'LOG density estimation'!$B$1</c:f>
              <c:strCache>
                <c:ptCount val="1"/>
                <c:pt idx="0">
                  <c:v>Colpidium_1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'density estimation'!$A$2:$A$18</c:f>
              <c:strCache>
                <c:ptCount val="17"/>
                <c:pt idx="0">
                  <c:v>0701</c:v>
                </c:pt>
                <c:pt idx="1">
                  <c:v>0704</c:v>
                </c:pt>
                <c:pt idx="2">
                  <c:v>0707</c:v>
                </c:pt>
                <c:pt idx="3">
                  <c:v>0709</c:v>
                </c:pt>
                <c:pt idx="4">
                  <c:v>0711</c:v>
                </c:pt>
                <c:pt idx="5">
                  <c:v>0713</c:v>
                </c:pt>
                <c:pt idx="6">
                  <c:v>0715</c:v>
                </c:pt>
                <c:pt idx="7">
                  <c:v>0717</c:v>
                </c:pt>
                <c:pt idx="8">
                  <c:v>0720</c:v>
                </c:pt>
                <c:pt idx="9">
                  <c:v>0722*</c:v>
                </c:pt>
                <c:pt idx="10">
                  <c:v>0725</c:v>
                </c:pt>
                <c:pt idx="11">
                  <c:v>0727</c:v>
                </c:pt>
                <c:pt idx="12">
                  <c:v>0730</c:v>
                </c:pt>
                <c:pt idx="13">
                  <c:v>0801</c:v>
                </c:pt>
                <c:pt idx="14">
                  <c:v>0803</c:v>
                </c:pt>
                <c:pt idx="15">
                  <c:v>0806</c:v>
                </c:pt>
                <c:pt idx="16">
                  <c:v>0808</c:v>
                </c:pt>
              </c:strCache>
            </c:strRef>
          </c:cat>
          <c:val>
            <c:numRef>
              <c:f>'LOG density estimation'!$B$2:$B$18</c:f>
              <c:numCache>
                <c:formatCode>General</c:formatCode>
                <c:ptCount val="17"/>
                <c:pt idx="0">
                  <c:v>2.6989700043360187</c:v>
                </c:pt>
                <c:pt idx="1">
                  <c:v>3.4969296480732148</c:v>
                </c:pt>
                <c:pt idx="2">
                  <c:v>3.4941545940184429</c:v>
                </c:pt>
                <c:pt idx="3">
                  <c:v>3.6127838567197355</c:v>
                </c:pt>
                <c:pt idx="4">
                  <c:v>3.5078558716958308</c:v>
                </c:pt>
                <c:pt idx="5">
                  <c:v>3.5751878449276608</c:v>
                </c:pt>
                <c:pt idx="6">
                  <c:v>3.5797835966168101</c:v>
                </c:pt>
                <c:pt idx="7">
                  <c:v>3.4771212547196626</c:v>
                </c:pt>
                <c:pt idx="8">
                  <c:v>3.4969296480732148</c:v>
                </c:pt>
                <c:pt idx="9">
                  <c:v>3.2695129442179165</c:v>
                </c:pt>
                <c:pt idx="10">
                  <c:v>2.8573324964312685</c:v>
                </c:pt>
                <c:pt idx="11">
                  <c:v>3.0253058652647704</c:v>
                </c:pt>
                <c:pt idx="12">
                  <c:v>2.7634279935629373</c:v>
                </c:pt>
                <c:pt idx="13">
                  <c:v>2.9242792860618816</c:v>
                </c:pt>
                <c:pt idx="14">
                  <c:v>3.0863598306747484</c:v>
                </c:pt>
                <c:pt idx="15">
                  <c:v>3.27415784926368</c:v>
                </c:pt>
                <c:pt idx="16">
                  <c:v>2.8692317197309762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'LOG density estimation'!$C$1</c:f>
              <c:strCache>
                <c:ptCount val="1"/>
                <c:pt idx="0">
                  <c:v>Colpidium_2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'density estimation'!$A$2:$A$18</c:f>
              <c:strCache>
                <c:ptCount val="17"/>
                <c:pt idx="0">
                  <c:v>0701</c:v>
                </c:pt>
                <c:pt idx="1">
                  <c:v>0704</c:v>
                </c:pt>
                <c:pt idx="2">
                  <c:v>0707</c:v>
                </c:pt>
                <c:pt idx="3">
                  <c:v>0709</c:v>
                </c:pt>
                <c:pt idx="4">
                  <c:v>0711</c:v>
                </c:pt>
                <c:pt idx="5">
                  <c:v>0713</c:v>
                </c:pt>
                <c:pt idx="6">
                  <c:v>0715</c:v>
                </c:pt>
                <c:pt idx="7">
                  <c:v>0717</c:v>
                </c:pt>
                <c:pt idx="8">
                  <c:v>0720</c:v>
                </c:pt>
                <c:pt idx="9">
                  <c:v>0722*</c:v>
                </c:pt>
                <c:pt idx="10">
                  <c:v>0725</c:v>
                </c:pt>
                <c:pt idx="11">
                  <c:v>0727</c:v>
                </c:pt>
                <c:pt idx="12">
                  <c:v>0730</c:v>
                </c:pt>
                <c:pt idx="13">
                  <c:v>0801</c:v>
                </c:pt>
                <c:pt idx="14">
                  <c:v>0803</c:v>
                </c:pt>
                <c:pt idx="15">
                  <c:v>0806</c:v>
                </c:pt>
                <c:pt idx="16">
                  <c:v>0808</c:v>
                </c:pt>
              </c:strCache>
            </c:strRef>
          </c:cat>
          <c:val>
            <c:numRef>
              <c:f>'LOG density estimation'!$C$2:$C$18</c:f>
              <c:numCache>
                <c:formatCode>General</c:formatCode>
                <c:ptCount val="17"/>
                <c:pt idx="0">
                  <c:v>2.6989700043360187</c:v>
                </c:pt>
                <c:pt idx="1">
                  <c:v>2.8573324964312685</c:v>
                </c:pt>
                <c:pt idx="2">
                  <c:v>3.4996870826184039</c:v>
                </c:pt>
                <c:pt idx="3">
                  <c:v>3.4996870826184039</c:v>
                </c:pt>
                <c:pt idx="4">
                  <c:v>3.5514499979728753</c:v>
                </c:pt>
                <c:pt idx="5">
                  <c:v>3.3617278360175931</c:v>
                </c:pt>
                <c:pt idx="6">
                  <c:v>3.5078558716958308</c:v>
                </c:pt>
                <c:pt idx="7">
                  <c:v>3.4712917110589387</c:v>
                </c:pt>
                <c:pt idx="8">
                  <c:v>3.7693773260761385</c:v>
                </c:pt>
                <c:pt idx="9">
                  <c:v>3.5751878449276608</c:v>
                </c:pt>
                <c:pt idx="10">
                  <c:v>3.4653828514484184</c:v>
                </c:pt>
                <c:pt idx="11">
                  <c:v>3.4771212547196626</c:v>
                </c:pt>
                <c:pt idx="12">
                  <c:v>3.3838153659804311</c:v>
                </c:pt>
                <c:pt idx="13">
                  <c:v>3.3222192947339191</c:v>
                </c:pt>
                <c:pt idx="14">
                  <c:v>3.3424226808222062</c:v>
                </c:pt>
                <c:pt idx="15">
                  <c:v>3.4149733479708178</c:v>
                </c:pt>
                <c:pt idx="16">
                  <c:v>3.4183012913197452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'LOG density estimation'!$D$1</c:f>
              <c:strCache>
                <c:ptCount val="1"/>
                <c:pt idx="0">
                  <c:v>Colpidium_3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'density estimation'!$A$2:$A$18</c:f>
              <c:strCache>
                <c:ptCount val="17"/>
                <c:pt idx="0">
                  <c:v>0701</c:v>
                </c:pt>
                <c:pt idx="1">
                  <c:v>0704</c:v>
                </c:pt>
                <c:pt idx="2">
                  <c:v>0707</c:v>
                </c:pt>
                <c:pt idx="3">
                  <c:v>0709</c:v>
                </c:pt>
                <c:pt idx="4">
                  <c:v>0711</c:v>
                </c:pt>
                <c:pt idx="5">
                  <c:v>0713</c:v>
                </c:pt>
                <c:pt idx="6">
                  <c:v>0715</c:v>
                </c:pt>
                <c:pt idx="7">
                  <c:v>0717</c:v>
                </c:pt>
                <c:pt idx="8">
                  <c:v>0720</c:v>
                </c:pt>
                <c:pt idx="9">
                  <c:v>0722*</c:v>
                </c:pt>
                <c:pt idx="10">
                  <c:v>0725</c:v>
                </c:pt>
                <c:pt idx="11">
                  <c:v>0727</c:v>
                </c:pt>
                <c:pt idx="12">
                  <c:v>0730</c:v>
                </c:pt>
                <c:pt idx="13">
                  <c:v>0801</c:v>
                </c:pt>
                <c:pt idx="14">
                  <c:v>0803</c:v>
                </c:pt>
                <c:pt idx="15">
                  <c:v>0806</c:v>
                </c:pt>
                <c:pt idx="16">
                  <c:v>0808</c:v>
                </c:pt>
              </c:strCache>
            </c:strRef>
          </c:cat>
          <c:val>
            <c:numRef>
              <c:f>'LOG density estimation'!$D$2:$D$18</c:f>
              <c:numCache>
                <c:formatCode>General</c:formatCode>
                <c:ptCount val="17"/>
                <c:pt idx="0">
                  <c:v>2.6989700043360187</c:v>
                </c:pt>
                <c:pt idx="1">
                  <c:v>3.3654879848908998</c:v>
                </c:pt>
                <c:pt idx="2">
                  <c:v>3.5611013836490559</c:v>
                </c:pt>
                <c:pt idx="3">
                  <c:v>3.5705429398818973</c:v>
                </c:pt>
                <c:pt idx="4">
                  <c:v>3.5263392773898441</c:v>
                </c:pt>
                <c:pt idx="5">
                  <c:v>3.5440680443502757</c:v>
                </c:pt>
                <c:pt idx="6">
                  <c:v>3.5340261060561349</c:v>
                </c:pt>
                <c:pt idx="7">
                  <c:v>3.4771212547196626</c:v>
                </c:pt>
                <c:pt idx="8">
                  <c:v>3.1986570869544226</c:v>
                </c:pt>
                <c:pt idx="9">
                  <c:v>3.1461280356782382</c:v>
                </c:pt>
                <c:pt idx="10">
                  <c:v>2.6020599913279625</c:v>
                </c:pt>
                <c:pt idx="11">
                  <c:v>2.716003343634799</c:v>
                </c:pt>
                <c:pt idx="12">
                  <c:v>2.7781512503836434</c:v>
                </c:pt>
                <c:pt idx="13">
                  <c:v>2.9344984512435679</c:v>
                </c:pt>
                <c:pt idx="14">
                  <c:v>3.0413926851582249</c:v>
                </c:pt>
                <c:pt idx="15">
                  <c:v>2.9030899869919438</c:v>
                </c:pt>
                <c:pt idx="16">
                  <c:v>2.9637878273455551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'LOG density estimation'!$E$1</c:f>
              <c:strCache>
                <c:ptCount val="1"/>
                <c:pt idx="0">
                  <c:v>Colpidium_4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'density estimation'!$A$2:$A$18</c:f>
              <c:strCache>
                <c:ptCount val="17"/>
                <c:pt idx="0">
                  <c:v>0701</c:v>
                </c:pt>
                <c:pt idx="1">
                  <c:v>0704</c:v>
                </c:pt>
                <c:pt idx="2">
                  <c:v>0707</c:v>
                </c:pt>
                <c:pt idx="3">
                  <c:v>0709</c:v>
                </c:pt>
                <c:pt idx="4">
                  <c:v>0711</c:v>
                </c:pt>
                <c:pt idx="5">
                  <c:v>0713</c:v>
                </c:pt>
                <c:pt idx="6">
                  <c:v>0715</c:v>
                </c:pt>
                <c:pt idx="7">
                  <c:v>0717</c:v>
                </c:pt>
                <c:pt idx="8">
                  <c:v>0720</c:v>
                </c:pt>
                <c:pt idx="9">
                  <c:v>0722*</c:v>
                </c:pt>
                <c:pt idx="10">
                  <c:v>0725</c:v>
                </c:pt>
                <c:pt idx="11">
                  <c:v>0727</c:v>
                </c:pt>
                <c:pt idx="12">
                  <c:v>0730</c:v>
                </c:pt>
                <c:pt idx="13">
                  <c:v>0801</c:v>
                </c:pt>
                <c:pt idx="14">
                  <c:v>0803</c:v>
                </c:pt>
                <c:pt idx="15">
                  <c:v>0806</c:v>
                </c:pt>
                <c:pt idx="16">
                  <c:v>0808</c:v>
                </c:pt>
              </c:strCache>
            </c:strRef>
          </c:cat>
          <c:val>
            <c:numRef>
              <c:f>'LOG density estimation'!$E$2:$E$18</c:f>
              <c:numCache>
                <c:formatCode>General</c:formatCode>
                <c:ptCount val="17"/>
                <c:pt idx="0">
                  <c:v>2.6989700043360187</c:v>
                </c:pt>
                <c:pt idx="1">
                  <c:v>3.4969296480732148</c:v>
                </c:pt>
                <c:pt idx="2">
                  <c:v>3.4082399653118496</c:v>
                </c:pt>
                <c:pt idx="3">
                  <c:v>3.5538830266438746</c:v>
                </c:pt>
                <c:pt idx="4">
                  <c:v>3.5390760987927767</c:v>
                </c:pt>
                <c:pt idx="5">
                  <c:v>3.3654879848908998</c:v>
                </c:pt>
                <c:pt idx="6">
                  <c:v>3.53655844257153</c:v>
                </c:pt>
                <c:pt idx="7">
                  <c:v>3.5051499783199058</c:v>
                </c:pt>
                <c:pt idx="8">
                  <c:v>3.4885507165004443</c:v>
                </c:pt>
                <c:pt idx="9">
                  <c:v>3.3729120029701067</c:v>
                </c:pt>
                <c:pt idx="10">
                  <c:v>3.0413926851582249</c:v>
                </c:pt>
                <c:pt idx="11">
                  <c:v>2.8920946026904804</c:v>
                </c:pt>
                <c:pt idx="12">
                  <c:v>3.1072099696478683</c:v>
                </c:pt>
                <c:pt idx="13">
                  <c:v>3.0492180226701815</c:v>
                </c:pt>
                <c:pt idx="14">
                  <c:v>2.6434526764861874</c:v>
                </c:pt>
                <c:pt idx="15">
                  <c:v>2.9822712330395684</c:v>
                </c:pt>
                <c:pt idx="16">
                  <c:v>2.9030899869919438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'LOG density estimation'!$F$1</c:f>
              <c:strCache>
                <c:ptCount val="1"/>
                <c:pt idx="0">
                  <c:v>Colpidium_5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'density estimation'!$A$2:$A$18</c:f>
              <c:strCache>
                <c:ptCount val="17"/>
                <c:pt idx="0">
                  <c:v>0701</c:v>
                </c:pt>
                <c:pt idx="1">
                  <c:v>0704</c:v>
                </c:pt>
                <c:pt idx="2">
                  <c:v>0707</c:v>
                </c:pt>
                <c:pt idx="3">
                  <c:v>0709</c:v>
                </c:pt>
                <c:pt idx="4">
                  <c:v>0711</c:v>
                </c:pt>
                <c:pt idx="5">
                  <c:v>0713</c:v>
                </c:pt>
                <c:pt idx="6">
                  <c:v>0715</c:v>
                </c:pt>
                <c:pt idx="7">
                  <c:v>0717</c:v>
                </c:pt>
                <c:pt idx="8">
                  <c:v>0720</c:v>
                </c:pt>
                <c:pt idx="9">
                  <c:v>0722*</c:v>
                </c:pt>
                <c:pt idx="10">
                  <c:v>0725</c:v>
                </c:pt>
                <c:pt idx="11">
                  <c:v>0727</c:v>
                </c:pt>
                <c:pt idx="12">
                  <c:v>0730</c:v>
                </c:pt>
                <c:pt idx="13">
                  <c:v>0801</c:v>
                </c:pt>
                <c:pt idx="14">
                  <c:v>0803</c:v>
                </c:pt>
                <c:pt idx="15">
                  <c:v>0806</c:v>
                </c:pt>
                <c:pt idx="16">
                  <c:v>0808</c:v>
                </c:pt>
              </c:strCache>
            </c:strRef>
          </c:cat>
          <c:val>
            <c:numRef>
              <c:f>'LOG density estimation'!$F$2:$F$18</c:f>
              <c:numCache>
                <c:formatCode>General</c:formatCode>
                <c:ptCount val="17"/>
                <c:pt idx="0">
                  <c:v>2.6989700043360187</c:v>
                </c:pt>
                <c:pt idx="1">
                  <c:v>3.568201724066995</c:v>
                </c:pt>
                <c:pt idx="2">
                  <c:v>3.4828735836087539</c:v>
                </c:pt>
                <c:pt idx="3">
                  <c:v>3.5910646070264991</c:v>
                </c:pt>
                <c:pt idx="4">
                  <c:v>3.5237464668115646</c:v>
                </c:pt>
                <c:pt idx="5">
                  <c:v>3.4345689040341987</c:v>
                </c:pt>
                <c:pt idx="6">
                  <c:v>3.4941545940184429</c:v>
                </c:pt>
                <c:pt idx="7">
                  <c:v>3.3729120029701067</c:v>
                </c:pt>
                <c:pt idx="8">
                  <c:v>3.27415784926368</c:v>
                </c:pt>
                <c:pt idx="9">
                  <c:v>3.1335389083702174</c:v>
                </c:pt>
                <c:pt idx="10">
                  <c:v>3.1643528557844371</c:v>
                </c:pt>
                <c:pt idx="11">
                  <c:v>3.1003705451175629</c:v>
                </c:pt>
                <c:pt idx="12">
                  <c:v>3.0718820073061255</c:v>
                </c:pt>
                <c:pt idx="13">
                  <c:v>3.0863598306747484</c:v>
                </c:pt>
                <c:pt idx="14">
                  <c:v>3.0863598306747484</c:v>
                </c:pt>
                <c:pt idx="15">
                  <c:v>3</c:v>
                </c:pt>
                <c:pt idx="16">
                  <c:v>3.4533183400470375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692000"/>
        <c:axId val="485692392"/>
      </c:lineChart>
      <c:catAx>
        <c:axId val="48569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692392"/>
        <c:crosses val="autoZero"/>
        <c:auto val="1"/>
        <c:lblAlgn val="ctr"/>
        <c:lblOffset val="100"/>
        <c:noMultiLvlLbl val="0"/>
      </c:catAx>
      <c:valAx>
        <c:axId val="48569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 density</a:t>
                </a:r>
                <a:r>
                  <a:rPr lang="en-US" altLang="zh-TW" baseline="0"/>
                  <a:t> (ind./mL)</a:t>
                </a:r>
                <a:endParaRPr lang="en-US" alt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69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Blespharism</a:t>
            </a:r>
            <a:r>
              <a:rPr lang="en-US" i="0"/>
              <a:t> along</a:t>
            </a:r>
            <a:endParaRPr lang="en-US" i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'LOG density estimation'!$G$1</c:f>
              <c:strCache>
                <c:ptCount val="1"/>
                <c:pt idx="0">
                  <c:v>Blespharism_1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'density estimation'!$A$2:$A$18</c:f>
              <c:strCache>
                <c:ptCount val="17"/>
                <c:pt idx="0">
                  <c:v>0701</c:v>
                </c:pt>
                <c:pt idx="1">
                  <c:v>0704</c:v>
                </c:pt>
                <c:pt idx="2">
                  <c:v>0707</c:v>
                </c:pt>
                <c:pt idx="3">
                  <c:v>0709</c:v>
                </c:pt>
                <c:pt idx="4">
                  <c:v>0711</c:v>
                </c:pt>
                <c:pt idx="5">
                  <c:v>0713</c:v>
                </c:pt>
                <c:pt idx="6">
                  <c:v>0715</c:v>
                </c:pt>
                <c:pt idx="7">
                  <c:v>0717</c:v>
                </c:pt>
                <c:pt idx="8">
                  <c:v>0720</c:v>
                </c:pt>
                <c:pt idx="9">
                  <c:v>0722*</c:v>
                </c:pt>
                <c:pt idx="10">
                  <c:v>0725</c:v>
                </c:pt>
                <c:pt idx="11">
                  <c:v>0727</c:v>
                </c:pt>
                <c:pt idx="12">
                  <c:v>0730</c:v>
                </c:pt>
                <c:pt idx="13">
                  <c:v>0801</c:v>
                </c:pt>
                <c:pt idx="14">
                  <c:v>0803</c:v>
                </c:pt>
                <c:pt idx="15">
                  <c:v>0806</c:v>
                </c:pt>
                <c:pt idx="16">
                  <c:v>0808</c:v>
                </c:pt>
              </c:strCache>
            </c:strRef>
          </c:cat>
          <c:val>
            <c:numRef>
              <c:f>'LOG density estimation'!$G$2:$G$18</c:f>
              <c:numCache>
                <c:formatCode>General</c:formatCode>
                <c:ptCount val="17"/>
                <c:pt idx="0">
                  <c:v>1.6989700043360187</c:v>
                </c:pt>
                <c:pt idx="1">
                  <c:v>0.3010299956639812</c:v>
                </c:pt>
                <c:pt idx="2">
                  <c:v>1.3010299956639813</c:v>
                </c:pt>
                <c:pt idx="3">
                  <c:v>1.8195439355418688</c:v>
                </c:pt>
                <c:pt idx="4">
                  <c:v>1.7481880270062005</c:v>
                </c:pt>
                <c:pt idx="5">
                  <c:v>2.0253058652647704</c:v>
                </c:pt>
                <c:pt idx="6">
                  <c:v>2.1461280356782382</c:v>
                </c:pt>
                <c:pt idx="7">
                  <c:v>2.3463529744506388</c:v>
                </c:pt>
                <c:pt idx="8">
                  <c:v>2.1139433523068369</c:v>
                </c:pt>
                <c:pt idx="9">
                  <c:v>2.5132176000679389</c:v>
                </c:pt>
                <c:pt idx="10">
                  <c:v>2.6954816764901977</c:v>
                </c:pt>
                <c:pt idx="11">
                  <c:v>2.70472233322511</c:v>
                </c:pt>
                <c:pt idx="12">
                  <c:v>2.7752462597402365</c:v>
                </c:pt>
                <c:pt idx="13">
                  <c:v>2.6020599913279625</c:v>
                </c:pt>
                <c:pt idx="14">
                  <c:v>2.6919651027673601</c:v>
                </c:pt>
                <c:pt idx="15">
                  <c:v>2.6812412373755872</c:v>
                </c:pt>
                <c:pt idx="16">
                  <c:v>2.7323937598229686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'LOG density estimation'!$H$1</c:f>
              <c:strCache>
                <c:ptCount val="1"/>
                <c:pt idx="0">
                  <c:v>Blespharism_2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'density estimation'!$A$2:$A$18</c:f>
              <c:strCache>
                <c:ptCount val="17"/>
                <c:pt idx="0">
                  <c:v>0701</c:v>
                </c:pt>
                <c:pt idx="1">
                  <c:v>0704</c:v>
                </c:pt>
                <c:pt idx="2">
                  <c:v>0707</c:v>
                </c:pt>
                <c:pt idx="3">
                  <c:v>0709</c:v>
                </c:pt>
                <c:pt idx="4">
                  <c:v>0711</c:v>
                </c:pt>
                <c:pt idx="5">
                  <c:v>0713</c:v>
                </c:pt>
                <c:pt idx="6">
                  <c:v>0715</c:v>
                </c:pt>
                <c:pt idx="7">
                  <c:v>0717</c:v>
                </c:pt>
                <c:pt idx="8">
                  <c:v>0720</c:v>
                </c:pt>
                <c:pt idx="9">
                  <c:v>0722*</c:v>
                </c:pt>
                <c:pt idx="10">
                  <c:v>0725</c:v>
                </c:pt>
                <c:pt idx="11">
                  <c:v>0727</c:v>
                </c:pt>
                <c:pt idx="12">
                  <c:v>0730</c:v>
                </c:pt>
                <c:pt idx="13">
                  <c:v>0801</c:v>
                </c:pt>
                <c:pt idx="14">
                  <c:v>0803</c:v>
                </c:pt>
                <c:pt idx="15">
                  <c:v>0806</c:v>
                </c:pt>
                <c:pt idx="16">
                  <c:v>0808</c:v>
                </c:pt>
              </c:strCache>
            </c:strRef>
          </c:cat>
          <c:val>
            <c:numRef>
              <c:f>'LOG density estimation'!$H$2:$H$18</c:f>
              <c:numCache>
                <c:formatCode>General</c:formatCode>
                <c:ptCount val="17"/>
                <c:pt idx="0">
                  <c:v>1.6989700043360187</c:v>
                </c:pt>
                <c:pt idx="1">
                  <c:v>0.6020599913279624</c:v>
                </c:pt>
                <c:pt idx="2">
                  <c:v>0.77815125038364363</c:v>
                </c:pt>
                <c:pt idx="3">
                  <c:v>1.2041199826559248</c:v>
                </c:pt>
                <c:pt idx="4">
                  <c:v>1.7160033436347992</c:v>
                </c:pt>
                <c:pt idx="5">
                  <c:v>1.9138138523837167</c:v>
                </c:pt>
                <c:pt idx="6">
                  <c:v>1.9637878273455553</c:v>
                </c:pt>
                <c:pt idx="7">
                  <c:v>2.0569048513364727</c:v>
                </c:pt>
                <c:pt idx="8">
                  <c:v>2.0644579892269186</c:v>
                </c:pt>
                <c:pt idx="9">
                  <c:v>2.1931245983544616</c:v>
                </c:pt>
                <c:pt idx="10">
                  <c:v>2.3502480183341627</c:v>
                </c:pt>
                <c:pt idx="11">
                  <c:v>2.4960065988800362</c:v>
                </c:pt>
                <c:pt idx="12">
                  <c:v>2.4216039268698313</c:v>
                </c:pt>
                <c:pt idx="13">
                  <c:v>2.4014005407815442</c:v>
                </c:pt>
                <c:pt idx="14">
                  <c:v>2.3944516808262164</c:v>
                </c:pt>
                <c:pt idx="15">
                  <c:v>2.4014005407815442</c:v>
                </c:pt>
                <c:pt idx="16">
                  <c:v>2.3263358609287512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'LOG density estimation'!$I$1</c:f>
              <c:strCache>
                <c:ptCount val="1"/>
                <c:pt idx="0">
                  <c:v>Blespharism_3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'density estimation'!$A$2:$A$18</c:f>
              <c:strCache>
                <c:ptCount val="17"/>
                <c:pt idx="0">
                  <c:v>0701</c:v>
                </c:pt>
                <c:pt idx="1">
                  <c:v>0704</c:v>
                </c:pt>
                <c:pt idx="2">
                  <c:v>0707</c:v>
                </c:pt>
                <c:pt idx="3">
                  <c:v>0709</c:v>
                </c:pt>
                <c:pt idx="4">
                  <c:v>0711</c:v>
                </c:pt>
                <c:pt idx="5">
                  <c:v>0713</c:v>
                </c:pt>
                <c:pt idx="6">
                  <c:v>0715</c:v>
                </c:pt>
                <c:pt idx="7">
                  <c:v>0717</c:v>
                </c:pt>
                <c:pt idx="8">
                  <c:v>0720</c:v>
                </c:pt>
                <c:pt idx="9">
                  <c:v>0722*</c:v>
                </c:pt>
                <c:pt idx="10">
                  <c:v>0725</c:v>
                </c:pt>
                <c:pt idx="11">
                  <c:v>0727</c:v>
                </c:pt>
                <c:pt idx="12">
                  <c:v>0730</c:v>
                </c:pt>
                <c:pt idx="13">
                  <c:v>0801</c:v>
                </c:pt>
                <c:pt idx="14">
                  <c:v>0803</c:v>
                </c:pt>
                <c:pt idx="15">
                  <c:v>0806</c:v>
                </c:pt>
                <c:pt idx="16">
                  <c:v>0808</c:v>
                </c:pt>
              </c:strCache>
            </c:strRef>
          </c:cat>
          <c:val>
            <c:numRef>
              <c:f>'LOG density estimation'!$I$2:$I$18</c:f>
              <c:numCache>
                <c:formatCode>General</c:formatCode>
                <c:ptCount val="17"/>
                <c:pt idx="0">
                  <c:v>1.6989700043360187</c:v>
                </c:pt>
                <c:pt idx="1">
                  <c:v>0.3010299956639812</c:v>
                </c:pt>
                <c:pt idx="2">
                  <c:v>0.77815125038364363</c:v>
                </c:pt>
                <c:pt idx="3">
                  <c:v>1.2041199826559248</c:v>
                </c:pt>
                <c:pt idx="4">
                  <c:v>1.505149978319906</c:v>
                </c:pt>
                <c:pt idx="5">
                  <c:v>1.5797835966168101</c:v>
                </c:pt>
                <c:pt idx="6">
                  <c:v>1.8573324964312685</c:v>
                </c:pt>
                <c:pt idx="7">
                  <c:v>1.7481880270062005</c:v>
                </c:pt>
                <c:pt idx="8">
                  <c:v>2.0253058652647704</c:v>
                </c:pt>
                <c:pt idx="9">
                  <c:v>2.3344537511509307</c:v>
                </c:pt>
                <c:pt idx="10">
                  <c:v>2.2600713879850747</c:v>
                </c:pt>
                <c:pt idx="11">
                  <c:v>2.0142404391146105</c:v>
                </c:pt>
                <c:pt idx="12">
                  <c:v>2.2922560713564759</c:v>
                </c:pt>
                <c:pt idx="13">
                  <c:v>2.2041199826559246</c:v>
                </c:pt>
                <c:pt idx="14">
                  <c:v>2.27415784926368</c:v>
                </c:pt>
                <c:pt idx="15">
                  <c:v>2.12057393120585</c:v>
                </c:pt>
                <c:pt idx="16">
                  <c:v>2.214843848047698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'LOG density estimation'!$J$1</c:f>
              <c:strCache>
                <c:ptCount val="1"/>
                <c:pt idx="0">
                  <c:v>Blespharism_4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'density estimation'!$A$2:$A$18</c:f>
              <c:strCache>
                <c:ptCount val="17"/>
                <c:pt idx="0">
                  <c:v>0701</c:v>
                </c:pt>
                <c:pt idx="1">
                  <c:v>0704</c:v>
                </c:pt>
                <c:pt idx="2">
                  <c:v>0707</c:v>
                </c:pt>
                <c:pt idx="3">
                  <c:v>0709</c:v>
                </c:pt>
                <c:pt idx="4">
                  <c:v>0711</c:v>
                </c:pt>
                <c:pt idx="5">
                  <c:v>0713</c:v>
                </c:pt>
                <c:pt idx="6">
                  <c:v>0715</c:v>
                </c:pt>
                <c:pt idx="7">
                  <c:v>0717</c:v>
                </c:pt>
                <c:pt idx="8">
                  <c:v>0720</c:v>
                </c:pt>
                <c:pt idx="9">
                  <c:v>0722*</c:v>
                </c:pt>
                <c:pt idx="10">
                  <c:v>0725</c:v>
                </c:pt>
                <c:pt idx="11">
                  <c:v>0727</c:v>
                </c:pt>
                <c:pt idx="12">
                  <c:v>0730</c:v>
                </c:pt>
                <c:pt idx="13">
                  <c:v>0801</c:v>
                </c:pt>
                <c:pt idx="14">
                  <c:v>0803</c:v>
                </c:pt>
                <c:pt idx="15">
                  <c:v>0806</c:v>
                </c:pt>
                <c:pt idx="16">
                  <c:v>0808</c:v>
                </c:pt>
              </c:strCache>
            </c:strRef>
          </c:cat>
          <c:val>
            <c:numRef>
              <c:f>'LOG density estimation'!$J$2:$J$18</c:f>
              <c:numCache>
                <c:formatCode>General</c:formatCode>
                <c:ptCount val="17"/>
                <c:pt idx="0">
                  <c:v>1.6989700043360187</c:v>
                </c:pt>
                <c:pt idx="1">
                  <c:v>0.3010299956639812</c:v>
                </c:pt>
                <c:pt idx="2">
                  <c:v>0.90308998699194354</c:v>
                </c:pt>
                <c:pt idx="3">
                  <c:v>1.146128035678238</c:v>
                </c:pt>
                <c:pt idx="4">
                  <c:v>1.7323937598229686</c:v>
                </c:pt>
                <c:pt idx="5">
                  <c:v>1.9731278535996986</c:v>
                </c:pt>
                <c:pt idx="6">
                  <c:v>2.0863598306747484</c:v>
                </c:pt>
                <c:pt idx="7">
                  <c:v>2.2095150145426308</c:v>
                </c:pt>
                <c:pt idx="8">
                  <c:v>2.3909351071033793</c:v>
                </c:pt>
                <c:pt idx="9">
                  <c:v>2.4502491083193609</c:v>
                </c:pt>
                <c:pt idx="10">
                  <c:v>2.2922560713564759</c:v>
                </c:pt>
                <c:pt idx="11">
                  <c:v>2.4722687519252502</c:v>
                </c:pt>
                <c:pt idx="12">
                  <c:v>2.4409090820652177</c:v>
                </c:pt>
                <c:pt idx="13">
                  <c:v>2.5314789170422549</c:v>
                </c:pt>
                <c:pt idx="14">
                  <c:v>2.4149733479708178</c:v>
                </c:pt>
                <c:pt idx="15">
                  <c:v>2.3944516808262164</c:v>
                </c:pt>
                <c:pt idx="16">
                  <c:v>2.3344537511509307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'LOG density estimation'!$K$1</c:f>
              <c:strCache>
                <c:ptCount val="1"/>
                <c:pt idx="0">
                  <c:v>Blespharism_5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'density estimation'!$A$2:$A$18</c:f>
              <c:strCache>
                <c:ptCount val="17"/>
                <c:pt idx="0">
                  <c:v>0701</c:v>
                </c:pt>
                <c:pt idx="1">
                  <c:v>0704</c:v>
                </c:pt>
                <c:pt idx="2">
                  <c:v>0707</c:v>
                </c:pt>
                <c:pt idx="3">
                  <c:v>0709</c:v>
                </c:pt>
                <c:pt idx="4">
                  <c:v>0711</c:v>
                </c:pt>
                <c:pt idx="5">
                  <c:v>0713</c:v>
                </c:pt>
                <c:pt idx="6">
                  <c:v>0715</c:v>
                </c:pt>
                <c:pt idx="7">
                  <c:v>0717</c:v>
                </c:pt>
                <c:pt idx="8">
                  <c:v>0720</c:v>
                </c:pt>
                <c:pt idx="9">
                  <c:v>0722*</c:v>
                </c:pt>
                <c:pt idx="10">
                  <c:v>0725</c:v>
                </c:pt>
                <c:pt idx="11">
                  <c:v>0727</c:v>
                </c:pt>
                <c:pt idx="12">
                  <c:v>0730</c:v>
                </c:pt>
                <c:pt idx="13">
                  <c:v>0801</c:v>
                </c:pt>
                <c:pt idx="14">
                  <c:v>0803</c:v>
                </c:pt>
                <c:pt idx="15">
                  <c:v>0806</c:v>
                </c:pt>
                <c:pt idx="16">
                  <c:v>0808</c:v>
                </c:pt>
              </c:strCache>
            </c:strRef>
          </c:cat>
          <c:val>
            <c:numRef>
              <c:f>'LOG density estimation'!$K$2:$K$18</c:f>
              <c:numCache>
                <c:formatCode>General</c:formatCode>
                <c:ptCount val="17"/>
                <c:pt idx="0">
                  <c:v>1.6989700043360187</c:v>
                </c:pt>
                <c:pt idx="1">
                  <c:v>0.3010299956639812</c:v>
                </c:pt>
                <c:pt idx="2">
                  <c:v>0.3010299956639812</c:v>
                </c:pt>
                <c:pt idx="3">
                  <c:v>1.0791812460476249</c:v>
                </c:pt>
                <c:pt idx="4">
                  <c:v>1.3010299956639813</c:v>
                </c:pt>
                <c:pt idx="5">
                  <c:v>1.6232492903979006</c:v>
                </c:pt>
                <c:pt idx="6">
                  <c:v>1.8808135922807914</c:v>
                </c:pt>
                <c:pt idx="7">
                  <c:v>1.9731278535996986</c:v>
                </c:pt>
                <c:pt idx="8">
                  <c:v>2.2405492482825999</c:v>
                </c:pt>
                <c:pt idx="9">
                  <c:v>2.4742162640762553</c:v>
                </c:pt>
                <c:pt idx="10">
                  <c:v>2.6063813651106051</c:v>
                </c:pt>
                <c:pt idx="11">
                  <c:v>2.6690067809585756</c:v>
                </c:pt>
                <c:pt idx="12">
                  <c:v>2.6702458530741242</c:v>
                </c:pt>
                <c:pt idx="13">
                  <c:v>2.6884198220027105</c:v>
                </c:pt>
                <c:pt idx="14">
                  <c:v>2.6954816764901977</c:v>
                </c:pt>
                <c:pt idx="15">
                  <c:v>2.3944516808262164</c:v>
                </c:pt>
                <c:pt idx="16">
                  <c:v>2.77232170672292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693176"/>
        <c:axId val="485693568"/>
      </c:lineChart>
      <c:catAx>
        <c:axId val="485693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693568"/>
        <c:crosses val="autoZero"/>
        <c:auto val="1"/>
        <c:lblAlgn val="ctr"/>
        <c:lblOffset val="100"/>
        <c:noMultiLvlLbl val="0"/>
      </c:catAx>
      <c:valAx>
        <c:axId val="485693568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 density</a:t>
                </a:r>
                <a:r>
                  <a:rPr lang="en-US" altLang="zh-TW" baseline="0"/>
                  <a:t> (ind./mL)</a:t>
                </a:r>
                <a:endParaRPr lang="en-US" alt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69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i="1"/>
              <a:t>Colpidium </a:t>
            </a:r>
            <a:r>
              <a:rPr lang="en-US" sz="1400" i="0"/>
              <a:t>W/ </a:t>
            </a:r>
            <a:r>
              <a:rPr lang="en-US" altLang="zh-TW" sz="1400" b="0" i="1" u="none" strike="noStrike" baseline="0">
                <a:effectLst/>
              </a:rPr>
              <a:t>Blespharism </a:t>
            </a:r>
            <a:r>
              <a:rPr lang="en-US" sz="1400" i="1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C_1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'density estimation'!$A$2:$A$18</c:f>
              <c:strCache>
                <c:ptCount val="17"/>
                <c:pt idx="0">
                  <c:v>0701</c:v>
                </c:pt>
                <c:pt idx="1">
                  <c:v>0704</c:v>
                </c:pt>
                <c:pt idx="2">
                  <c:v>0707</c:v>
                </c:pt>
                <c:pt idx="3">
                  <c:v>0709</c:v>
                </c:pt>
                <c:pt idx="4">
                  <c:v>0711</c:v>
                </c:pt>
                <c:pt idx="5">
                  <c:v>0713</c:v>
                </c:pt>
                <c:pt idx="6">
                  <c:v>0715</c:v>
                </c:pt>
                <c:pt idx="7">
                  <c:v>0717</c:v>
                </c:pt>
                <c:pt idx="8">
                  <c:v>0720</c:v>
                </c:pt>
                <c:pt idx="9">
                  <c:v>0722*</c:v>
                </c:pt>
                <c:pt idx="10">
                  <c:v>0725</c:v>
                </c:pt>
                <c:pt idx="11">
                  <c:v>0727</c:v>
                </c:pt>
                <c:pt idx="12">
                  <c:v>0730</c:v>
                </c:pt>
                <c:pt idx="13">
                  <c:v>0801</c:v>
                </c:pt>
                <c:pt idx="14">
                  <c:v>0803</c:v>
                </c:pt>
                <c:pt idx="15">
                  <c:v>0806</c:v>
                </c:pt>
                <c:pt idx="16">
                  <c:v>0808</c:v>
                </c:pt>
              </c:strCache>
            </c:strRef>
          </c:cat>
          <c:val>
            <c:numRef>
              <c:f>'LOG density estimation'!$L$2:$L$18</c:f>
              <c:numCache>
                <c:formatCode>General</c:formatCode>
                <c:ptCount val="17"/>
                <c:pt idx="0">
                  <c:v>2.6989700043360187</c:v>
                </c:pt>
                <c:pt idx="1">
                  <c:v>2</c:v>
                </c:pt>
                <c:pt idx="2">
                  <c:v>2.8920946026904804</c:v>
                </c:pt>
                <c:pt idx="3">
                  <c:v>2.9912260756924947</c:v>
                </c:pt>
                <c:pt idx="4">
                  <c:v>3.1702617153949575</c:v>
                </c:pt>
                <c:pt idx="5">
                  <c:v>3.1818435879447726</c:v>
                </c:pt>
                <c:pt idx="6">
                  <c:v>3.2253092817258628</c:v>
                </c:pt>
                <c:pt idx="7">
                  <c:v>3.3944516808262164</c:v>
                </c:pt>
                <c:pt idx="8">
                  <c:v>3.287801729930226</c:v>
                </c:pt>
                <c:pt idx="9">
                  <c:v>2.8920946026904804</c:v>
                </c:pt>
                <c:pt idx="10">
                  <c:v>3.4116197059632301</c:v>
                </c:pt>
                <c:pt idx="11">
                  <c:v>3.12057393120585</c:v>
                </c:pt>
                <c:pt idx="12">
                  <c:v>3.2355284469075487</c:v>
                </c:pt>
                <c:pt idx="13">
                  <c:v>2.6989700043360187</c:v>
                </c:pt>
                <c:pt idx="14">
                  <c:v>2.7634279935629373</c:v>
                </c:pt>
                <c:pt idx="15">
                  <c:v>3.4683473304121573</c:v>
                </c:pt>
                <c:pt idx="16">
                  <c:v>2.4471580313422194</c:v>
                </c:pt>
              </c:numCache>
            </c:numRef>
          </c:val>
          <c:smooth val="0"/>
        </c:ser>
        <c:ser>
          <c:idx val="1"/>
          <c:order val="1"/>
          <c:tx>
            <c:v>C_2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'density estimation'!$A$2:$A$18</c:f>
              <c:strCache>
                <c:ptCount val="17"/>
                <c:pt idx="0">
                  <c:v>0701</c:v>
                </c:pt>
                <c:pt idx="1">
                  <c:v>0704</c:v>
                </c:pt>
                <c:pt idx="2">
                  <c:v>0707</c:v>
                </c:pt>
                <c:pt idx="3">
                  <c:v>0709</c:v>
                </c:pt>
                <c:pt idx="4">
                  <c:v>0711</c:v>
                </c:pt>
                <c:pt idx="5">
                  <c:v>0713</c:v>
                </c:pt>
                <c:pt idx="6">
                  <c:v>0715</c:v>
                </c:pt>
                <c:pt idx="7">
                  <c:v>0717</c:v>
                </c:pt>
                <c:pt idx="8">
                  <c:v>0720</c:v>
                </c:pt>
                <c:pt idx="9">
                  <c:v>0722*</c:v>
                </c:pt>
                <c:pt idx="10">
                  <c:v>0725</c:v>
                </c:pt>
                <c:pt idx="11">
                  <c:v>0727</c:v>
                </c:pt>
                <c:pt idx="12">
                  <c:v>0730</c:v>
                </c:pt>
                <c:pt idx="13">
                  <c:v>0801</c:v>
                </c:pt>
                <c:pt idx="14">
                  <c:v>0803</c:v>
                </c:pt>
                <c:pt idx="15">
                  <c:v>0806</c:v>
                </c:pt>
                <c:pt idx="16">
                  <c:v>0808</c:v>
                </c:pt>
              </c:strCache>
            </c:strRef>
          </c:cat>
          <c:val>
            <c:numRef>
              <c:f>'LOG density estimation'!$M$2:$M$18</c:f>
              <c:numCache>
                <c:formatCode>General</c:formatCode>
                <c:ptCount val="17"/>
                <c:pt idx="0">
                  <c:v>2.6989700043360187</c:v>
                </c:pt>
                <c:pt idx="1">
                  <c:v>2.0791812460476247</c:v>
                </c:pt>
                <c:pt idx="2">
                  <c:v>2.6020599913279625</c:v>
                </c:pt>
                <c:pt idx="3">
                  <c:v>2.8808135922807914</c:v>
                </c:pt>
                <c:pt idx="4">
                  <c:v>3</c:v>
                </c:pt>
                <c:pt idx="5">
                  <c:v>2.8692317197309762</c:v>
                </c:pt>
                <c:pt idx="6">
                  <c:v>2.6989700043360187</c:v>
                </c:pt>
                <c:pt idx="7">
                  <c:v>2.8573324964312685</c:v>
                </c:pt>
                <c:pt idx="8">
                  <c:v>2.4149733479708178</c:v>
                </c:pt>
                <c:pt idx="9">
                  <c:v>2.4471580313422194</c:v>
                </c:pt>
                <c:pt idx="10">
                  <c:v>2.8195439355418688</c:v>
                </c:pt>
                <c:pt idx="11">
                  <c:v>2.9731278535996988</c:v>
                </c:pt>
                <c:pt idx="12">
                  <c:v>2.2041199826559246</c:v>
                </c:pt>
                <c:pt idx="13">
                  <c:v>2.6434526764861874</c:v>
                </c:pt>
                <c:pt idx="14">
                  <c:v>2.4149733479708178</c:v>
                </c:pt>
                <c:pt idx="15">
                  <c:v>2.5563025007672873</c:v>
                </c:pt>
                <c:pt idx="16">
                  <c:v>2.1461280356782382</c:v>
                </c:pt>
              </c:numCache>
            </c:numRef>
          </c:val>
          <c:smooth val="0"/>
        </c:ser>
        <c:ser>
          <c:idx val="2"/>
          <c:order val="2"/>
          <c:tx>
            <c:v>C_3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'density estimation'!$A$2:$A$18</c:f>
              <c:strCache>
                <c:ptCount val="17"/>
                <c:pt idx="0">
                  <c:v>0701</c:v>
                </c:pt>
                <c:pt idx="1">
                  <c:v>0704</c:v>
                </c:pt>
                <c:pt idx="2">
                  <c:v>0707</c:v>
                </c:pt>
                <c:pt idx="3">
                  <c:v>0709</c:v>
                </c:pt>
                <c:pt idx="4">
                  <c:v>0711</c:v>
                </c:pt>
                <c:pt idx="5">
                  <c:v>0713</c:v>
                </c:pt>
                <c:pt idx="6">
                  <c:v>0715</c:v>
                </c:pt>
                <c:pt idx="7">
                  <c:v>0717</c:v>
                </c:pt>
                <c:pt idx="8">
                  <c:v>0720</c:v>
                </c:pt>
                <c:pt idx="9">
                  <c:v>0722*</c:v>
                </c:pt>
                <c:pt idx="10">
                  <c:v>0725</c:v>
                </c:pt>
                <c:pt idx="11">
                  <c:v>0727</c:v>
                </c:pt>
                <c:pt idx="12">
                  <c:v>0730</c:v>
                </c:pt>
                <c:pt idx="13">
                  <c:v>0801</c:v>
                </c:pt>
                <c:pt idx="14">
                  <c:v>0803</c:v>
                </c:pt>
                <c:pt idx="15">
                  <c:v>0806</c:v>
                </c:pt>
                <c:pt idx="16">
                  <c:v>0808</c:v>
                </c:pt>
              </c:strCache>
            </c:strRef>
          </c:cat>
          <c:val>
            <c:numRef>
              <c:f>'LOG density estimation'!$N$2:$N$18</c:f>
              <c:numCache>
                <c:formatCode>General</c:formatCode>
                <c:ptCount val="17"/>
                <c:pt idx="0">
                  <c:v>2.6989700043360187</c:v>
                </c:pt>
                <c:pt idx="1">
                  <c:v>2.1461280356782382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2.3010299956639813</c:v>
                </c:pt>
                <c:pt idx="1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C_4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'density estimation'!$A$2:$A$18</c:f>
              <c:strCache>
                <c:ptCount val="17"/>
                <c:pt idx="0">
                  <c:v>0701</c:v>
                </c:pt>
                <c:pt idx="1">
                  <c:v>0704</c:v>
                </c:pt>
                <c:pt idx="2">
                  <c:v>0707</c:v>
                </c:pt>
                <c:pt idx="3">
                  <c:v>0709</c:v>
                </c:pt>
                <c:pt idx="4">
                  <c:v>0711</c:v>
                </c:pt>
                <c:pt idx="5">
                  <c:v>0713</c:v>
                </c:pt>
                <c:pt idx="6">
                  <c:v>0715</c:v>
                </c:pt>
                <c:pt idx="7">
                  <c:v>0717</c:v>
                </c:pt>
                <c:pt idx="8">
                  <c:v>0720</c:v>
                </c:pt>
                <c:pt idx="9">
                  <c:v>0722*</c:v>
                </c:pt>
                <c:pt idx="10">
                  <c:v>0725</c:v>
                </c:pt>
                <c:pt idx="11">
                  <c:v>0727</c:v>
                </c:pt>
                <c:pt idx="12">
                  <c:v>0730</c:v>
                </c:pt>
                <c:pt idx="13">
                  <c:v>0801</c:v>
                </c:pt>
                <c:pt idx="14">
                  <c:v>0803</c:v>
                </c:pt>
                <c:pt idx="15">
                  <c:v>0806</c:v>
                </c:pt>
                <c:pt idx="16">
                  <c:v>0808</c:v>
                </c:pt>
              </c:strCache>
            </c:strRef>
          </c:cat>
          <c:val>
            <c:numRef>
              <c:f>'LOG density estimation'!$O$2:$O$18</c:f>
              <c:numCache>
                <c:formatCode>General</c:formatCode>
                <c:ptCount val="17"/>
                <c:pt idx="0">
                  <c:v>2.6989700043360187</c:v>
                </c:pt>
                <c:pt idx="1">
                  <c:v>0</c:v>
                </c:pt>
                <c:pt idx="2">
                  <c:v>2.7634279935629373</c:v>
                </c:pt>
                <c:pt idx="3">
                  <c:v>2.9344984512435679</c:v>
                </c:pt>
                <c:pt idx="4">
                  <c:v>2.9637878273455551</c:v>
                </c:pt>
                <c:pt idx="5">
                  <c:v>2.6020599913279625</c:v>
                </c:pt>
                <c:pt idx="6">
                  <c:v>1.3010299956639813</c:v>
                </c:pt>
                <c:pt idx="7">
                  <c:v>1.6020599913279623</c:v>
                </c:pt>
                <c:pt idx="8">
                  <c:v>1.3010299956639813</c:v>
                </c:pt>
                <c:pt idx="9">
                  <c:v>2</c:v>
                </c:pt>
                <c:pt idx="10">
                  <c:v>2.6232492903979003</c:v>
                </c:pt>
                <c:pt idx="11">
                  <c:v>2.8325089127062362</c:v>
                </c:pt>
                <c:pt idx="12">
                  <c:v>2.8061799739838871</c:v>
                </c:pt>
                <c:pt idx="13">
                  <c:v>2.6434526764861874</c:v>
                </c:pt>
                <c:pt idx="14">
                  <c:v>2.0791812460476247</c:v>
                </c:pt>
                <c:pt idx="15">
                  <c:v>0</c:v>
                </c:pt>
                <c:pt idx="16">
                  <c:v>1.9030899869919435</c:v>
                </c:pt>
              </c:numCache>
            </c:numRef>
          </c:val>
          <c:smooth val="0"/>
        </c:ser>
        <c:ser>
          <c:idx val="4"/>
          <c:order val="4"/>
          <c:tx>
            <c:v>C_5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'density estimation'!$A$2:$A$18</c:f>
              <c:strCache>
                <c:ptCount val="17"/>
                <c:pt idx="0">
                  <c:v>0701</c:v>
                </c:pt>
                <c:pt idx="1">
                  <c:v>0704</c:v>
                </c:pt>
                <c:pt idx="2">
                  <c:v>0707</c:v>
                </c:pt>
                <c:pt idx="3">
                  <c:v>0709</c:v>
                </c:pt>
                <c:pt idx="4">
                  <c:v>0711</c:v>
                </c:pt>
                <c:pt idx="5">
                  <c:v>0713</c:v>
                </c:pt>
                <c:pt idx="6">
                  <c:v>0715</c:v>
                </c:pt>
                <c:pt idx="7">
                  <c:v>0717</c:v>
                </c:pt>
                <c:pt idx="8">
                  <c:v>0720</c:v>
                </c:pt>
                <c:pt idx="9">
                  <c:v>0722*</c:v>
                </c:pt>
                <c:pt idx="10">
                  <c:v>0725</c:v>
                </c:pt>
                <c:pt idx="11">
                  <c:v>0727</c:v>
                </c:pt>
                <c:pt idx="12">
                  <c:v>0730</c:v>
                </c:pt>
                <c:pt idx="13">
                  <c:v>0801</c:v>
                </c:pt>
                <c:pt idx="14">
                  <c:v>0803</c:v>
                </c:pt>
                <c:pt idx="15">
                  <c:v>0806</c:v>
                </c:pt>
                <c:pt idx="16">
                  <c:v>0808</c:v>
                </c:pt>
              </c:strCache>
            </c:strRef>
          </c:cat>
          <c:val>
            <c:numRef>
              <c:f>'LOG density estimation'!$P$2:$P$18</c:f>
              <c:numCache>
                <c:formatCode>General</c:formatCode>
                <c:ptCount val="17"/>
                <c:pt idx="0">
                  <c:v>2.6989700043360187</c:v>
                </c:pt>
                <c:pt idx="1">
                  <c:v>0</c:v>
                </c:pt>
                <c:pt idx="2">
                  <c:v>2.6627578316815739</c:v>
                </c:pt>
                <c:pt idx="3">
                  <c:v>2.9731278535996988</c:v>
                </c:pt>
                <c:pt idx="4">
                  <c:v>2.8325089127062362</c:v>
                </c:pt>
                <c:pt idx="5">
                  <c:v>3.0253058652647704</c:v>
                </c:pt>
                <c:pt idx="6">
                  <c:v>3.0791812460476247</c:v>
                </c:pt>
                <c:pt idx="7">
                  <c:v>3.3138672203691533</c:v>
                </c:pt>
                <c:pt idx="8">
                  <c:v>3.0170333392987803</c:v>
                </c:pt>
                <c:pt idx="9">
                  <c:v>2.9138138523837167</c:v>
                </c:pt>
                <c:pt idx="10">
                  <c:v>3.3344537511509307</c:v>
                </c:pt>
                <c:pt idx="11">
                  <c:v>3.1139433523068369</c:v>
                </c:pt>
                <c:pt idx="12">
                  <c:v>3.0334237554869499</c:v>
                </c:pt>
                <c:pt idx="13">
                  <c:v>2.8195439355418688</c:v>
                </c:pt>
                <c:pt idx="14">
                  <c:v>2.8061799739838871</c:v>
                </c:pt>
                <c:pt idx="15">
                  <c:v>2.0791812460476247</c:v>
                </c:pt>
                <c:pt idx="16">
                  <c:v>2.4149733479708178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969608"/>
        <c:axId val="485970000"/>
      </c:lineChart>
      <c:catAx>
        <c:axId val="485969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970000"/>
        <c:crosses val="autoZero"/>
        <c:auto val="1"/>
        <c:lblAlgn val="ctr"/>
        <c:lblOffset val="100"/>
        <c:noMultiLvlLbl val="0"/>
      </c:catAx>
      <c:valAx>
        <c:axId val="48597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 density</a:t>
                </a:r>
                <a:r>
                  <a:rPr lang="en-US" altLang="zh-TW" baseline="0"/>
                  <a:t> (ind./mL)</a:t>
                </a:r>
                <a:endParaRPr lang="en-US" alt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96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Blespharis</a:t>
            </a:r>
            <a:r>
              <a:rPr lang="en-US" altLang="zh-TW" sz="1400" b="0" i="1" baseline="0">
                <a:effectLst/>
              </a:rPr>
              <a:t>m</a:t>
            </a:r>
            <a:r>
              <a:rPr lang="en-US" altLang="zh-TW" sz="1400" b="0" i="0" baseline="0">
                <a:effectLst/>
              </a:rPr>
              <a:t> W/</a:t>
            </a:r>
            <a:r>
              <a:rPr lang="en-US" altLang="zh-TW" sz="1400" b="0" i="1" baseline="0">
                <a:effectLst/>
              </a:rPr>
              <a:t> </a:t>
            </a:r>
            <a:endParaRPr lang="zh-TW" altLang="zh-TW" sz="14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i="1"/>
              <a:t>Colpidium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B_1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'density estimation'!$A$2:$A$17</c:f>
              <c:strCache>
                <c:ptCount val="16"/>
                <c:pt idx="0">
                  <c:v>0701</c:v>
                </c:pt>
                <c:pt idx="1">
                  <c:v>0704</c:v>
                </c:pt>
                <c:pt idx="2">
                  <c:v>0707</c:v>
                </c:pt>
                <c:pt idx="3">
                  <c:v>0709</c:v>
                </c:pt>
                <c:pt idx="4">
                  <c:v>0711</c:v>
                </c:pt>
                <c:pt idx="5">
                  <c:v>0713</c:v>
                </c:pt>
                <c:pt idx="6">
                  <c:v>0715</c:v>
                </c:pt>
                <c:pt idx="7">
                  <c:v>0717</c:v>
                </c:pt>
                <c:pt idx="8">
                  <c:v>0720</c:v>
                </c:pt>
                <c:pt idx="9">
                  <c:v>0722*</c:v>
                </c:pt>
                <c:pt idx="10">
                  <c:v>0725</c:v>
                </c:pt>
                <c:pt idx="11">
                  <c:v>0727</c:v>
                </c:pt>
                <c:pt idx="12">
                  <c:v>0730</c:v>
                </c:pt>
                <c:pt idx="13">
                  <c:v>0801</c:v>
                </c:pt>
                <c:pt idx="14">
                  <c:v>0803</c:v>
                </c:pt>
                <c:pt idx="15">
                  <c:v>0806</c:v>
                </c:pt>
              </c:strCache>
            </c:strRef>
          </c:cat>
          <c:val>
            <c:numRef>
              <c:f>'LOG density estimation'!$Q$2:$Q$18</c:f>
              <c:numCache>
                <c:formatCode>General</c:formatCode>
                <c:ptCount val="17"/>
                <c:pt idx="0">
                  <c:v>1.6989700043360187</c:v>
                </c:pt>
                <c:pt idx="1">
                  <c:v>0.3010299956639812</c:v>
                </c:pt>
                <c:pt idx="2">
                  <c:v>0</c:v>
                </c:pt>
                <c:pt idx="3">
                  <c:v>0.6020599913279624</c:v>
                </c:pt>
                <c:pt idx="4">
                  <c:v>1.2041199826559248</c:v>
                </c:pt>
                <c:pt idx="5">
                  <c:v>1</c:v>
                </c:pt>
                <c:pt idx="6">
                  <c:v>1.2041199826559248</c:v>
                </c:pt>
                <c:pt idx="7">
                  <c:v>1.4471580313422192</c:v>
                </c:pt>
                <c:pt idx="8">
                  <c:v>2</c:v>
                </c:pt>
                <c:pt idx="9">
                  <c:v>2</c:v>
                </c:pt>
                <c:pt idx="10">
                  <c:v>1.9731278535996986</c:v>
                </c:pt>
                <c:pt idx="11">
                  <c:v>2.0669467896306131</c:v>
                </c:pt>
                <c:pt idx="12">
                  <c:v>2.2833012287035497</c:v>
                </c:pt>
                <c:pt idx="13">
                  <c:v>2.2041199826559246</c:v>
                </c:pt>
                <c:pt idx="14">
                  <c:v>2.3729120029701067</c:v>
                </c:pt>
                <c:pt idx="15">
                  <c:v>2.4014005407815442</c:v>
                </c:pt>
                <c:pt idx="16">
                  <c:v>2.4712917110589387</c:v>
                </c:pt>
              </c:numCache>
            </c:numRef>
          </c:val>
          <c:smooth val="0"/>
        </c:ser>
        <c:ser>
          <c:idx val="6"/>
          <c:order val="1"/>
          <c:tx>
            <c:v>B_2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'density estimation'!$A$2:$A$17</c:f>
              <c:strCache>
                <c:ptCount val="16"/>
                <c:pt idx="0">
                  <c:v>0701</c:v>
                </c:pt>
                <c:pt idx="1">
                  <c:v>0704</c:v>
                </c:pt>
                <c:pt idx="2">
                  <c:v>0707</c:v>
                </c:pt>
                <c:pt idx="3">
                  <c:v>0709</c:v>
                </c:pt>
                <c:pt idx="4">
                  <c:v>0711</c:v>
                </c:pt>
                <c:pt idx="5">
                  <c:v>0713</c:v>
                </c:pt>
                <c:pt idx="6">
                  <c:v>0715</c:v>
                </c:pt>
                <c:pt idx="7">
                  <c:v>0717</c:v>
                </c:pt>
                <c:pt idx="8">
                  <c:v>0720</c:v>
                </c:pt>
                <c:pt idx="9">
                  <c:v>0722*</c:v>
                </c:pt>
                <c:pt idx="10">
                  <c:v>0725</c:v>
                </c:pt>
                <c:pt idx="11">
                  <c:v>0727</c:v>
                </c:pt>
                <c:pt idx="12">
                  <c:v>0730</c:v>
                </c:pt>
                <c:pt idx="13">
                  <c:v>0801</c:v>
                </c:pt>
                <c:pt idx="14">
                  <c:v>0803</c:v>
                </c:pt>
                <c:pt idx="15">
                  <c:v>0806</c:v>
                </c:pt>
              </c:strCache>
            </c:strRef>
          </c:cat>
          <c:val>
            <c:numRef>
              <c:f>'LOG density estimation'!$R$2:$R$18</c:f>
              <c:numCache>
                <c:formatCode>General</c:formatCode>
                <c:ptCount val="17"/>
                <c:pt idx="0">
                  <c:v>1.6989700043360187</c:v>
                </c:pt>
                <c:pt idx="1">
                  <c:v>0</c:v>
                </c:pt>
                <c:pt idx="2">
                  <c:v>0.3010299956639812</c:v>
                </c:pt>
                <c:pt idx="3">
                  <c:v>0.6020599913279624</c:v>
                </c:pt>
                <c:pt idx="4">
                  <c:v>1</c:v>
                </c:pt>
                <c:pt idx="5">
                  <c:v>1.3010299956639813</c:v>
                </c:pt>
                <c:pt idx="6">
                  <c:v>1.505149978319906</c:v>
                </c:pt>
                <c:pt idx="7">
                  <c:v>1.8692317197309762</c:v>
                </c:pt>
                <c:pt idx="8">
                  <c:v>2.0863598306747484</c:v>
                </c:pt>
                <c:pt idx="9">
                  <c:v>2.330413773349191</c:v>
                </c:pt>
                <c:pt idx="10">
                  <c:v>2.3463529744506388</c:v>
                </c:pt>
                <c:pt idx="11">
                  <c:v>2.4573771965239053</c:v>
                </c:pt>
                <c:pt idx="12">
                  <c:v>2.4941545940184429</c:v>
                </c:pt>
                <c:pt idx="13">
                  <c:v>2.510545010206612</c:v>
                </c:pt>
                <c:pt idx="14">
                  <c:v>2.4996870826184039</c:v>
                </c:pt>
                <c:pt idx="15">
                  <c:v>2.4014005407815442</c:v>
                </c:pt>
                <c:pt idx="16">
                  <c:v>2.459392487759231</c:v>
                </c:pt>
              </c:numCache>
            </c:numRef>
          </c:val>
          <c:smooth val="0"/>
        </c:ser>
        <c:ser>
          <c:idx val="7"/>
          <c:order val="2"/>
          <c:tx>
            <c:v>B_3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'density estimation'!$A$2:$A$17</c:f>
              <c:strCache>
                <c:ptCount val="16"/>
                <c:pt idx="0">
                  <c:v>0701</c:v>
                </c:pt>
                <c:pt idx="1">
                  <c:v>0704</c:v>
                </c:pt>
                <c:pt idx="2">
                  <c:v>0707</c:v>
                </c:pt>
                <c:pt idx="3">
                  <c:v>0709</c:v>
                </c:pt>
                <c:pt idx="4">
                  <c:v>0711</c:v>
                </c:pt>
                <c:pt idx="5">
                  <c:v>0713</c:v>
                </c:pt>
                <c:pt idx="6">
                  <c:v>0715</c:v>
                </c:pt>
                <c:pt idx="7">
                  <c:v>0717</c:v>
                </c:pt>
                <c:pt idx="8">
                  <c:v>0720</c:v>
                </c:pt>
                <c:pt idx="9">
                  <c:v>0722*</c:v>
                </c:pt>
                <c:pt idx="10">
                  <c:v>0725</c:v>
                </c:pt>
                <c:pt idx="11">
                  <c:v>0727</c:v>
                </c:pt>
                <c:pt idx="12">
                  <c:v>0730</c:v>
                </c:pt>
                <c:pt idx="13">
                  <c:v>0801</c:v>
                </c:pt>
                <c:pt idx="14">
                  <c:v>0803</c:v>
                </c:pt>
                <c:pt idx="15">
                  <c:v>0806</c:v>
                </c:pt>
              </c:strCache>
            </c:strRef>
          </c:cat>
          <c:val>
            <c:numRef>
              <c:f>'LOG density estimation'!$S$2:$S$18</c:f>
              <c:numCache>
                <c:formatCode>General</c:formatCode>
                <c:ptCount val="17"/>
                <c:pt idx="0">
                  <c:v>1.6989700043360187</c:v>
                </c:pt>
                <c:pt idx="1">
                  <c:v>0.3010299956639812</c:v>
                </c:pt>
                <c:pt idx="2">
                  <c:v>0.3010299956639812</c:v>
                </c:pt>
                <c:pt idx="3">
                  <c:v>1.3010299956639813</c:v>
                </c:pt>
                <c:pt idx="4">
                  <c:v>1.5563025007672873</c:v>
                </c:pt>
                <c:pt idx="5">
                  <c:v>1.8692317197309762</c:v>
                </c:pt>
                <c:pt idx="6">
                  <c:v>2.369215857410143</c:v>
                </c:pt>
                <c:pt idx="7">
                  <c:v>2.4502491083193609</c:v>
                </c:pt>
                <c:pt idx="8">
                  <c:v>2.7795964912578244</c:v>
                </c:pt>
                <c:pt idx="9">
                  <c:v>2.761927838420529</c:v>
                </c:pt>
                <c:pt idx="10">
                  <c:v>2.8061799739838871</c:v>
                </c:pt>
                <c:pt idx="11">
                  <c:v>2.7853298350107671</c:v>
                </c:pt>
                <c:pt idx="12">
                  <c:v>2.8034571156484138</c:v>
                </c:pt>
                <c:pt idx="13">
                  <c:v>2.8853612200315122</c:v>
                </c:pt>
                <c:pt idx="14">
                  <c:v>2.7543483357110188</c:v>
                </c:pt>
                <c:pt idx="15">
                  <c:v>2.6394864892685859</c:v>
                </c:pt>
                <c:pt idx="16">
                  <c:v>2.6589648426644348</c:v>
                </c:pt>
              </c:numCache>
            </c:numRef>
          </c:val>
          <c:smooth val="0"/>
        </c:ser>
        <c:ser>
          <c:idx val="8"/>
          <c:order val="3"/>
          <c:tx>
            <c:v>B_4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'density estimation'!$A$2:$A$17</c:f>
              <c:strCache>
                <c:ptCount val="16"/>
                <c:pt idx="0">
                  <c:v>0701</c:v>
                </c:pt>
                <c:pt idx="1">
                  <c:v>0704</c:v>
                </c:pt>
                <c:pt idx="2">
                  <c:v>0707</c:v>
                </c:pt>
                <c:pt idx="3">
                  <c:v>0709</c:v>
                </c:pt>
                <c:pt idx="4">
                  <c:v>0711</c:v>
                </c:pt>
                <c:pt idx="5">
                  <c:v>0713</c:v>
                </c:pt>
                <c:pt idx="6">
                  <c:v>0715</c:v>
                </c:pt>
                <c:pt idx="7">
                  <c:v>0717</c:v>
                </c:pt>
                <c:pt idx="8">
                  <c:v>0720</c:v>
                </c:pt>
                <c:pt idx="9">
                  <c:v>0722*</c:v>
                </c:pt>
                <c:pt idx="10">
                  <c:v>0725</c:v>
                </c:pt>
                <c:pt idx="11">
                  <c:v>0727</c:v>
                </c:pt>
                <c:pt idx="12">
                  <c:v>0730</c:v>
                </c:pt>
                <c:pt idx="13">
                  <c:v>0801</c:v>
                </c:pt>
                <c:pt idx="14">
                  <c:v>0803</c:v>
                </c:pt>
                <c:pt idx="15">
                  <c:v>0806</c:v>
                </c:pt>
              </c:strCache>
            </c:strRef>
          </c:cat>
          <c:val>
            <c:numRef>
              <c:f>'LOG density estimation'!$T$2:$T$18</c:f>
              <c:numCache>
                <c:formatCode>General</c:formatCode>
                <c:ptCount val="17"/>
                <c:pt idx="0">
                  <c:v>1.6989700043360187</c:v>
                </c:pt>
                <c:pt idx="1">
                  <c:v>0.6020599913279624</c:v>
                </c:pt>
                <c:pt idx="2">
                  <c:v>0.6020599913279624</c:v>
                </c:pt>
                <c:pt idx="3">
                  <c:v>1.146128035678238</c:v>
                </c:pt>
                <c:pt idx="4">
                  <c:v>1.3424226808222062</c:v>
                </c:pt>
                <c:pt idx="5">
                  <c:v>1.5563025007672873</c:v>
                </c:pt>
                <c:pt idx="6">
                  <c:v>1.8808135922807914</c:v>
                </c:pt>
                <c:pt idx="7">
                  <c:v>2.0086001717619175</c:v>
                </c:pt>
                <c:pt idx="8">
                  <c:v>2.4996870826184039</c:v>
                </c:pt>
                <c:pt idx="9">
                  <c:v>2.4828735836087539</c:v>
                </c:pt>
                <c:pt idx="10">
                  <c:v>2.4502491083193609</c:v>
                </c:pt>
                <c:pt idx="11">
                  <c:v>2.1856365769619117</c:v>
                </c:pt>
                <c:pt idx="12">
                  <c:v>2.3010299956639813</c:v>
                </c:pt>
                <c:pt idx="13">
                  <c:v>2.3263358609287512</c:v>
                </c:pt>
                <c:pt idx="14">
                  <c:v>2.2648178230095364</c:v>
                </c:pt>
                <c:pt idx="15">
                  <c:v>2.2041199826559246</c:v>
                </c:pt>
                <c:pt idx="16">
                  <c:v>2.3424226808222062</c:v>
                </c:pt>
              </c:numCache>
            </c:numRef>
          </c:val>
          <c:smooth val="0"/>
        </c:ser>
        <c:ser>
          <c:idx val="9"/>
          <c:order val="4"/>
          <c:tx>
            <c:v>B_5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'density estimation'!$A$2:$A$17</c:f>
              <c:strCache>
                <c:ptCount val="16"/>
                <c:pt idx="0">
                  <c:v>0701</c:v>
                </c:pt>
                <c:pt idx="1">
                  <c:v>0704</c:v>
                </c:pt>
                <c:pt idx="2">
                  <c:v>0707</c:v>
                </c:pt>
                <c:pt idx="3">
                  <c:v>0709</c:v>
                </c:pt>
                <c:pt idx="4">
                  <c:v>0711</c:v>
                </c:pt>
                <c:pt idx="5">
                  <c:v>0713</c:v>
                </c:pt>
                <c:pt idx="6">
                  <c:v>0715</c:v>
                </c:pt>
                <c:pt idx="7">
                  <c:v>0717</c:v>
                </c:pt>
                <c:pt idx="8">
                  <c:v>0720</c:v>
                </c:pt>
                <c:pt idx="9">
                  <c:v>0722*</c:v>
                </c:pt>
                <c:pt idx="10">
                  <c:v>0725</c:v>
                </c:pt>
                <c:pt idx="11">
                  <c:v>0727</c:v>
                </c:pt>
                <c:pt idx="12">
                  <c:v>0730</c:v>
                </c:pt>
                <c:pt idx="13">
                  <c:v>0801</c:v>
                </c:pt>
                <c:pt idx="14">
                  <c:v>0803</c:v>
                </c:pt>
                <c:pt idx="15">
                  <c:v>0806</c:v>
                </c:pt>
              </c:strCache>
            </c:strRef>
          </c:cat>
          <c:val>
            <c:numRef>
              <c:f>'LOG density estimation'!$U$2:$U$18</c:f>
              <c:numCache>
                <c:formatCode>General</c:formatCode>
                <c:ptCount val="17"/>
                <c:pt idx="0">
                  <c:v>1.6989700043360187</c:v>
                </c:pt>
                <c:pt idx="1">
                  <c:v>0</c:v>
                </c:pt>
                <c:pt idx="2">
                  <c:v>0.77815125038364363</c:v>
                </c:pt>
                <c:pt idx="3">
                  <c:v>0.3010299956639812</c:v>
                </c:pt>
                <c:pt idx="4">
                  <c:v>0.90308998699194354</c:v>
                </c:pt>
                <c:pt idx="5">
                  <c:v>0.6020599913279624</c:v>
                </c:pt>
                <c:pt idx="6">
                  <c:v>1.7781512503836436</c:v>
                </c:pt>
                <c:pt idx="7">
                  <c:v>0.90308998699194354</c:v>
                </c:pt>
                <c:pt idx="8">
                  <c:v>1.6812412373755872</c:v>
                </c:pt>
                <c:pt idx="9">
                  <c:v>1.8061799739838871</c:v>
                </c:pt>
                <c:pt idx="10">
                  <c:v>1.7923916894982539</c:v>
                </c:pt>
                <c:pt idx="11">
                  <c:v>1.6690067809585756</c:v>
                </c:pt>
                <c:pt idx="12">
                  <c:v>1.9637878273455553</c:v>
                </c:pt>
                <c:pt idx="13">
                  <c:v>2.0644579892269186</c:v>
                </c:pt>
                <c:pt idx="14">
                  <c:v>2.27415784926368</c:v>
                </c:pt>
                <c:pt idx="15">
                  <c:v>2.357934847000454</c:v>
                </c:pt>
                <c:pt idx="16">
                  <c:v>2.3344537511509307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691608"/>
        <c:axId val="485691216"/>
      </c:lineChart>
      <c:catAx>
        <c:axId val="485691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691216"/>
        <c:crosses val="autoZero"/>
        <c:auto val="1"/>
        <c:lblAlgn val="ctr"/>
        <c:lblOffset val="100"/>
        <c:noMultiLvlLbl val="0"/>
      </c:catAx>
      <c:valAx>
        <c:axId val="48569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 density</a:t>
                </a:r>
                <a:r>
                  <a:rPr lang="en-US" altLang="zh-TW" baseline="0"/>
                  <a:t> (ind./mL)</a:t>
                </a:r>
                <a:endParaRPr lang="en-US" alt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69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18</xdr:row>
      <xdr:rowOff>147636</xdr:rowOff>
    </xdr:from>
    <xdr:to>
      <xdr:col>9</xdr:col>
      <xdr:colOff>190500</xdr:colOff>
      <xdr:row>35</xdr:row>
      <xdr:rowOff>200024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238125</xdr:colOff>
      <xdr:row>18</xdr:row>
      <xdr:rowOff>152400</xdr:rowOff>
    </xdr:from>
    <xdr:to>
      <xdr:col>19</xdr:col>
      <xdr:colOff>76200</xdr:colOff>
      <xdr:row>36</xdr:row>
      <xdr:rowOff>4763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36</xdr:row>
      <xdr:rowOff>95250</xdr:rowOff>
    </xdr:from>
    <xdr:to>
      <xdr:col>9</xdr:col>
      <xdr:colOff>190500</xdr:colOff>
      <xdr:row>53</xdr:row>
      <xdr:rowOff>147638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247650</xdr:colOff>
      <xdr:row>36</xdr:row>
      <xdr:rowOff>104775</xdr:rowOff>
    </xdr:from>
    <xdr:to>
      <xdr:col>19</xdr:col>
      <xdr:colOff>85725</xdr:colOff>
      <xdr:row>53</xdr:row>
      <xdr:rowOff>157163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66675</xdr:rowOff>
    </xdr:from>
    <xdr:to>
      <xdr:col>10</xdr:col>
      <xdr:colOff>447675</xdr:colOff>
      <xdr:row>35</xdr:row>
      <xdr:rowOff>119063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18</xdr:row>
      <xdr:rowOff>71439</xdr:rowOff>
    </xdr:from>
    <xdr:to>
      <xdr:col>20</xdr:col>
      <xdr:colOff>333375</xdr:colOff>
      <xdr:row>35</xdr:row>
      <xdr:rowOff>123827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36</xdr:row>
      <xdr:rowOff>14289</xdr:rowOff>
    </xdr:from>
    <xdr:to>
      <xdr:col>10</xdr:col>
      <xdr:colOff>447675</xdr:colOff>
      <xdr:row>53</xdr:row>
      <xdr:rowOff>66677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504825</xdr:colOff>
      <xdr:row>36</xdr:row>
      <xdr:rowOff>23814</xdr:rowOff>
    </xdr:from>
    <xdr:to>
      <xdr:col>20</xdr:col>
      <xdr:colOff>342900</xdr:colOff>
      <xdr:row>53</xdr:row>
      <xdr:rowOff>76202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A2" sqref="A2"/>
    </sheetView>
  </sheetViews>
  <sheetFormatPr defaultRowHeight="15.75" x14ac:dyDescent="0.25"/>
  <cols>
    <col min="1" max="1" width="23.7109375" bestFit="1" customWidth="1"/>
    <col min="2" max="6" width="12.5703125" bestFit="1" customWidth="1"/>
    <col min="7" max="11" width="14" bestFit="1" customWidth="1"/>
  </cols>
  <sheetData>
    <row r="1" spans="1:16" x14ac:dyDescent="0.25">
      <c r="A1" t="s">
        <v>32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</row>
    <row r="2" spans="1:16" x14ac:dyDescent="0.25">
      <c r="A2" s="2" t="s">
        <v>28</v>
      </c>
      <c r="B2">
        <v>36</v>
      </c>
      <c r="C2">
        <v>20</v>
      </c>
      <c r="D2">
        <v>24</v>
      </c>
      <c r="E2">
        <v>25</v>
      </c>
      <c r="F2">
        <v>17</v>
      </c>
      <c r="G2">
        <v>6</v>
      </c>
      <c r="H2">
        <v>10</v>
      </c>
      <c r="I2">
        <v>8</v>
      </c>
      <c r="J2">
        <v>5</v>
      </c>
      <c r="K2">
        <v>12</v>
      </c>
      <c r="L2">
        <v>31</v>
      </c>
      <c r="M2">
        <v>19</v>
      </c>
      <c r="N2">
        <v>24</v>
      </c>
      <c r="O2">
        <v>27</v>
      </c>
      <c r="P2">
        <v>20</v>
      </c>
    </row>
    <row r="3" spans="1:16" x14ac:dyDescent="0.25">
      <c r="A3" s="2" t="s">
        <v>29</v>
      </c>
      <c r="B3">
        <v>6</v>
      </c>
      <c r="C3">
        <v>0</v>
      </c>
      <c r="D3">
        <v>1</v>
      </c>
      <c r="E3">
        <v>0</v>
      </c>
      <c r="F3">
        <v>0</v>
      </c>
      <c r="G3">
        <v>0</v>
      </c>
      <c r="H3">
        <v>12</v>
      </c>
      <c r="I3">
        <v>5</v>
      </c>
      <c r="J3">
        <v>1</v>
      </c>
      <c r="K3">
        <v>1</v>
      </c>
      <c r="L3">
        <v>0</v>
      </c>
      <c r="M3">
        <v>0</v>
      </c>
      <c r="N3">
        <v>2</v>
      </c>
      <c r="O3">
        <v>0</v>
      </c>
      <c r="P3">
        <v>0</v>
      </c>
    </row>
    <row r="4" spans="1:16" x14ac:dyDescent="0.25">
      <c r="A4" s="2" t="s">
        <v>30</v>
      </c>
      <c r="B4">
        <v>85</v>
      </c>
      <c r="C4">
        <v>44</v>
      </c>
      <c r="D4">
        <v>40</v>
      </c>
      <c r="E4">
        <v>43</v>
      </c>
      <c r="F4">
        <v>41</v>
      </c>
      <c r="G4">
        <v>38</v>
      </c>
      <c r="H4">
        <v>41</v>
      </c>
      <c r="I4">
        <v>24</v>
      </c>
      <c r="J4">
        <v>32</v>
      </c>
      <c r="K4">
        <v>18</v>
      </c>
      <c r="L4">
        <v>2</v>
      </c>
      <c r="M4">
        <v>40</v>
      </c>
      <c r="N4">
        <v>1</v>
      </c>
      <c r="O4">
        <v>1</v>
      </c>
      <c r="P4">
        <v>2</v>
      </c>
    </row>
    <row r="5" spans="1:16" x14ac:dyDescent="0.25">
      <c r="A5" s="2" t="s">
        <v>31</v>
      </c>
      <c r="B5">
        <v>0</v>
      </c>
      <c r="C5">
        <v>0</v>
      </c>
      <c r="D5">
        <v>0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O6">
        <v>223</v>
      </c>
      <c r="P6">
        <v>218</v>
      </c>
    </row>
    <row r="7" spans="1:16" x14ac:dyDescent="0.25">
      <c r="O7">
        <v>3</v>
      </c>
      <c r="P7">
        <v>0</v>
      </c>
    </row>
    <row r="8" spans="1:16" x14ac:dyDescent="0.25">
      <c r="O8">
        <v>13</v>
      </c>
      <c r="P8">
        <v>8</v>
      </c>
    </row>
    <row r="9" spans="1:16" x14ac:dyDescent="0.25">
      <c r="O9">
        <v>0</v>
      </c>
      <c r="P9">
        <v>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activeCell="B1" sqref="B1:U1"/>
    </sheetView>
  </sheetViews>
  <sheetFormatPr defaultRowHeight="15.75" x14ac:dyDescent="0.25"/>
  <cols>
    <col min="1" max="1" width="20.7109375" bestFit="1" customWidth="1"/>
    <col min="2" max="6" width="12.5703125" bestFit="1" customWidth="1"/>
    <col min="7" max="11" width="14" bestFit="1" customWidth="1"/>
  </cols>
  <sheetData>
    <row r="1" spans="1:21" x14ac:dyDescent="0.25">
      <c r="A1">
        <v>20150720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</row>
    <row r="2" spans="1:21" x14ac:dyDescent="0.25">
      <c r="A2" t="s">
        <v>12</v>
      </c>
      <c r="B2">
        <v>0.05</v>
      </c>
      <c r="C2">
        <v>0.05</v>
      </c>
      <c r="D2">
        <v>0.05</v>
      </c>
      <c r="E2">
        <v>0.05</v>
      </c>
      <c r="F2">
        <v>0.05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0.05</v>
      </c>
      <c r="M2">
        <v>0.05</v>
      </c>
      <c r="N2">
        <v>0.05</v>
      </c>
      <c r="O2">
        <v>0.05</v>
      </c>
      <c r="P2">
        <v>0.05</v>
      </c>
      <c r="Q2">
        <v>0.5</v>
      </c>
      <c r="R2">
        <v>0.5</v>
      </c>
      <c r="S2">
        <v>0.5</v>
      </c>
      <c r="T2">
        <v>0.5</v>
      </c>
      <c r="U2">
        <v>0.5</v>
      </c>
    </row>
    <row r="3" spans="1:21" x14ac:dyDescent="0.25">
      <c r="A3" t="s">
        <v>10</v>
      </c>
      <c r="B3">
        <f>SUM(B5:B64)</f>
        <v>157</v>
      </c>
      <c r="C3">
        <f t="shared" ref="C3:I3" si="0">SUM(C5:C64)</f>
        <v>294</v>
      </c>
      <c r="D3">
        <f t="shared" si="0"/>
        <v>79</v>
      </c>
      <c r="E3">
        <f>SUM(E5:E64)</f>
        <v>154</v>
      </c>
      <c r="F3">
        <f t="shared" si="0"/>
        <v>94</v>
      </c>
      <c r="G3">
        <f t="shared" si="0"/>
        <v>65</v>
      </c>
      <c r="H3">
        <f>SUM(H5:H64)</f>
        <v>58</v>
      </c>
      <c r="I3">
        <f t="shared" si="0"/>
        <v>53</v>
      </c>
      <c r="J3">
        <f>SUM(J5:J64)</f>
        <v>123</v>
      </c>
      <c r="K3">
        <f>SUM(K5:K64)</f>
        <v>87</v>
      </c>
      <c r="L3">
        <f>SUM(L5:L64)</f>
        <v>97</v>
      </c>
      <c r="M3">
        <f t="shared" ref="M3:U3" si="1">SUM(M5:M64)</f>
        <v>13</v>
      </c>
      <c r="N3">
        <f t="shared" si="1"/>
        <v>0</v>
      </c>
      <c r="O3">
        <f>SUM(O5:O64)</f>
        <v>1</v>
      </c>
      <c r="P3">
        <f t="shared" si="1"/>
        <v>52</v>
      </c>
      <c r="Q3">
        <f t="shared" si="1"/>
        <v>50</v>
      </c>
      <c r="R3">
        <f t="shared" si="1"/>
        <v>61</v>
      </c>
      <c r="S3">
        <f>SUM(S5:S64)</f>
        <v>301</v>
      </c>
      <c r="T3">
        <f>SUM(T5:T64)</f>
        <v>158</v>
      </c>
      <c r="U3">
        <f t="shared" si="1"/>
        <v>24</v>
      </c>
    </row>
    <row r="4" spans="1:21" x14ac:dyDescent="0.25">
      <c r="A4" t="s">
        <v>11</v>
      </c>
      <c r="B4">
        <f>B3/B2</f>
        <v>3140</v>
      </c>
      <c r="C4">
        <f t="shared" ref="C4:K4" si="2">C3/C2</f>
        <v>5880</v>
      </c>
      <c r="D4">
        <f t="shared" si="2"/>
        <v>1580</v>
      </c>
      <c r="E4">
        <f>E3/E2</f>
        <v>3080</v>
      </c>
      <c r="F4">
        <f t="shared" si="2"/>
        <v>1880</v>
      </c>
      <c r="G4">
        <f t="shared" si="2"/>
        <v>130</v>
      </c>
      <c r="H4">
        <f t="shared" si="2"/>
        <v>116</v>
      </c>
      <c r="I4">
        <f t="shared" si="2"/>
        <v>106</v>
      </c>
      <c r="J4">
        <f t="shared" si="2"/>
        <v>246</v>
      </c>
      <c r="K4">
        <f t="shared" si="2"/>
        <v>174</v>
      </c>
      <c r="L4">
        <f>L3/L2</f>
        <v>1940</v>
      </c>
      <c r="M4">
        <f t="shared" ref="M4:U4" si="3">M3/M2</f>
        <v>260</v>
      </c>
      <c r="N4">
        <f t="shared" si="3"/>
        <v>0</v>
      </c>
      <c r="O4">
        <f t="shared" si="3"/>
        <v>20</v>
      </c>
      <c r="P4">
        <f t="shared" si="3"/>
        <v>1040</v>
      </c>
      <c r="Q4">
        <f t="shared" si="3"/>
        <v>100</v>
      </c>
      <c r="R4">
        <f t="shared" si="3"/>
        <v>122</v>
      </c>
      <c r="S4">
        <f t="shared" si="3"/>
        <v>602</v>
      </c>
      <c r="T4">
        <f t="shared" si="3"/>
        <v>316</v>
      </c>
      <c r="U4">
        <f t="shared" si="3"/>
        <v>48</v>
      </c>
    </row>
    <row r="5" spans="1:21" x14ac:dyDescent="0.25">
      <c r="B5">
        <v>15</v>
      </c>
      <c r="C5">
        <v>2</v>
      </c>
      <c r="D5">
        <v>1</v>
      </c>
      <c r="E5">
        <v>15</v>
      </c>
      <c r="F5">
        <v>3</v>
      </c>
      <c r="G5">
        <v>22</v>
      </c>
      <c r="H5">
        <v>0</v>
      </c>
      <c r="I5">
        <v>1</v>
      </c>
      <c r="J5">
        <v>6</v>
      </c>
      <c r="K5">
        <v>4</v>
      </c>
      <c r="L5">
        <v>4</v>
      </c>
      <c r="M5">
        <v>0</v>
      </c>
      <c r="N5">
        <v>0</v>
      </c>
      <c r="O5">
        <v>1</v>
      </c>
      <c r="P5">
        <v>2</v>
      </c>
      <c r="Q5">
        <v>11</v>
      </c>
      <c r="R5">
        <v>4</v>
      </c>
      <c r="S5">
        <v>26</v>
      </c>
      <c r="T5">
        <v>8</v>
      </c>
      <c r="U5">
        <v>3</v>
      </c>
    </row>
    <row r="6" spans="1:21" x14ac:dyDescent="0.25">
      <c r="B6">
        <v>11</v>
      </c>
      <c r="C6">
        <v>6</v>
      </c>
      <c r="D6">
        <v>4</v>
      </c>
      <c r="E6">
        <v>7</v>
      </c>
      <c r="F6">
        <v>3</v>
      </c>
      <c r="G6">
        <v>8</v>
      </c>
      <c r="H6">
        <v>3</v>
      </c>
      <c r="I6">
        <v>1</v>
      </c>
      <c r="J6">
        <v>9</v>
      </c>
      <c r="K6">
        <v>12</v>
      </c>
      <c r="L6">
        <v>5</v>
      </c>
      <c r="M6">
        <v>2</v>
      </c>
      <c r="P6">
        <v>7</v>
      </c>
      <c r="Q6">
        <v>4</v>
      </c>
      <c r="R6">
        <v>2</v>
      </c>
      <c r="S6">
        <v>17</v>
      </c>
      <c r="T6">
        <v>11</v>
      </c>
      <c r="U6">
        <v>0</v>
      </c>
    </row>
    <row r="7" spans="1:21" x14ac:dyDescent="0.25">
      <c r="B7">
        <v>17</v>
      </c>
      <c r="C7">
        <v>0</v>
      </c>
      <c r="D7">
        <v>6</v>
      </c>
      <c r="E7">
        <v>10</v>
      </c>
      <c r="F7">
        <v>7</v>
      </c>
      <c r="G7">
        <v>7</v>
      </c>
      <c r="H7">
        <v>7</v>
      </c>
      <c r="I7">
        <v>3</v>
      </c>
      <c r="J7">
        <v>8</v>
      </c>
      <c r="K7">
        <v>4</v>
      </c>
      <c r="L7">
        <v>4</v>
      </c>
      <c r="M7">
        <v>1</v>
      </c>
      <c r="P7">
        <v>2</v>
      </c>
      <c r="Q7">
        <v>2</v>
      </c>
      <c r="R7">
        <v>7</v>
      </c>
      <c r="S7">
        <v>16</v>
      </c>
      <c r="T7">
        <v>14</v>
      </c>
      <c r="U7">
        <v>0</v>
      </c>
    </row>
    <row r="8" spans="1:21" x14ac:dyDescent="0.25">
      <c r="B8">
        <v>11</v>
      </c>
      <c r="C8">
        <v>0</v>
      </c>
      <c r="D8">
        <v>7</v>
      </c>
      <c r="E8">
        <v>5</v>
      </c>
      <c r="F8">
        <v>1</v>
      </c>
      <c r="G8">
        <v>3</v>
      </c>
      <c r="H8">
        <v>3</v>
      </c>
      <c r="I8">
        <v>6</v>
      </c>
      <c r="J8">
        <v>9</v>
      </c>
      <c r="K8">
        <v>6</v>
      </c>
      <c r="L8">
        <v>4</v>
      </c>
      <c r="M8">
        <v>0</v>
      </c>
      <c r="P8">
        <v>3</v>
      </c>
      <c r="Q8">
        <v>2</v>
      </c>
      <c r="R8">
        <v>1</v>
      </c>
      <c r="S8">
        <v>9</v>
      </c>
      <c r="T8">
        <v>7</v>
      </c>
      <c r="U8">
        <v>1</v>
      </c>
    </row>
    <row r="9" spans="1:21" x14ac:dyDescent="0.25">
      <c r="B9">
        <v>18</v>
      </c>
      <c r="C9">
        <v>8</v>
      </c>
      <c r="D9">
        <v>4</v>
      </c>
      <c r="E9">
        <v>19</v>
      </c>
      <c r="F9">
        <v>3</v>
      </c>
      <c r="G9">
        <v>8</v>
      </c>
      <c r="H9">
        <v>2</v>
      </c>
      <c r="I9">
        <v>3</v>
      </c>
      <c r="J9">
        <v>13</v>
      </c>
      <c r="K9">
        <v>5</v>
      </c>
      <c r="L9">
        <v>10</v>
      </c>
      <c r="M9">
        <v>0</v>
      </c>
      <c r="P9">
        <v>0</v>
      </c>
      <c r="Q9">
        <v>4</v>
      </c>
      <c r="R9">
        <v>4</v>
      </c>
      <c r="S9">
        <v>0</v>
      </c>
      <c r="T9">
        <v>5</v>
      </c>
      <c r="U9">
        <v>1</v>
      </c>
    </row>
    <row r="10" spans="1:21" x14ac:dyDescent="0.25">
      <c r="B10">
        <v>6</v>
      </c>
      <c r="C10">
        <v>6</v>
      </c>
      <c r="D10">
        <v>4</v>
      </c>
      <c r="E10">
        <v>6</v>
      </c>
      <c r="F10">
        <v>5</v>
      </c>
      <c r="G10">
        <v>17</v>
      </c>
      <c r="H10">
        <v>3</v>
      </c>
      <c r="I10">
        <v>3</v>
      </c>
      <c r="J10">
        <v>3</v>
      </c>
      <c r="K10">
        <v>9</v>
      </c>
      <c r="L10">
        <v>6</v>
      </c>
      <c r="M10">
        <v>1</v>
      </c>
      <c r="P10">
        <v>4</v>
      </c>
      <c r="Q10">
        <v>2</v>
      </c>
      <c r="R10">
        <v>2</v>
      </c>
      <c r="S10">
        <v>10</v>
      </c>
      <c r="T10">
        <v>9</v>
      </c>
      <c r="U10">
        <v>2</v>
      </c>
    </row>
    <row r="11" spans="1:21" x14ac:dyDescent="0.25">
      <c r="B11">
        <v>3</v>
      </c>
      <c r="C11">
        <v>3</v>
      </c>
      <c r="D11">
        <v>0</v>
      </c>
      <c r="E11">
        <v>2</v>
      </c>
      <c r="F11">
        <v>3</v>
      </c>
      <c r="H11">
        <v>4</v>
      </c>
      <c r="I11">
        <v>3</v>
      </c>
      <c r="J11">
        <v>6</v>
      </c>
      <c r="K11">
        <v>6</v>
      </c>
      <c r="L11">
        <v>3</v>
      </c>
      <c r="M11">
        <v>0</v>
      </c>
      <c r="P11">
        <v>3</v>
      </c>
      <c r="Q11">
        <v>1</v>
      </c>
      <c r="R11">
        <v>4</v>
      </c>
      <c r="S11">
        <v>7</v>
      </c>
      <c r="T11">
        <v>13</v>
      </c>
      <c r="U11">
        <v>0</v>
      </c>
    </row>
    <row r="12" spans="1:21" x14ac:dyDescent="0.25">
      <c r="B12">
        <v>1</v>
      </c>
      <c r="C12">
        <v>6</v>
      </c>
      <c r="D12">
        <v>6</v>
      </c>
      <c r="E12">
        <v>6</v>
      </c>
      <c r="F12">
        <v>3</v>
      </c>
      <c r="H12">
        <v>8</v>
      </c>
      <c r="I12">
        <v>2</v>
      </c>
      <c r="J12">
        <v>8</v>
      </c>
      <c r="K12">
        <v>7</v>
      </c>
      <c r="L12">
        <v>10</v>
      </c>
      <c r="M12">
        <v>0</v>
      </c>
      <c r="P12">
        <v>2</v>
      </c>
      <c r="Q12">
        <v>0</v>
      </c>
      <c r="R12">
        <v>1</v>
      </c>
      <c r="S12">
        <v>14</v>
      </c>
      <c r="T12">
        <v>6</v>
      </c>
      <c r="U12">
        <v>3</v>
      </c>
    </row>
    <row r="13" spans="1:21" x14ac:dyDescent="0.25">
      <c r="B13">
        <v>5</v>
      </c>
      <c r="C13">
        <v>2</v>
      </c>
      <c r="D13">
        <v>4</v>
      </c>
      <c r="E13">
        <v>13</v>
      </c>
      <c r="F13">
        <v>5</v>
      </c>
      <c r="H13">
        <v>2</v>
      </c>
      <c r="I13">
        <v>4</v>
      </c>
      <c r="J13">
        <v>11</v>
      </c>
      <c r="K13">
        <v>4</v>
      </c>
      <c r="L13">
        <v>7</v>
      </c>
      <c r="M13">
        <v>0</v>
      </c>
      <c r="P13">
        <v>2</v>
      </c>
      <c r="Q13">
        <v>1</v>
      </c>
      <c r="R13">
        <v>1</v>
      </c>
      <c r="S13">
        <v>9</v>
      </c>
      <c r="T13">
        <v>8</v>
      </c>
      <c r="U13">
        <v>1</v>
      </c>
    </row>
    <row r="14" spans="1:21" x14ac:dyDescent="0.25">
      <c r="B14">
        <v>6</v>
      </c>
      <c r="C14">
        <v>5</v>
      </c>
      <c r="D14">
        <v>2</v>
      </c>
      <c r="E14">
        <v>2</v>
      </c>
      <c r="F14">
        <v>2</v>
      </c>
      <c r="H14">
        <v>3</v>
      </c>
      <c r="I14">
        <v>3</v>
      </c>
      <c r="J14">
        <v>5</v>
      </c>
      <c r="K14">
        <v>4</v>
      </c>
      <c r="L14">
        <v>7</v>
      </c>
      <c r="M14">
        <v>0</v>
      </c>
      <c r="P14">
        <v>3</v>
      </c>
      <c r="Q14">
        <v>3</v>
      </c>
      <c r="R14">
        <v>5</v>
      </c>
      <c r="S14">
        <v>16</v>
      </c>
      <c r="T14">
        <v>9</v>
      </c>
      <c r="U14">
        <v>0</v>
      </c>
    </row>
    <row r="15" spans="1:21" x14ac:dyDescent="0.25">
      <c r="B15">
        <v>6</v>
      </c>
      <c r="C15">
        <v>8</v>
      </c>
      <c r="D15">
        <v>1</v>
      </c>
      <c r="E15">
        <v>13</v>
      </c>
      <c r="F15">
        <v>3</v>
      </c>
      <c r="H15">
        <v>0</v>
      </c>
      <c r="I15">
        <v>5</v>
      </c>
      <c r="J15">
        <v>6</v>
      </c>
      <c r="K15">
        <v>3</v>
      </c>
      <c r="L15">
        <v>1</v>
      </c>
      <c r="M15">
        <v>1</v>
      </c>
      <c r="P15">
        <v>3</v>
      </c>
      <c r="Q15">
        <v>3</v>
      </c>
      <c r="R15">
        <v>3</v>
      </c>
      <c r="S15">
        <v>15</v>
      </c>
      <c r="T15">
        <v>5</v>
      </c>
      <c r="U15">
        <v>3</v>
      </c>
    </row>
    <row r="16" spans="1:21" x14ac:dyDescent="0.25">
      <c r="B16">
        <v>7</v>
      </c>
      <c r="C16">
        <v>8</v>
      </c>
      <c r="D16">
        <v>2</v>
      </c>
      <c r="E16">
        <v>4</v>
      </c>
      <c r="F16">
        <v>16</v>
      </c>
      <c r="H16">
        <v>2</v>
      </c>
      <c r="I16">
        <v>4</v>
      </c>
      <c r="J16">
        <v>5</v>
      </c>
      <c r="K16">
        <v>5</v>
      </c>
      <c r="L16">
        <v>0</v>
      </c>
      <c r="M16">
        <v>1</v>
      </c>
      <c r="P16">
        <v>1</v>
      </c>
      <c r="Q16">
        <v>1</v>
      </c>
      <c r="R16">
        <v>6</v>
      </c>
      <c r="S16">
        <v>15</v>
      </c>
      <c r="T16">
        <v>8</v>
      </c>
      <c r="U16">
        <v>1</v>
      </c>
    </row>
    <row r="17" spans="2:21" x14ac:dyDescent="0.25">
      <c r="B17">
        <v>8</v>
      </c>
      <c r="C17">
        <v>10</v>
      </c>
      <c r="D17">
        <v>9</v>
      </c>
      <c r="E17">
        <v>13</v>
      </c>
      <c r="F17">
        <v>5</v>
      </c>
      <c r="H17">
        <v>4</v>
      </c>
      <c r="I17">
        <v>4</v>
      </c>
      <c r="J17">
        <v>13</v>
      </c>
      <c r="K17">
        <v>6</v>
      </c>
      <c r="L17">
        <v>5</v>
      </c>
      <c r="M17">
        <v>2</v>
      </c>
      <c r="P17">
        <v>2</v>
      </c>
      <c r="Q17">
        <v>1</v>
      </c>
      <c r="R17">
        <v>2</v>
      </c>
      <c r="S17">
        <v>18</v>
      </c>
      <c r="T17">
        <v>10</v>
      </c>
      <c r="U17">
        <v>1</v>
      </c>
    </row>
    <row r="18" spans="2:21" x14ac:dyDescent="0.25">
      <c r="B18">
        <v>5</v>
      </c>
      <c r="C18">
        <v>12</v>
      </c>
      <c r="D18">
        <v>4</v>
      </c>
      <c r="E18">
        <v>3</v>
      </c>
      <c r="F18">
        <v>3</v>
      </c>
      <c r="H18">
        <v>0</v>
      </c>
      <c r="I18">
        <v>1</v>
      </c>
      <c r="J18">
        <v>6</v>
      </c>
      <c r="K18">
        <v>8</v>
      </c>
      <c r="L18">
        <v>4</v>
      </c>
      <c r="M18">
        <v>1</v>
      </c>
      <c r="P18">
        <v>3</v>
      </c>
      <c r="Q18">
        <v>0</v>
      </c>
      <c r="R18">
        <v>2</v>
      </c>
      <c r="S18">
        <v>14</v>
      </c>
      <c r="T18">
        <v>12</v>
      </c>
      <c r="U18">
        <v>0</v>
      </c>
    </row>
    <row r="19" spans="2:21" x14ac:dyDescent="0.25">
      <c r="B19">
        <v>3</v>
      </c>
      <c r="C19">
        <v>4</v>
      </c>
      <c r="D19">
        <v>5</v>
      </c>
      <c r="E19">
        <v>7</v>
      </c>
      <c r="F19">
        <v>2</v>
      </c>
      <c r="H19">
        <v>1</v>
      </c>
      <c r="I19">
        <v>2</v>
      </c>
      <c r="J19">
        <v>4</v>
      </c>
      <c r="K19">
        <v>4</v>
      </c>
      <c r="L19">
        <v>5</v>
      </c>
      <c r="M19">
        <v>1</v>
      </c>
      <c r="P19">
        <v>3</v>
      </c>
      <c r="Q19">
        <v>0</v>
      </c>
      <c r="R19">
        <v>6</v>
      </c>
      <c r="S19">
        <v>13</v>
      </c>
      <c r="T19">
        <v>13</v>
      </c>
      <c r="U19">
        <v>2</v>
      </c>
    </row>
    <row r="20" spans="2:21" x14ac:dyDescent="0.25">
      <c r="B20">
        <v>3</v>
      </c>
      <c r="C20">
        <v>10</v>
      </c>
      <c r="D20">
        <v>2</v>
      </c>
      <c r="E20">
        <v>1</v>
      </c>
      <c r="F20">
        <v>4</v>
      </c>
      <c r="H20">
        <v>1</v>
      </c>
      <c r="I20">
        <v>4</v>
      </c>
      <c r="J20">
        <v>11</v>
      </c>
      <c r="L20">
        <v>1</v>
      </c>
      <c r="M20">
        <v>0</v>
      </c>
      <c r="P20">
        <v>1</v>
      </c>
      <c r="Q20">
        <v>4</v>
      </c>
      <c r="R20">
        <v>2</v>
      </c>
      <c r="S20">
        <v>11</v>
      </c>
      <c r="T20">
        <v>1</v>
      </c>
      <c r="U20">
        <v>0</v>
      </c>
    </row>
    <row r="21" spans="2:21" x14ac:dyDescent="0.25">
      <c r="B21">
        <v>4</v>
      </c>
      <c r="C21">
        <v>10</v>
      </c>
      <c r="D21">
        <v>1</v>
      </c>
      <c r="E21">
        <v>2</v>
      </c>
      <c r="F21">
        <v>1</v>
      </c>
      <c r="H21">
        <v>4</v>
      </c>
      <c r="I21">
        <v>2</v>
      </c>
      <c r="L21">
        <v>0</v>
      </c>
      <c r="M21">
        <v>1</v>
      </c>
      <c r="P21">
        <v>3</v>
      </c>
      <c r="Q21">
        <v>0</v>
      </c>
      <c r="R21">
        <v>2</v>
      </c>
      <c r="S21">
        <v>13</v>
      </c>
      <c r="T21">
        <v>19</v>
      </c>
      <c r="U21">
        <v>1</v>
      </c>
    </row>
    <row r="22" spans="2:21" x14ac:dyDescent="0.25">
      <c r="B22">
        <v>2</v>
      </c>
      <c r="C22">
        <v>14</v>
      </c>
      <c r="D22">
        <v>2</v>
      </c>
      <c r="E22">
        <v>2</v>
      </c>
      <c r="F22">
        <v>2</v>
      </c>
      <c r="H22">
        <v>1</v>
      </c>
      <c r="I22">
        <v>2</v>
      </c>
      <c r="L22">
        <v>3</v>
      </c>
      <c r="M22">
        <v>2</v>
      </c>
      <c r="P22">
        <v>1</v>
      </c>
      <c r="Q22">
        <v>2</v>
      </c>
      <c r="R22">
        <v>4</v>
      </c>
      <c r="S22">
        <v>13</v>
      </c>
      <c r="U22">
        <v>0</v>
      </c>
    </row>
    <row r="23" spans="2:21" x14ac:dyDescent="0.25">
      <c r="B23">
        <v>2</v>
      </c>
      <c r="C23">
        <v>6</v>
      </c>
      <c r="D23">
        <v>1</v>
      </c>
      <c r="E23">
        <v>2</v>
      </c>
      <c r="F23">
        <v>2</v>
      </c>
      <c r="H23">
        <v>0</v>
      </c>
      <c r="L23">
        <v>3</v>
      </c>
      <c r="M23">
        <v>0</v>
      </c>
      <c r="P23">
        <v>1</v>
      </c>
      <c r="Q23">
        <v>1</v>
      </c>
      <c r="R23">
        <v>0</v>
      </c>
      <c r="S23">
        <v>14</v>
      </c>
      <c r="U23">
        <v>0</v>
      </c>
    </row>
    <row r="24" spans="2:21" x14ac:dyDescent="0.25">
      <c r="B24">
        <v>6</v>
      </c>
      <c r="C24">
        <v>9</v>
      </c>
      <c r="D24">
        <v>2</v>
      </c>
      <c r="E24">
        <v>7</v>
      </c>
      <c r="F24">
        <v>0</v>
      </c>
      <c r="H24">
        <v>10</v>
      </c>
      <c r="L24">
        <v>3</v>
      </c>
      <c r="M24">
        <v>0</v>
      </c>
      <c r="P24">
        <v>6</v>
      </c>
      <c r="Q24">
        <v>1</v>
      </c>
      <c r="R24">
        <v>3</v>
      </c>
      <c r="S24">
        <v>16</v>
      </c>
      <c r="U24">
        <v>4</v>
      </c>
    </row>
    <row r="25" spans="2:21" x14ac:dyDescent="0.25">
      <c r="B25">
        <v>3</v>
      </c>
      <c r="C25">
        <v>7</v>
      </c>
      <c r="D25">
        <v>1</v>
      </c>
      <c r="E25">
        <v>1</v>
      </c>
      <c r="F25">
        <v>5</v>
      </c>
      <c r="L25">
        <v>5</v>
      </c>
      <c r="Q25">
        <v>3</v>
      </c>
      <c r="R25">
        <v>0</v>
      </c>
      <c r="S25">
        <v>35</v>
      </c>
      <c r="U25">
        <v>1</v>
      </c>
    </row>
    <row r="26" spans="2:21" x14ac:dyDescent="0.25">
      <c r="B26">
        <v>3</v>
      </c>
      <c r="C26">
        <v>133</v>
      </c>
      <c r="D26">
        <v>0</v>
      </c>
      <c r="E26">
        <v>6</v>
      </c>
      <c r="F26">
        <v>2</v>
      </c>
      <c r="L26">
        <v>1</v>
      </c>
      <c r="Q26">
        <v>0</v>
      </c>
    </row>
    <row r="27" spans="2:21" x14ac:dyDescent="0.25">
      <c r="B27">
        <v>4</v>
      </c>
      <c r="C27">
        <v>6</v>
      </c>
      <c r="D27">
        <v>0</v>
      </c>
      <c r="E27">
        <v>4</v>
      </c>
      <c r="F27">
        <v>2</v>
      </c>
      <c r="L27">
        <v>4</v>
      </c>
      <c r="Q27">
        <v>2</v>
      </c>
    </row>
    <row r="28" spans="2:21" x14ac:dyDescent="0.25">
      <c r="B28">
        <v>4</v>
      </c>
      <c r="C28">
        <v>5</v>
      </c>
      <c r="D28">
        <v>0</v>
      </c>
      <c r="E28">
        <v>3</v>
      </c>
      <c r="F28">
        <v>3</v>
      </c>
      <c r="L28">
        <v>1</v>
      </c>
      <c r="Q28">
        <v>0</v>
      </c>
    </row>
    <row r="29" spans="2:21" x14ac:dyDescent="0.25">
      <c r="B29">
        <v>4</v>
      </c>
      <c r="C29">
        <v>8</v>
      </c>
      <c r="D29">
        <v>1</v>
      </c>
      <c r="E29">
        <v>1</v>
      </c>
      <c r="F29">
        <v>9</v>
      </c>
      <c r="L29">
        <v>1</v>
      </c>
      <c r="Q29">
        <v>1</v>
      </c>
    </row>
    <row r="30" spans="2:21" x14ac:dyDescent="0.25">
      <c r="C30">
        <v>6</v>
      </c>
      <c r="D30">
        <v>1</v>
      </c>
      <c r="Q30">
        <v>1</v>
      </c>
    </row>
    <row r="31" spans="2:21" x14ac:dyDescent="0.25">
      <c r="D31">
        <v>2</v>
      </c>
    </row>
    <row r="32" spans="2:21" x14ac:dyDescent="0.25">
      <c r="D32">
        <v>1</v>
      </c>
    </row>
    <row r="33" spans="4:4" x14ac:dyDescent="0.25">
      <c r="D33">
        <v>2</v>
      </c>
    </row>
    <row r="34" spans="4:4" x14ac:dyDescent="0.25">
      <c r="D34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activeCell="B1" sqref="B1:U1"/>
    </sheetView>
  </sheetViews>
  <sheetFormatPr defaultRowHeight="15.75" x14ac:dyDescent="0.25"/>
  <cols>
    <col min="1" max="1" width="20.7109375" bestFit="1" customWidth="1"/>
    <col min="2" max="6" width="12.5703125" bestFit="1" customWidth="1"/>
    <col min="7" max="11" width="14" bestFit="1" customWidth="1"/>
    <col min="12" max="12" width="12.5703125" bestFit="1" customWidth="1"/>
  </cols>
  <sheetData>
    <row r="1" spans="1:21" x14ac:dyDescent="0.25">
      <c r="A1">
        <v>20150722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</row>
    <row r="2" spans="1:21" x14ac:dyDescent="0.25">
      <c r="A2" t="s">
        <v>12</v>
      </c>
      <c r="B2">
        <v>0.05</v>
      </c>
      <c r="C2">
        <v>0.05</v>
      </c>
      <c r="D2">
        <v>0.05</v>
      </c>
      <c r="E2">
        <v>0.05</v>
      </c>
      <c r="F2">
        <v>0.05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0.05</v>
      </c>
      <c r="M2">
        <v>0.05</v>
      </c>
      <c r="N2">
        <v>0.05</v>
      </c>
      <c r="O2">
        <v>0.05</v>
      </c>
      <c r="P2">
        <v>0.05</v>
      </c>
      <c r="Q2">
        <v>0.5</v>
      </c>
      <c r="R2">
        <v>0.5</v>
      </c>
      <c r="S2">
        <v>0.5</v>
      </c>
      <c r="T2">
        <v>0.5</v>
      </c>
      <c r="U2">
        <v>0.5</v>
      </c>
    </row>
    <row r="3" spans="1:21" x14ac:dyDescent="0.25">
      <c r="A3" t="s">
        <v>10</v>
      </c>
      <c r="B3">
        <f>SUM(B5:B64)</f>
        <v>93</v>
      </c>
      <c r="C3">
        <f t="shared" ref="C3:F3" si="0">SUM(C5:C64)</f>
        <v>188</v>
      </c>
      <c r="D3">
        <f t="shared" si="0"/>
        <v>70</v>
      </c>
      <c r="E3">
        <f>SUM(E5:E64)</f>
        <v>118</v>
      </c>
      <c r="F3">
        <f t="shared" si="0"/>
        <v>68</v>
      </c>
      <c r="G3">
        <f t="shared" ref="G3:L3" si="1">SUM(G5:G64)</f>
        <v>163</v>
      </c>
      <c r="H3">
        <f t="shared" si="1"/>
        <v>78</v>
      </c>
      <c r="I3">
        <f t="shared" si="1"/>
        <v>108</v>
      </c>
      <c r="J3">
        <f t="shared" si="1"/>
        <v>141</v>
      </c>
      <c r="K3">
        <f t="shared" si="1"/>
        <v>149</v>
      </c>
      <c r="L3">
        <f t="shared" si="1"/>
        <v>39</v>
      </c>
      <c r="M3">
        <f t="shared" ref="M3:P3" si="2">SUM(M5:M64)</f>
        <v>14</v>
      </c>
      <c r="N3">
        <f t="shared" si="2"/>
        <v>0</v>
      </c>
      <c r="O3">
        <f>SUM(O5:O64)</f>
        <v>5</v>
      </c>
      <c r="P3">
        <f t="shared" si="2"/>
        <v>41</v>
      </c>
      <c r="Q3">
        <f>SUM(Q5:Q64)</f>
        <v>50</v>
      </c>
      <c r="R3">
        <f>SUM(R5:R64)</f>
        <v>107</v>
      </c>
      <c r="S3">
        <f>SUM(S5:S64)</f>
        <v>289</v>
      </c>
      <c r="T3">
        <f>SUM(T5:T64)</f>
        <v>152</v>
      </c>
      <c r="U3">
        <f>SUM(U5:U64)</f>
        <v>32</v>
      </c>
    </row>
    <row r="4" spans="1:21" x14ac:dyDescent="0.25">
      <c r="A4" t="s">
        <v>11</v>
      </c>
      <c r="B4">
        <f>B3/B2</f>
        <v>1860</v>
      </c>
      <c r="C4">
        <f t="shared" ref="C4:K4" si="3">C3/C2</f>
        <v>3760</v>
      </c>
      <c r="D4">
        <f t="shared" si="3"/>
        <v>1400</v>
      </c>
      <c r="E4">
        <f>E3/E2</f>
        <v>2360</v>
      </c>
      <c r="F4">
        <f t="shared" si="3"/>
        <v>1360</v>
      </c>
      <c r="G4">
        <f t="shared" si="3"/>
        <v>326</v>
      </c>
      <c r="H4">
        <f t="shared" si="3"/>
        <v>156</v>
      </c>
      <c r="I4">
        <f t="shared" si="3"/>
        <v>216</v>
      </c>
      <c r="J4">
        <f t="shared" si="3"/>
        <v>282</v>
      </c>
      <c r="K4">
        <f t="shared" si="3"/>
        <v>298</v>
      </c>
      <c r="L4">
        <f>L3/L2</f>
        <v>780</v>
      </c>
      <c r="M4">
        <f t="shared" ref="M4:U4" si="4">M3/M2</f>
        <v>280</v>
      </c>
      <c r="N4">
        <f t="shared" si="4"/>
        <v>0</v>
      </c>
      <c r="O4">
        <f t="shared" si="4"/>
        <v>100</v>
      </c>
      <c r="P4">
        <f t="shared" si="4"/>
        <v>820</v>
      </c>
      <c r="Q4">
        <f t="shared" si="4"/>
        <v>100</v>
      </c>
      <c r="R4">
        <f t="shared" si="4"/>
        <v>214</v>
      </c>
      <c r="S4">
        <f t="shared" si="4"/>
        <v>578</v>
      </c>
      <c r="T4">
        <f t="shared" si="4"/>
        <v>304</v>
      </c>
      <c r="U4">
        <f t="shared" si="4"/>
        <v>64</v>
      </c>
    </row>
    <row r="5" spans="1:21" x14ac:dyDescent="0.25">
      <c r="B5">
        <v>7</v>
      </c>
      <c r="C5">
        <v>8</v>
      </c>
      <c r="D5">
        <v>0</v>
      </c>
      <c r="E5">
        <v>3</v>
      </c>
      <c r="F5">
        <v>2</v>
      </c>
      <c r="G5">
        <v>5</v>
      </c>
      <c r="H5">
        <v>5</v>
      </c>
      <c r="I5">
        <v>3</v>
      </c>
      <c r="J5">
        <v>6</v>
      </c>
      <c r="K5">
        <v>7</v>
      </c>
      <c r="L5">
        <v>4</v>
      </c>
      <c r="M5">
        <v>0</v>
      </c>
      <c r="N5">
        <v>0</v>
      </c>
      <c r="O5">
        <v>1</v>
      </c>
      <c r="P5">
        <v>4</v>
      </c>
      <c r="Q5">
        <v>0</v>
      </c>
      <c r="R5">
        <v>4</v>
      </c>
      <c r="S5">
        <v>5</v>
      </c>
      <c r="T5">
        <v>4</v>
      </c>
      <c r="U5">
        <v>2</v>
      </c>
    </row>
    <row r="6" spans="1:21" x14ac:dyDescent="0.25">
      <c r="B6">
        <v>1</v>
      </c>
      <c r="C6">
        <v>3</v>
      </c>
      <c r="D6">
        <v>2</v>
      </c>
      <c r="E6">
        <v>7</v>
      </c>
      <c r="F6">
        <v>1</v>
      </c>
      <c r="G6">
        <v>17</v>
      </c>
      <c r="H6">
        <v>5</v>
      </c>
      <c r="I6">
        <v>0</v>
      </c>
      <c r="J6">
        <v>11</v>
      </c>
      <c r="K6">
        <v>11</v>
      </c>
      <c r="L6">
        <v>1</v>
      </c>
      <c r="M6">
        <v>0</v>
      </c>
      <c r="O6">
        <v>1</v>
      </c>
      <c r="P6">
        <v>5</v>
      </c>
      <c r="Q6">
        <v>2</v>
      </c>
      <c r="R6">
        <v>10</v>
      </c>
      <c r="S6">
        <v>20</v>
      </c>
      <c r="T6">
        <v>7</v>
      </c>
      <c r="U6">
        <v>7</v>
      </c>
    </row>
    <row r="7" spans="1:21" x14ac:dyDescent="0.25">
      <c r="B7">
        <v>4</v>
      </c>
      <c r="C7">
        <v>19</v>
      </c>
      <c r="D7">
        <v>2</v>
      </c>
      <c r="E7">
        <v>13</v>
      </c>
      <c r="F7">
        <v>1</v>
      </c>
      <c r="G7">
        <v>8</v>
      </c>
      <c r="H7">
        <v>6</v>
      </c>
      <c r="I7">
        <v>1</v>
      </c>
      <c r="J7">
        <v>7</v>
      </c>
      <c r="K7">
        <v>7</v>
      </c>
      <c r="L7">
        <v>1</v>
      </c>
      <c r="M7">
        <v>2</v>
      </c>
      <c r="O7">
        <v>1</v>
      </c>
      <c r="P7">
        <v>1</v>
      </c>
      <c r="Q7">
        <v>0</v>
      </c>
      <c r="R7">
        <v>4</v>
      </c>
      <c r="S7">
        <v>10</v>
      </c>
      <c r="T7">
        <v>6</v>
      </c>
      <c r="U7">
        <v>1</v>
      </c>
    </row>
    <row r="8" spans="1:21" x14ac:dyDescent="0.25">
      <c r="B8">
        <v>2</v>
      </c>
      <c r="C8">
        <v>5</v>
      </c>
      <c r="D8">
        <v>8</v>
      </c>
      <c r="E8">
        <v>4</v>
      </c>
      <c r="F8">
        <v>1</v>
      </c>
      <c r="G8">
        <v>10</v>
      </c>
      <c r="H8">
        <v>3</v>
      </c>
      <c r="I8">
        <v>2</v>
      </c>
      <c r="J8">
        <v>3</v>
      </c>
      <c r="K8">
        <v>3</v>
      </c>
      <c r="L8">
        <v>1</v>
      </c>
      <c r="M8">
        <v>0</v>
      </c>
      <c r="O8">
        <v>1</v>
      </c>
      <c r="P8">
        <v>1</v>
      </c>
      <c r="Q8">
        <v>0</v>
      </c>
      <c r="R8">
        <v>2</v>
      </c>
      <c r="S8">
        <v>17</v>
      </c>
      <c r="T8">
        <v>8</v>
      </c>
      <c r="U8">
        <v>4</v>
      </c>
    </row>
    <row r="9" spans="1:21" x14ac:dyDescent="0.25">
      <c r="B9">
        <v>5</v>
      </c>
      <c r="C9">
        <v>13</v>
      </c>
      <c r="D9">
        <v>5</v>
      </c>
      <c r="E9">
        <v>7</v>
      </c>
      <c r="F9">
        <v>0</v>
      </c>
      <c r="G9">
        <v>6</v>
      </c>
      <c r="H9">
        <v>5</v>
      </c>
      <c r="I9">
        <v>4</v>
      </c>
      <c r="J9">
        <v>4</v>
      </c>
      <c r="K9">
        <v>8</v>
      </c>
      <c r="L9">
        <v>1</v>
      </c>
      <c r="M9">
        <v>2</v>
      </c>
      <c r="O9">
        <v>1</v>
      </c>
      <c r="P9">
        <v>1</v>
      </c>
      <c r="Q9">
        <v>1</v>
      </c>
      <c r="R9">
        <v>3</v>
      </c>
      <c r="S9">
        <v>19</v>
      </c>
      <c r="T9">
        <v>9</v>
      </c>
      <c r="U9">
        <v>0</v>
      </c>
    </row>
    <row r="10" spans="1:21" x14ac:dyDescent="0.25">
      <c r="B10">
        <v>6</v>
      </c>
      <c r="C10">
        <v>2</v>
      </c>
      <c r="D10">
        <v>3</v>
      </c>
      <c r="E10">
        <v>7</v>
      </c>
      <c r="F10">
        <v>2</v>
      </c>
      <c r="G10">
        <v>6</v>
      </c>
      <c r="H10">
        <v>9</v>
      </c>
      <c r="I10">
        <v>3</v>
      </c>
      <c r="J10">
        <v>4</v>
      </c>
      <c r="K10">
        <v>9</v>
      </c>
      <c r="L10">
        <v>4</v>
      </c>
      <c r="M10">
        <v>2</v>
      </c>
      <c r="P10">
        <v>7</v>
      </c>
      <c r="Q10">
        <v>0</v>
      </c>
      <c r="R10">
        <v>5</v>
      </c>
      <c r="S10">
        <v>5</v>
      </c>
      <c r="T10">
        <v>2</v>
      </c>
      <c r="U10">
        <v>2</v>
      </c>
    </row>
    <row r="11" spans="1:21" x14ac:dyDescent="0.25">
      <c r="B11">
        <v>4</v>
      </c>
      <c r="C11">
        <v>4</v>
      </c>
      <c r="D11">
        <v>0</v>
      </c>
      <c r="E11">
        <v>6</v>
      </c>
      <c r="F11">
        <v>3</v>
      </c>
      <c r="G11">
        <v>7</v>
      </c>
      <c r="H11">
        <v>2</v>
      </c>
      <c r="I11">
        <v>2</v>
      </c>
      <c r="J11">
        <v>3</v>
      </c>
      <c r="K11">
        <v>6</v>
      </c>
      <c r="L11">
        <v>2</v>
      </c>
      <c r="M11">
        <v>1</v>
      </c>
      <c r="P11">
        <v>2</v>
      </c>
      <c r="Q11">
        <v>2</v>
      </c>
      <c r="R11">
        <v>7</v>
      </c>
      <c r="S11">
        <v>10</v>
      </c>
      <c r="T11">
        <v>6</v>
      </c>
      <c r="U11">
        <v>0</v>
      </c>
    </row>
    <row r="12" spans="1:21" x14ac:dyDescent="0.25">
      <c r="B12">
        <v>2</v>
      </c>
      <c r="C12">
        <v>3</v>
      </c>
      <c r="D12">
        <v>3</v>
      </c>
      <c r="E12">
        <v>7</v>
      </c>
      <c r="F12">
        <v>0</v>
      </c>
      <c r="G12">
        <v>13</v>
      </c>
      <c r="H12">
        <v>2</v>
      </c>
      <c r="I12">
        <v>4</v>
      </c>
      <c r="J12">
        <v>4</v>
      </c>
      <c r="K12">
        <v>7</v>
      </c>
      <c r="L12">
        <v>2</v>
      </c>
      <c r="M12">
        <v>1</v>
      </c>
      <c r="P12">
        <v>1</v>
      </c>
      <c r="Q12">
        <v>2</v>
      </c>
      <c r="R12">
        <v>3</v>
      </c>
      <c r="S12">
        <v>12</v>
      </c>
      <c r="T12">
        <v>3</v>
      </c>
      <c r="U12">
        <v>3</v>
      </c>
    </row>
    <row r="13" spans="1:21" x14ac:dyDescent="0.25">
      <c r="B13">
        <v>2</v>
      </c>
      <c r="C13">
        <v>4</v>
      </c>
      <c r="D13">
        <v>4</v>
      </c>
      <c r="E13">
        <v>9</v>
      </c>
      <c r="F13">
        <v>1</v>
      </c>
      <c r="G13">
        <v>11</v>
      </c>
      <c r="H13">
        <v>3</v>
      </c>
      <c r="I13">
        <v>11</v>
      </c>
      <c r="J13">
        <v>3</v>
      </c>
      <c r="K13">
        <v>7</v>
      </c>
      <c r="L13">
        <v>3</v>
      </c>
      <c r="M13">
        <v>1</v>
      </c>
      <c r="P13">
        <v>4</v>
      </c>
      <c r="Q13">
        <v>3</v>
      </c>
      <c r="R13">
        <v>3</v>
      </c>
      <c r="S13">
        <v>6</v>
      </c>
      <c r="T13">
        <v>5</v>
      </c>
      <c r="U13">
        <v>1</v>
      </c>
    </row>
    <row r="14" spans="1:21" x14ac:dyDescent="0.25">
      <c r="B14">
        <v>1</v>
      </c>
      <c r="C14">
        <v>7</v>
      </c>
      <c r="D14">
        <v>3</v>
      </c>
      <c r="E14">
        <v>5</v>
      </c>
      <c r="F14">
        <v>1</v>
      </c>
      <c r="G14">
        <v>9</v>
      </c>
      <c r="H14">
        <v>4</v>
      </c>
      <c r="I14">
        <v>3</v>
      </c>
      <c r="J14">
        <v>5</v>
      </c>
      <c r="K14">
        <v>6</v>
      </c>
      <c r="L14">
        <v>3</v>
      </c>
      <c r="M14">
        <v>0</v>
      </c>
      <c r="P14">
        <v>3</v>
      </c>
      <c r="Q14">
        <v>2</v>
      </c>
      <c r="R14">
        <v>7</v>
      </c>
      <c r="S14">
        <v>14</v>
      </c>
      <c r="T14">
        <v>5</v>
      </c>
      <c r="U14">
        <v>0</v>
      </c>
    </row>
    <row r="15" spans="1:21" x14ac:dyDescent="0.25">
      <c r="B15">
        <v>3</v>
      </c>
      <c r="C15">
        <v>4</v>
      </c>
      <c r="D15">
        <v>1</v>
      </c>
      <c r="E15">
        <v>4</v>
      </c>
      <c r="F15">
        <v>1</v>
      </c>
      <c r="G15">
        <v>4</v>
      </c>
      <c r="H15">
        <v>1</v>
      </c>
      <c r="I15">
        <v>4</v>
      </c>
      <c r="J15">
        <v>8</v>
      </c>
      <c r="K15">
        <v>2</v>
      </c>
      <c r="L15">
        <v>4</v>
      </c>
      <c r="M15">
        <v>2</v>
      </c>
      <c r="P15">
        <v>1</v>
      </c>
      <c r="Q15">
        <v>4</v>
      </c>
      <c r="R15">
        <v>2</v>
      </c>
      <c r="S15">
        <v>4</v>
      </c>
      <c r="T15">
        <v>6</v>
      </c>
      <c r="U15">
        <v>0</v>
      </c>
    </row>
    <row r="16" spans="1:21" x14ac:dyDescent="0.25">
      <c r="B16">
        <v>0</v>
      </c>
      <c r="C16">
        <v>2</v>
      </c>
      <c r="D16">
        <v>3</v>
      </c>
      <c r="E16">
        <v>5</v>
      </c>
      <c r="F16">
        <v>2</v>
      </c>
      <c r="G16">
        <v>7</v>
      </c>
      <c r="H16">
        <v>2</v>
      </c>
      <c r="I16">
        <v>3</v>
      </c>
      <c r="J16">
        <v>3</v>
      </c>
      <c r="K16">
        <v>2</v>
      </c>
      <c r="L16">
        <v>0</v>
      </c>
      <c r="M16">
        <v>1</v>
      </c>
      <c r="P16">
        <v>1</v>
      </c>
      <c r="Q16">
        <v>5</v>
      </c>
      <c r="R16">
        <v>3</v>
      </c>
      <c r="S16">
        <v>9</v>
      </c>
      <c r="T16">
        <v>2</v>
      </c>
      <c r="U16">
        <v>0</v>
      </c>
    </row>
    <row r="17" spans="2:21" x14ac:dyDescent="0.25">
      <c r="B17">
        <v>3</v>
      </c>
      <c r="C17">
        <v>6</v>
      </c>
      <c r="D17">
        <v>4</v>
      </c>
      <c r="E17">
        <v>5</v>
      </c>
      <c r="F17">
        <v>3</v>
      </c>
      <c r="G17">
        <v>6</v>
      </c>
      <c r="H17">
        <v>2</v>
      </c>
      <c r="I17">
        <v>1</v>
      </c>
      <c r="J17">
        <v>7</v>
      </c>
      <c r="K17">
        <v>7</v>
      </c>
      <c r="L17">
        <v>3</v>
      </c>
      <c r="M17">
        <v>0</v>
      </c>
      <c r="P17">
        <v>1</v>
      </c>
      <c r="Q17">
        <v>2</v>
      </c>
      <c r="R17">
        <v>3</v>
      </c>
      <c r="S17">
        <v>13</v>
      </c>
      <c r="T17">
        <v>10</v>
      </c>
      <c r="U17">
        <v>0</v>
      </c>
    </row>
    <row r="18" spans="2:21" x14ac:dyDescent="0.25">
      <c r="B18">
        <v>3</v>
      </c>
      <c r="C18">
        <v>5</v>
      </c>
      <c r="D18">
        <v>3</v>
      </c>
      <c r="E18">
        <v>1</v>
      </c>
      <c r="F18">
        <v>3</v>
      </c>
      <c r="G18">
        <v>3</v>
      </c>
      <c r="H18">
        <v>0</v>
      </c>
      <c r="I18">
        <v>4</v>
      </c>
      <c r="J18">
        <v>6</v>
      </c>
      <c r="K18">
        <v>6</v>
      </c>
      <c r="L18">
        <v>2</v>
      </c>
      <c r="M18">
        <v>1</v>
      </c>
      <c r="P18">
        <v>3</v>
      </c>
      <c r="Q18">
        <v>1</v>
      </c>
      <c r="R18">
        <v>8</v>
      </c>
      <c r="S18">
        <v>9</v>
      </c>
      <c r="T18">
        <v>3</v>
      </c>
      <c r="U18">
        <v>1</v>
      </c>
    </row>
    <row r="19" spans="2:21" x14ac:dyDescent="0.25">
      <c r="B19">
        <v>1</v>
      </c>
      <c r="C19">
        <v>9</v>
      </c>
      <c r="D19">
        <v>2</v>
      </c>
      <c r="E19">
        <v>6</v>
      </c>
      <c r="F19">
        <v>1</v>
      </c>
      <c r="G19">
        <v>2</v>
      </c>
      <c r="H19">
        <v>2</v>
      </c>
      <c r="I19">
        <v>8</v>
      </c>
      <c r="J19">
        <v>9</v>
      </c>
      <c r="K19">
        <v>8</v>
      </c>
      <c r="L19">
        <v>0</v>
      </c>
      <c r="M19">
        <v>0</v>
      </c>
      <c r="P19">
        <v>6</v>
      </c>
      <c r="Q19">
        <v>1</v>
      </c>
      <c r="R19">
        <v>3</v>
      </c>
      <c r="S19">
        <v>1</v>
      </c>
      <c r="T19">
        <v>7</v>
      </c>
      <c r="U19">
        <v>2</v>
      </c>
    </row>
    <row r="20" spans="2:21" x14ac:dyDescent="0.25">
      <c r="B20">
        <v>3</v>
      </c>
      <c r="C20">
        <v>8</v>
      </c>
      <c r="D20">
        <v>1</v>
      </c>
      <c r="E20">
        <v>3</v>
      </c>
      <c r="F20">
        <v>3</v>
      </c>
      <c r="G20">
        <v>7</v>
      </c>
      <c r="H20">
        <v>2</v>
      </c>
      <c r="I20">
        <v>1</v>
      </c>
      <c r="J20">
        <v>4</v>
      </c>
      <c r="K20">
        <v>5</v>
      </c>
      <c r="L20">
        <v>2</v>
      </c>
      <c r="M20">
        <v>1</v>
      </c>
      <c r="Q20">
        <v>0</v>
      </c>
      <c r="R20">
        <v>2</v>
      </c>
      <c r="S20">
        <v>12</v>
      </c>
      <c r="T20">
        <v>4</v>
      </c>
      <c r="U20">
        <v>0</v>
      </c>
    </row>
    <row r="21" spans="2:21" x14ac:dyDescent="0.25">
      <c r="B21">
        <v>2</v>
      </c>
      <c r="C21">
        <v>6</v>
      </c>
      <c r="D21">
        <v>2</v>
      </c>
      <c r="E21">
        <v>6</v>
      </c>
      <c r="F21">
        <v>7</v>
      </c>
      <c r="G21">
        <v>2</v>
      </c>
      <c r="H21">
        <v>0</v>
      </c>
      <c r="I21">
        <v>5</v>
      </c>
      <c r="J21">
        <v>11</v>
      </c>
      <c r="K21">
        <v>4</v>
      </c>
      <c r="L21">
        <v>0</v>
      </c>
      <c r="Q21">
        <v>3</v>
      </c>
      <c r="R21">
        <v>1</v>
      </c>
      <c r="S21">
        <v>10</v>
      </c>
      <c r="T21">
        <v>3</v>
      </c>
      <c r="U21">
        <v>1</v>
      </c>
    </row>
    <row r="22" spans="2:21" x14ac:dyDescent="0.25">
      <c r="B22">
        <v>2</v>
      </c>
      <c r="C22">
        <v>8</v>
      </c>
      <c r="D22">
        <v>3</v>
      </c>
      <c r="E22">
        <v>3</v>
      </c>
      <c r="F22">
        <v>1</v>
      </c>
      <c r="G22">
        <v>0</v>
      </c>
      <c r="H22">
        <v>2</v>
      </c>
      <c r="I22">
        <v>6</v>
      </c>
      <c r="J22">
        <v>5</v>
      </c>
      <c r="K22">
        <v>10</v>
      </c>
      <c r="L22">
        <v>1</v>
      </c>
      <c r="Q22">
        <v>2</v>
      </c>
      <c r="R22">
        <v>7</v>
      </c>
      <c r="S22">
        <v>7</v>
      </c>
      <c r="T22">
        <v>2</v>
      </c>
      <c r="U22">
        <v>1</v>
      </c>
    </row>
    <row r="23" spans="2:21" x14ac:dyDescent="0.25">
      <c r="B23">
        <v>2</v>
      </c>
      <c r="C23">
        <v>4</v>
      </c>
      <c r="D23">
        <v>0</v>
      </c>
      <c r="E23">
        <v>2</v>
      </c>
      <c r="F23">
        <v>3</v>
      </c>
      <c r="G23">
        <v>6</v>
      </c>
      <c r="H23">
        <v>8</v>
      </c>
      <c r="I23">
        <v>2</v>
      </c>
      <c r="J23">
        <v>7</v>
      </c>
      <c r="K23">
        <v>5</v>
      </c>
      <c r="L23">
        <v>1</v>
      </c>
      <c r="Q23">
        <v>2</v>
      </c>
      <c r="R23">
        <v>7</v>
      </c>
      <c r="S23">
        <v>7</v>
      </c>
      <c r="T23">
        <v>6</v>
      </c>
      <c r="U23">
        <v>2</v>
      </c>
    </row>
    <row r="24" spans="2:21" x14ac:dyDescent="0.25">
      <c r="B24">
        <v>1</v>
      </c>
      <c r="C24">
        <v>4</v>
      </c>
      <c r="D24">
        <v>2</v>
      </c>
      <c r="E24">
        <v>5</v>
      </c>
      <c r="F24">
        <v>7</v>
      </c>
      <c r="G24">
        <v>4</v>
      </c>
      <c r="H24">
        <v>1</v>
      </c>
      <c r="I24">
        <v>1</v>
      </c>
      <c r="J24">
        <v>4</v>
      </c>
      <c r="K24">
        <v>3</v>
      </c>
      <c r="L24">
        <v>1</v>
      </c>
      <c r="Q24">
        <v>2</v>
      </c>
      <c r="R24">
        <v>3</v>
      </c>
      <c r="S24">
        <v>7</v>
      </c>
      <c r="T24">
        <v>3</v>
      </c>
      <c r="U24">
        <v>1</v>
      </c>
    </row>
    <row r="25" spans="2:21" x14ac:dyDescent="0.25">
      <c r="B25">
        <v>1</v>
      </c>
      <c r="C25">
        <v>8</v>
      </c>
      <c r="D25">
        <v>0</v>
      </c>
      <c r="E25">
        <v>2</v>
      </c>
      <c r="F25">
        <v>7</v>
      </c>
      <c r="G25">
        <v>5</v>
      </c>
      <c r="H25">
        <v>1</v>
      </c>
      <c r="I25">
        <v>3</v>
      </c>
      <c r="J25">
        <v>2</v>
      </c>
      <c r="K25">
        <v>8</v>
      </c>
      <c r="L25">
        <v>3</v>
      </c>
      <c r="Q25">
        <v>2</v>
      </c>
      <c r="R25">
        <v>0</v>
      </c>
      <c r="S25">
        <v>3</v>
      </c>
      <c r="T25">
        <v>10</v>
      </c>
      <c r="U25">
        <v>0</v>
      </c>
    </row>
    <row r="26" spans="2:21" x14ac:dyDescent="0.25">
      <c r="B26">
        <v>0</v>
      </c>
      <c r="C26">
        <v>8</v>
      </c>
      <c r="D26">
        <v>2</v>
      </c>
      <c r="E26">
        <v>2</v>
      </c>
      <c r="F26">
        <v>8</v>
      </c>
      <c r="G26">
        <v>3</v>
      </c>
      <c r="H26">
        <v>1</v>
      </c>
      <c r="I26">
        <v>5</v>
      </c>
      <c r="J26">
        <v>9</v>
      </c>
      <c r="K26">
        <v>4</v>
      </c>
      <c r="Q26">
        <v>2</v>
      </c>
      <c r="R26">
        <v>2</v>
      </c>
      <c r="S26">
        <v>7</v>
      </c>
      <c r="T26">
        <v>5</v>
      </c>
      <c r="U26">
        <v>0</v>
      </c>
    </row>
    <row r="27" spans="2:21" x14ac:dyDescent="0.25">
      <c r="B27">
        <v>2</v>
      </c>
      <c r="C27">
        <v>9</v>
      </c>
      <c r="D27">
        <v>3</v>
      </c>
      <c r="E27">
        <v>4</v>
      </c>
      <c r="F27">
        <v>6</v>
      </c>
      <c r="G27">
        <v>1</v>
      </c>
      <c r="H27">
        <v>5</v>
      </c>
      <c r="I27">
        <v>10</v>
      </c>
      <c r="J27">
        <v>7</v>
      </c>
      <c r="K27">
        <v>10</v>
      </c>
      <c r="Q27">
        <v>1</v>
      </c>
      <c r="R27">
        <v>2</v>
      </c>
      <c r="S27">
        <v>19</v>
      </c>
      <c r="T27">
        <v>7</v>
      </c>
      <c r="U27">
        <v>0</v>
      </c>
    </row>
    <row r="28" spans="2:21" x14ac:dyDescent="0.25">
      <c r="B28">
        <v>1</v>
      </c>
      <c r="C28">
        <v>17</v>
      </c>
      <c r="D28">
        <v>0</v>
      </c>
      <c r="E28">
        <v>1</v>
      </c>
      <c r="F28">
        <v>4</v>
      </c>
      <c r="G28">
        <v>8</v>
      </c>
      <c r="H28">
        <v>2</v>
      </c>
      <c r="I28">
        <v>11</v>
      </c>
      <c r="J28">
        <v>2</v>
      </c>
      <c r="K28">
        <v>4</v>
      </c>
      <c r="Q28">
        <v>1</v>
      </c>
      <c r="R28">
        <v>7</v>
      </c>
      <c r="S28">
        <v>10</v>
      </c>
      <c r="T28">
        <v>7</v>
      </c>
      <c r="U28">
        <v>0</v>
      </c>
    </row>
    <row r="29" spans="2:21" x14ac:dyDescent="0.25">
      <c r="B29">
        <v>0</v>
      </c>
      <c r="C29">
        <v>4</v>
      </c>
      <c r="D29">
        <v>1</v>
      </c>
      <c r="E29">
        <v>1</v>
      </c>
      <c r="F29">
        <v>0</v>
      </c>
      <c r="G29">
        <v>13</v>
      </c>
      <c r="H29">
        <v>5</v>
      </c>
      <c r="I29">
        <v>4</v>
      </c>
      <c r="J29">
        <v>7</v>
      </c>
      <c r="K29">
        <v>0</v>
      </c>
      <c r="Q29">
        <v>4</v>
      </c>
      <c r="R29">
        <v>0</v>
      </c>
      <c r="S29">
        <v>19</v>
      </c>
      <c r="T29">
        <v>4</v>
      </c>
      <c r="U29">
        <v>2</v>
      </c>
    </row>
    <row r="30" spans="2:21" x14ac:dyDescent="0.25">
      <c r="B30">
        <v>2</v>
      </c>
      <c r="C30">
        <v>0</v>
      </c>
      <c r="D30">
        <v>0</v>
      </c>
      <c r="I30">
        <v>2</v>
      </c>
      <c r="Q30">
        <v>1</v>
      </c>
      <c r="R30">
        <v>1</v>
      </c>
      <c r="S30">
        <v>34</v>
      </c>
      <c r="T30">
        <v>18</v>
      </c>
      <c r="U30">
        <v>2</v>
      </c>
    </row>
    <row r="31" spans="2:21" x14ac:dyDescent="0.25">
      <c r="B31">
        <v>1</v>
      </c>
      <c r="C31">
        <v>0</v>
      </c>
      <c r="D31">
        <v>0</v>
      </c>
      <c r="I31">
        <v>0</v>
      </c>
      <c r="Q31">
        <v>1</v>
      </c>
      <c r="R31">
        <v>1</v>
      </c>
    </row>
    <row r="32" spans="2:21" x14ac:dyDescent="0.25">
      <c r="B32">
        <v>4</v>
      </c>
      <c r="C32">
        <v>0</v>
      </c>
      <c r="D32">
        <v>2</v>
      </c>
      <c r="I32">
        <v>1</v>
      </c>
      <c r="Q32">
        <v>1</v>
      </c>
      <c r="R32">
        <v>2</v>
      </c>
    </row>
    <row r="33" spans="2:18" x14ac:dyDescent="0.25">
      <c r="B33">
        <v>4</v>
      </c>
      <c r="C33">
        <v>5</v>
      </c>
      <c r="D33">
        <v>3</v>
      </c>
      <c r="I33">
        <v>2</v>
      </c>
      <c r="Q33">
        <v>1</v>
      </c>
      <c r="R33">
        <v>1</v>
      </c>
    </row>
    <row r="34" spans="2:18" x14ac:dyDescent="0.25">
      <c r="B34">
        <v>24</v>
      </c>
      <c r="C34">
        <v>13</v>
      </c>
      <c r="D34">
        <v>8</v>
      </c>
      <c r="I34">
        <v>2</v>
      </c>
      <c r="Q34">
        <v>2</v>
      </c>
      <c r="R34">
        <v>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activeCell="B1" sqref="B1:U1"/>
    </sheetView>
  </sheetViews>
  <sheetFormatPr defaultRowHeight="15.75" x14ac:dyDescent="0.25"/>
  <cols>
    <col min="1" max="1" width="20.7109375" bestFit="1" customWidth="1"/>
    <col min="2" max="6" width="12.5703125" bestFit="1" customWidth="1"/>
    <col min="7" max="11" width="14" bestFit="1" customWidth="1"/>
    <col min="12" max="12" width="12.5703125" bestFit="1" customWidth="1"/>
  </cols>
  <sheetData>
    <row r="1" spans="1:21" x14ac:dyDescent="0.25">
      <c r="A1">
        <v>20150725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</row>
    <row r="2" spans="1:21" x14ac:dyDescent="0.25">
      <c r="A2" t="s">
        <v>12</v>
      </c>
      <c r="B2">
        <v>0.05</v>
      </c>
      <c r="C2">
        <v>0.05</v>
      </c>
      <c r="D2">
        <v>0.05</v>
      </c>
      <c r="E2">
        <v>0.05</v>
      </c>
      <c r="F2">
        <v>0.05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0.05</v>
      </c>
      <c r="M2">
        <v>0.05</v>
      </c>
      <c r="N2">
        <v>0.05</v>
      </c>
      <c r="O2">
        <v>0.05</v>
      </c>
      <c r="P2">
        <v>0.05</v>
      </c>
      <c r="Q2">
        <v>0.5</v>
      </c>
      <c r="R2">
        <v>0.5</v>
      </c>
      <c r="S2">
        <v>0.05</v>
      </c>
      <c r="T2">
        <v>0.5</v>
      </c>
      <c r="U2">
        <v>0.5</v>
      </c>
    </row>
    <row r="3" spans="1:21" x14ac:dyDescent="0.25">
      <c r="A3" t="s">
        <v>10</v>
      </c>
      <c r="B3">
        <f>SUM(B5:B64)</f>
        <v>36</v>
      </c>
      <c r="C3">
        <f t="shared" ref="C3:P3" si="0">SUM(C5:C64)</f>
        <v>146</v>
      </c>
      <c r="D3">
        <f t="shared" si="0"/>
        <v>20</v>
      </c>
      <c r="E3">
        <f>SUM(E5:E64)</f>
        <v>55</v>
      </c>
      <c r="F3">
        <f t="shared" si="0"/>
        <v>73</v>
      </c>
      <c r="G3">
        <f t="shared" si="0"/>
        <v>248</v>
      </c>
      <c r="H3">
        <f t="shared" si="0"/>
        <v>112</v>
      </c>
      <c r="I3">
        <f t="shared" si="0"/>
        <v>91</v>
      </c>
      <c r="J3">
        <f t="shared" si="0"/>
        <v>98</v>
      </c>
      <c r="K3">
        <f t="shared" si="0"/>
        <v>202</v>
      </c>
      <c r="L3">
        <f t="shared" si="0"/>
        <v>129</v>
      </c>
      <c r="M3">
        <f t="shared" si="0"/>
        <v>33</v>
      </c>
      <c r="N3">
        <f t="shared" si="0"/>
        <v>0</v>
      </c>
      <c r="O3">
        <f>SUM(O5:O64)</f>
        <v>21</v>
      </c>
      <c r="P3">
        <f t="shared" si="0"/>
        <v>108</v>
      </c>
      <c r="Q3">
        <f>SUM(Q5:Q64)</f>
        <v>47</v>
      </c>
      <c r="R3">
        <f>SUM(R5:R64)</f>
        <v>111</v>
      </c>
      <c r="S3">
        <f>SUM(S5:S64)</f>
        <v>32</v>
      </c>
      <c r="T3">
        <f>SUM(T5:T64)</f>
        <v>141</v>
      </c>
      <c r="U3">
        <f>SUM(U5:U64)</f>
        <v>31</v>
      </c>
    </row>
    <row r="4" spans="1:21" x14ac:dyDescent="0.25">
      <c r="A4" t="s">
        <v>11</v>
      </c>
      <c r="B4">
        <f>B3/B2</f>
        <v>720</v>
      </c>
      <c r="C4">
        <f t="shared" ref="C4:K4" si="1">C3/C2</f>
        <v>2920</v>
      </c>
      <c r="D4">
        <f t="shared" si="1"/>
        <v>400</v>
      </c>
      <c r="E4">
        <f>E3/E2</f>
        <v>1100</v>
      </c>
      <c r="F4">
        <f t="shared" si="1"/>
        <v>1460</v>
      </c>
      <c r="G4">
        <f t="shared" si="1"/>
        <v>496</v>
      </c>
      <c r="H4">
        <f t="shared" si="1"/>
        <v>224</v>
      </c>
      <c r="I4">
        <f t="shared" si="1"/>
        <v>182</v>
      </c>
      <c r="J4">
        <f t="shared" si="1"/>
        <v>196</v>
      </c>
      <c r="K4">
        <f t="shared" si="1"/>
        <v>404</v>
      </c>
      <c r="L4">
        <f>L3/L2</f>
        <v>2580</v>
      </c>
      <c r="M4">
        <f t="shared" ref="M4:U4" si="2">M3/M2</f>
        <v>660</v>
      </c>
      <c r="N4">
        <f t="shared" si="2"/>
        <v>0</v>
      </c>
      <c r="O4">
        <f t="shared" si="2"/>
        <v>420</v>
      </c>
      <c r="P4">
        <f t="shared" si="2"/>
        <v>2160</v>
      </c>
      <c r="Q4">
        <f t="shared" si="2"/>
        <v>94</v>
      </c>
      <c r="R4">
        <f t="shared" si="2"/>
        <v>222</v>
      </c>
      <c r="S4">
        <f t="shared" si="2"/>
        <v>640</v>
      </c>
      <c r="T4">
        <f t="shared" si="2"/>
        <v>282</v>
      </c>
      <c r="U4">
        <f t="shared" si="2"/>
        <v>62</v>
      </c>
    </row>
    <row r="5" spans="1:21" x14ac:dyDescent="0.25">
      <c r="B5">
        <v>8</v>
      </c>
      <c r="C5">
        <v>4</v>
      </c>
      <c r="D5">
        <v>2</v>
      </c>
      <c r="E5">
        <v>2</v>
      </c>
      <c r="F5">
        <v>2</v>
      </c>
      <c r="G5">
        <v>14</v>
      </c>
      <c r="H5">
        <v>6</v>
      </c>
      <c r="I5">
        <v>5</v>
      </c>
      <c r="J5">
        <v>11</v>
      </c>
      <c r="K5">
        <v>25</v>
      </c>
      <c r="L5">
        <v>8</v>
      </c>
      <c r="M5">
        <v>0</v>
      </c>
      <c r="N5">
        <v>0</v>
      </c>
      <c r="O5">
        <v>1</v>
      </c>
      <c r="P5">
        <v>11</v>
      </c>
      <c r="Q5">
        <v>1</v>
      </c>
      <c r="R5">
        <v>1</v>
      </c>
      <c r="S5">
        <v>4</v>
      </c>
      <c r="T5">
        <v>1</v>
      </c>
      <c r="U5">
        <v>1</v>
      </c>
    </row>
    <row r="6" spans="1:21" x14ac:dyDescent="0.25">
      <c r="B6">
        <v>3</v>
      </c>
      <c r="C6">
        <v>9</v>
      </c>
      <c r="D6">
        <v>0</v>
      </c>
      <c r="E6">
        <v>1</v>
      </c>
      <c r="F6">
        <v>3</v>
      </c>
      <c r="G6">
        <v>6</v>
      </c>
      <c r="H6">
        <v>11</v>
      </c>
      <c r="I6">
        <v>5</v>
      </c>
      <c r="J6">
        <v>4</v>
      </c>
      <c r="K6">
        <v>16</v>
      </c>
      <c r="L6">
        <v>10</v>
      </c>
      <c r="M6">
        <v>6</v>
      </c>
      <c r="O6">
        <v>3</v>
      </c>
      <c r="P6">
        <v>9</v>
      </c>
      <c r="Q6">
        <v>1</v>
      </c>
      <c r="R6">
        <v>1</v>
      </c>
      <c r="S6">
        <v>2</v>
      </c>
      <c r="T6">
        <v>2</v>
      </c>
      <c r="U6">
        <v>1</v>
      </c>
    </row>
    <row r="7" spans="1:21" x14ac:dyDescent="0.25">
      <c r="B7">
        <v>0</v>
      </c>
      <c r="C7">
        <v>11</v>
      </c>
      <c r="D7">
        <v>1</v>
      </c>
      <c r="E7">
        <v>0</v>
      </c>
      <c r="F7">
        <v>6</v>
      </c>
      <c r="G7">
        <v>8</v>
      </c>
      <c r="H7">
        <v>10</v>
      </c>
      <c r="I7">
        <v>5</v>
      </c>
      <c r="J7">
        <v>12</v>
      </c>
      <c r="K7">
        <v>6</v>
      </c>
      <c r="L7">
        <v>8</v>
      </c>
      <c r="M7">
        <v>3</v>
      </c>
      <c r="O7">
        <v>1</v>
      </c>
      <c r="P7">
        <v>12</v>
      </c>
      <c r="Q7">
        <v>2</v>
      </c>
      <c r="R7">
        <v>1</v>
      </c>
      <c r="S7">
        <v>4</v>
      </c>
      <c r="T7">
        <v>1</v>
      </c>
      <c r="U7">
        <v>0</v>
      </c>
    </row>
    <row r="8" spans="1:21" x14ac:dyDescent="0.25">
      <c r="B8">
        <v>4</v>
      </c>
      <c r="C8">
        <v>10</v>
      </c>
      <c r="D8">
        <v>1</v>
      </c>
      <c r="E8">
        <v>7</v>
      </c>
      <c r="F8">
        <v>12</v>
      </c>
      <c r="G8">
        <v>17</v>
      </c>
      <c r="H8">
        <v>8</v>
      </c>
      <c r="I8">
        <v>11</v>
      </c>
      <c r="J8">
        <v>9</v>
      </c>
      <c r="K8">
        <v>23</v>
      </c>
      <c r="L8">
        <v>6</v>
      </c>
      <c r="M8">
        <v>3</v>
      </c>
      <c r="O8">
        <v>1</v>
      </c>
      <c r="P8">
        <v>14</v>
      </c>
      <c r="Q8">
        <v>1</v>
      </c>
      <c r="R8">
        <v>1</v>
      </c>
      <c r="S8">
        <v>1</v>
      </c>
      <c r="T8">
        <v>3</v>
      </c>
      <c r="U8">
        <v>1</v>
      </c>
    </row>
    <row r="9" spans="1:21" x14ac:dyDescent="0.25">
      <c r="B9">
        <v>2</v>
      </c>
      <c r="C9">
        <v>5</v>
      </c>
      <c r="D9">
        <v>0</v>
      </c>
      <c r="E9">
        <v>7</v>
      </c>
      <c r="F9">
        <v>0</v>
      </c>
      <c r="G9">
        <v>13</v>
      </c>
      <c r="H9">
        <v>11</v>
      </c>
      <c r="I9">
        <v>7</v>
      </c>
      <c r="J9">
        <v>6</v>
      </c>
      <c r="K9">
        <v>16</v>
      </c>
      <c r="L9">
        <v>19</v>
      </c>
      <c r="M9">
        <v>3</v>
      </c>
      <c r="O9">
        <v>2</v>
      </c>
      <c r="P9">
        <v>7</v>
      </c>
      <c r="Q9">
        <v>2</v>
      </c>
      <c r="R9">
        <v>1</v>
      </c>
      <c r="S9">
        <v>4</v>
      </c>
      <c r="T9">
        <v>3</v>
      </c>
      <c r="U9">
        <v>1</v>
      </c>
    </row>
    <row r="10" spans="1:21" x14ac:dyDescent="0.25">
      <c r="B10">
        <v>3</v>
      </c>
      <c r="C10">
        <v>5</v>
      </c>
      <c r="D10">
        <v>0</v>
      </c>
      <c r="E10">
        <v>9</v>
      </c>
      <c r="F10">
        <v>7</v>
      </c>
      <c r="G10">
        <v>10</v>
      </c>
      <c r="H10">
        <v>9</v>
      </c>
      <c r="I10">
        <v>4</v>
      </c>
      <c r="J10">
        <v>8</v>
      </c>
      <c r="K10">
        <v>11</v>
      </c>
      <c r="L10">
        <v>16</v>
      </c>
      <c r="M10">
        <v>2</v>
      </c>
      <c r="O10">
        <v>1</v>
      </c>
      <c r="P10">
        <v>10</v>
      </c>
      <c r="Q10">
        <v>1</v>
      </c>
      <c r="R10">
        <v>2</v>
      </c>
      <c r="S10">
        <v>3</v>
      </c>
      <c r="T10">
        <v>0</v>
      </c>
      <c r="U10">
        <v>1</v>
      </c>
    </row>
    <row r="11" spans="1:21" x14ac:dyDescent="0.25">
      <c r="B11">
        <v>3</v>
      </c>
      <c r="C11">
        <v>1</v>
      </c>
      <c r="D11">
        <v>3</v>
      </c>
      <c r="E11">
        <v>6</v>
      </c>
      <c r="F11">
        <v>2</v>
      </c>
      <c r="G11">
        <v>10</v>
      </c>
      <c r="H11">
        <v>14</v>
      </c>
      <c r="I11">
        <v>10</v>
      </c>
      <c r="J11">
        <v>15</v>
      </c>
      <c r="K11">
        <v>14</v>
      </c>
      <c r="L11">
        <v>12</v>
      </c>
      <c r="M11">
        <v>1</v>
      </c>
      <c r="O11">
        <v>1</v>
      </c>
      <c r="P11">
        <v>7</v>
      </c>
      <c r="Q11">
        <v>4</v>
      </c>
      <c r="R11">
        <v>2</v>
      </c>
      <c r="S11">
        <v>1</v>
      </c>
      <c r="T11">
        <v>1</v>
      </c>
      <c r="U11">
        <v>2</v>
      </c>
    </row>
    <row r="12" spans="1:21" x14ac:dyDescent="0.25">
      <c r="B12">
        <v>0</v>
      </c>
      <c r="C12">
        <v>9</v>
      </c>
      <c r="D12">
        <v>1</v>
      </c>
      <c r="E12">
        <v>1</v>
      </c>
      <c r="F12">
        <v>3</v>
      </c>
      <c r="G12">
        <v>10</v>
      </c>
      <c r="H12">
        <v>7</v>
      </c>
      <c r="I12">
        <v>6</v>
      </c>
      <c r="J12">
        <v>9</v>
      </c>
      <c r="K12">
        <v>9</v>
      </c>
      <c r="L12">
        <v>8</v>
      </c>
      <c r="M12">
        <v>7</v>
      </c>
      <c r="O12">
        <v>0</v>
      </c>
      <c r="P12">
        <v>6</v>
      </c>
      <c r="Q12">
        <v>0</v>
      </c>
      <c r="R12">
        <v>1</v>
      </c>
      <c r="S12">
        <v>1</v>
      </c>
      <c r="T12">
        <v>2</v>
      </c>
      <c r="U12">
        <v>1</v>
      </c>
    </row>
    <row r="13" spans="1:21" x14ac:dyDescent="0.25">
      <c r="B13">
        <v>3</v>
      </c>
      <c r="C13">
        <v>5</v>
      </c>
      <c r="D13">
        <v>1</v>
      </c>
      <c r="E13">
        <v>1</v>
      </c>
      <c r="F13">
        <v>1</v>
      </c>
      <c r="G13">
        <v>20</v>
      </c>
      <c r="H13">
        <v>7</v>
      </c>
      <c r="I13">
        <v>10</v>
      </c>
      <c r="J13">
        <v>3</v>
      </c>
      <c r="K13">
        <v>12</v>
      </c>
      <c r="L13">
        <v>8</v>
      </c>
      <c r="M13">
        <v>3</v>
      </c>
      <c r="O13">
        <v>1</v>
      </c>
      <c r="P13">
        <v>8</v>
      </c>
      <c r="Q13">
        <v>0</v>
      </c>
      <c r="R13">
        <v>36</v>
      </c>
      <c r="S13">
        <v>3</v>
      </c>
      <c r="T13">
        <v>2</v>
      </c>
      <c r="U13">
        <v>3</v>
      </c>
    </row>
    <row r="14" spans="1:21" x14ac:dyDescent="0.25">
      <c r="B14">
        <v>1</v>
      </c>
      <c r="C14">
        <v>11</v>
      </c>
      <c r="D14">
        <v>2</v>
      </c>
      <c r="E14">
        <v>5</v>
      </c>
      <c r="F14">
        <v>4</v>
      </c>
      <c r="G14">
        <v>3</v>
      </c>
      <c r="H14">
        <v>5</v>
      </c>
      <c r="I14">
        <v>3</v>
      </c>
      <c r="J14">
        <v>4</v>
      </c>
      <c r="K14">
        <v>9</v>
      </c>
      <c r="L14">
        <v>9</v>
      </c>
      <c r="M14">
        <v>5</v>
      </c>
      <c r="O14">
        <v>0</v>
      </c>
      <c r="P14">
        <v>6</v>
      </c>
      <c r="Q14">
        <v>2</v>
      </c>
      <c r="R14">
        <v>0</v>
      </c>
      <c r="S14">
        <v>2</v>
      </c>
      <c r="T14">
        <v>1</v>
      </c>
      <c r="U14">
        <v>1</v>
      </c>
    </row>
    <row r="15" spans="1:21" x14ac:dyDescent="0.25">
      <c r="B15">
        <v>1</v>
      </c>
      <c r="C15">
        <v>3</v>
      </c>
      <c r="D15">
        <v>0</v>
      </c>
      <c r="E15">
        <v>3</v>
      </c>
      <c r="F15">
        <v>3</v>
      </c>
      <c r="G15">
        <v>9</v>
      </c>
      <c r="H15">
        <v>1</v>
      </c>
      <c r="I15">
        <v>6</v>
      </c>
      <c r="J15">
        <v>3</v>
      </c>
      <c r="K15">
        <v>17</v>
      </c>
      <c r="L15">
        <v>4</v>
      </c>
      <c r="O15">
        <v>2</v>
      </c>
      <c r="P15">
        <v>2</v>
      </c>
      <c r="Q15">
        <v>6</v>
      </c>
      <c r="R15">
        <v>8</v>
      </c>
      <c r="S15">
        <v>4</v>
      </c>
      <c r="T15">
        <v>0</v>
      </c>
      <c r="U15">
        <v>2</v>
      </c>
    </row>
    <row r="16" spans="1:21" x14ac:dyDescent="0.25">
      <c r="B16">
        <v>2</v>
      </c>
      <c r="C16">
        <v>6</v>
      </c>
      <c r="D16">
        <v>1</v>
      </c>
      <c r="E16">
        <v>1</v>
      </c>
      <c r="F16">
        <v>2</v>
      </c>
      <c r="G16">
        <v>9</v>
      </c>
      <c r="H16">
        <v>8</v>
      </c>
      <c r="I16">
        <v>5</v>
      </c>
      <c r="J16">
        <v>5</v>
      </c>
      <c r="K16">
        <v>13</v>
      </c>
      <c r="L16">
        <v>8</v>
      </c>
      <c r="O16">
        <v>1</v>
      </c>
      <c r="P16">
        <v>16</v>
      </c>
      <c r="Q16">
        <v>2</v>
      </c>
      <c r="R16">
        <v>16</v>
      </c>
      <c r="S16">
        <v>3</v>
      </c>
      <c r="T16">
        <v>0</v>
      </c>
      <c r="U16">
        <v>3</v>
      </c>
    </row>
    <row r="17" spans="2:21" x14ac:dyDescent="0.25">
      <c r="B17">
        <v>1</v>
      </c>
      <c r="C17">
        <v>4</v>
      </c>
      <c r="D17">
        <v>1</v>
      </c>
      <c r="E17">
        <v>1</v>
      </c>
      <c r="F17">
        <v>0</v>
      </c>
      <c r="G17">
        <v>14</v>
      </c>
      <c r="H17">
        <v>5</v>
      </c>
      <c r="I17">
        <v>3</v>
      </c>
      <c r="J17">
        <v>5</v>
      </c>
      <c r="K17">
        <v>5</v>
      </c>
      <c r="L17">
        <v>6</v>
      </c>
      <c r="O17">
        <v>0</v>
      </c>
      <c r="Q17">
        <v>2</v>
      </c>
      <c r="R17">
        <v>6</v>
      </c>
      <c r="T17">
        <v>2</v>
      </c>
      <c r="U17">
        <v>4</v>
      </c>
    </row>
    <row r="18" spans="2:21" x14ac:dyDescent="0.25">
      <c r="B18">
        <v>0</v>
      </c>
      <c r="C18">
        <v>3</v>
      </c>
      <c r="D18">
        <v>0</v>
      </c>
      <c r="E18">
        <v>3</v>
      </c>
      <c r="F18">
        <v>1</v>
      </c>
      <c r="G18">
        <v>7</v>
      </c>
      <c r="H18">
        <v>2</v>
      </c>
      <c r="I18">
        <v>3</v>
      </c>
      <c r="J18">
        <v>0</v>
      </c>
      <c r="K18">
        <v>11</v>
      </c>
      <c r="L18">
        <v>1</v>
      </c>
      <c r="O18">
        <v>7</v>
      </c>
      <c r="Q18">
        <v>2</v>
      </c>
      <c r="R18">
        <v>4</v>
      </c>
      <c r="T18">
        <v>1</v>
      </c>
      <c r="U18">
        <v>2</v>
      </c>
    </row>
    <row r="19" spans="2:21" x14ac:dyDescent="0.25">
      <c r="B19">
        <v>1</v>
      </c>
      <c r="C19">
        <v>7</v>
      </c>
      <c r="D19">
        <v>0</v>
      </c>
      <c r="E19">
        <v>1</v>
      </c>
      <c r="F19">
        <v>0</v>
      </c>
      <c r="G19">
        <v>7</v>
      </c>
      <c r="H19">
        <v>8</v>
      </c>
      <c r="I19">
        <v>8</v>
      </c>
      <c r="J19">
        <v>4</v>
      </c>
      <c r="K19">
        <v>15</v>
      </c>
      <c r="L19">
        <v>6</v>
      </c>
      <c r="O19">
        <v>0</v>
      </c>
      <c r="Q19">
        <v>3</v>
      </c>
      <c r="R19">
        <v>3</v>
      </c>
      <c r="T19">
        <v>11</v>
      </c>
      <c r="U19">
        <v>3</v>
      </c>
    </row>
    <row r="20" spans="2:21" x14ac:dyDescent="0.25">
      <c r="B20">
        <v>0</v>
      </c>
      <c r="C20">
        <v>8</v>
      </c>
      <c r="D20">
        <v>0</v>
      </c>
      <c r="E20">
        <v>0</v>
      </c>
      <c r="F20">
        <v>1</v>
      </c>
      <c r="G20">
        <v>10</v>
      </c>
      <c r="Q20">
        <v>1</v>
      </c>
      <c r="R20">
        <v>0</v>
      </c>
      <c r="T20">
        <v>11</v>
      </c>
      <c r="U20">
        <v>0</v>
      </c>
    </row>
    <row r="21" spans="2:21" x14ac:dyDescent="0.25">
      <c r="B21">
        <v>1</v>
      </c>
      <c r="C21">
        <v>10</v>
      </c>
      <c r="D21">
        <v>0</v>
      </c>
      <c r="E21">
        <v>1</v>
      </c>
      <c r="F21">
        <v>2</v>
      </c>
      <c r="G21">
        <v>19</v>
      </c>
      <c r="Q21">
        <v>2</v>
      </c>
      <c r="R21">
        <v>0</v>
      </c>
      <c r="T21">
        <v>16</v>
      </c>
      <c r="U21">
        <v>3</v>
      </c>
    </row>
    <row r="22" spans="2:21" x14ac:dyDescent="0.25">
      <c r="B22">
        <v>0</v>
      </c>
      <c r="C22">
        <v>4</v>
      </c>
      <c r="D22">
        <v>0</v>
      </c>
      <c r="E22">
        <v>1</v>
      </c>
      <c r="F22">
        <v>2</v>
      </c>
      <c r="G22">
        <v>21</v>
      </c>
      <c r="Q22">
        <v>0</v>
      </c>
      <c r="R22">
        <v>5</v>
      </c>
      <c r="T22">
        <v>5</v>
      </c>
      <c r="U22">
        <v>0</v>
      </c>
    </row>
    <row r="23" spans="2:21" x14ac:dyDescent="0.25">
      <c r="B23">
        <v>0</v>
      </c>
      <c r="C23">
        <v>6</v>
      </c>
      <c r="D23">
        <v>0</v>
      </c>
      <c r="E23">
        <v>0</v>
      </c>
      <c r="F23">
        <v>4</v>
      </c>
      <c r="G23">
        <v>16</v>
      </c>
      <c r="Q23">
        <v>2</v>
      </c>
      <c r="R23">
        <v>0</v>
      </c>
      <c r="T23">
        <v>3</v>
      </c>
      <c r="U23">
        <v>0</v>
      </c>
    </row>
    <row r="24" spans="2:21" x14ac:dyDescent="0.25">
      <c r="B24">
        <v>0</v>
      </c>
      <c r="C24">
        <v>2</v>
      </c>
      <c r="D24">
        <v>2</v>
      </c>
      <c r="E24">
        <v>1</v>
      </c>
      <c r="F24">
        <v>3</v>
      </c>
      <c r="G24">
        <v>25</v>
      </c>
      <c r="Q24">
        <v>4</v>
      </c>
      <c r="R24">
        <v>4</v>
      </c>
      <c r="T24">
        <v>13</v>
      </c>
      <c r="U24">
        <v>1</v>
      </c>
    </row>
    <row r="25" spans="2:21" x14ac:dyDescent="0.25">
      <c r="B25">
        <v>0</v>
      </c>
      <c r="C25">
        <v>7</v>
      </c>
      <c r="D25">
        <v>1</v>
      </c>
      <c r="E25">
        <v>1</v>
      </c>
      <c r="F25">
        <v>4</v>
      </c>
      <c r="Q25">
        <v>0</v>
      </c>
      <c r="R25">
        <v>2</v>
      </c>
      <c r="T25">
        <v>10</v>
      </c>
      <c r="U25">
        <v>1</v>
      </c>
    </row>
    <row r="26" spans="2:21" x14ac:dyDescent="0.25">
      <c r="B26">
        <v>2</v>
      </c>
      <c r="C26">
        <v>2</v>
      </c>
      <c r="D26">
        <v>2</v>
      </c>
      <c r="E26">
        <v>0</v>
      </c>
      <c r="F26">
        <v>3</v>
      </c>
      <c r="Q26">
        <v>4</v>
      </c>
      <c r="R26">
        <v>4</v>
      </c>
      <c r="T26">
        <v>10</v>
      </c>
    </row>
    <row r="27" spans="2:21" x14ac:dyDescent="0.25">
      <c r="B27">
        <v>0</v>
      </c>
      <c r="C27">
        <v>1</v>
      </c>
      <c r="D27">
        <v>2</v>
      </c>
      <c r="E27">
        <v>0</v>
      </c>
      <c r="F27">
        <v>0</v>
      </c>
      <c r="Q27">
        <v>2</v>
      </c>
      <c r="R27">
        <v>5</v>
      </c>
      <c r="T27">
        <v>4</v>
      </c>
    </row>
    <row r="28" spans="2:21" x14ac:dyDescent="0.25">
      <c r="B28">
        <v>0</v>
      </c>
      <c r="C28">
        <v>0</v>
      </c>
      <c r="D28">
        <v>0</v>
      </c>
      <c r="E28">
        <v>2</v>
      </c>
      <c r="F28">
        <v>2</v>
      </c>
      <c r="Q28">
        <v>2</v>
      </c>
      <c r="R28">
        <v>1</v>
      </c>
      <c r="T28">
        <v>6</v>
      </c>
    </row>
    <row r="29" spans="2:21" x14ac:dyDescent="0.25">
      <c r="B29">
        <v>1</v>
      </c>
      <c r="C29">
        <v>13</v>
      </c>
      <c r="D29">
        <v>0</v>
      </c>
      <c r="E29">
        <v>1</v>
      </c>
      <c r="F29">
        <v>6</v>
      </c>
      <c r="Q29">
        <v>1</v>
      </c>
      <c r="R29">
        <v>7</v>
      </c>
      <c r="T29">
        <v>8</v>
      </c>
    </row>
    <row r="30" spans="2:21" x14ac:dyDescent="0.25">
      <c r="T30">
        <v>7</v>
      </c>
    </row>
    <row r="31" spans="2:21" x14ac:dyDescent="0.25">
      <c r="T31">
        <v>1</v>
      </c>
    </row>
    <row r="32" spans="2:21" x14ac:dyDescent="0.25">
      <c r="T32">
        <v>2</v>
      </c>
    </row>
    <row r="33" spans="20:20" x14ac:dyDescent="0.25">
      <c r="T33">
        <v>11</v>
      </c>
    </row>
    <row r="34" spans="20:20" x14ac:dyDescent="0.25">
      <c r="T34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workbookViewId="0">
      <selection activeCell="B1" sqref="B1:U1"/>
    </sheetView>
  </sheetViews>
  <sheetFormatPr defaultRowHeight="15.75" x14ac:dyDescent="0.25"/>
  <cols>
    <col min="1" max="1" width="20.7109375" bestFit="1" customWidth="1"/>
    <col min="2" max="6" width="12.5703125" bestFit="1" customWidth="1"/>
    <col min="7" max="11" width="14" bestFit="1" customWidth="1"/>
    <col min="12" max="12" width="12.5703125" bestFit="1" customWidth="1"/>
  </cols>
  <sheetData>
    <row r="1" spans="1:21" x14ac:dyDescent="0.25">
      <c r="A1">
        <v>20150727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</row>
    <row r="2" spans="1:21" x14ac:dyDescent="0.25">
      <c r="A2" t="s">
        <v>12</v>
      </c>
      <c r="B2">
        <v>0.05</v>
      </c>
      <c r="C2">
        <v>0.05</v>
      </c>
      <c r="D2">
        <v>0.05</v>
      </c>
      <c r="E2">
        <v>0.05</v>
      </c>
      <c r="F2">
        <v>0.05</v>
      </c>
      <c r="G2">
        <v>0.3</v>
      </c>
      <c r="H2">
        <v>0.3</v>
      </c>
      <c r="I2">
        <v>0.3</v>
      </c>
      <c r="J2">
        <v>0.3</v>
      </c>
      <c r="K2">
        <v>0.3</v>
      </c>
      <c r="L2">
        <v>0.05</v>
      </c>
      <c r="M2">
        <v>0.05</v>
      </c>
      <c r="N2">
        <v>0.05</v>
      </c>
      <c r="O2">
        <v>0.05</v>
      </c>
      <c r="P2">
        <v>0.05</v>
      </c>
      <c r="Q2">
        <v>0.3</v>
      </c>
      <c r="R2">
        <v>0.3</v>
      </c>
      <c r="S2">
        <v>0.3</v>
      </c>
      <c r="T2">
        <v>0.3</v>
      </c>
      <c r="U2">
        <v>0.3</v>
      </c>
    </row>
    <row r="3" spans="1:21" x14ac:dyDescent="0.25">
      <c r="A3" t="s">
        <v>10</v>
      </c>
      <c r="B3">
        <f>SUM(B5:B64)</f>
        <v>53</v>
      </c>
      <c r="C3">
        <f t="shared" ref="C3:P3" si="0">SUM(C5:C64)</f>
        <v>150</v>
      </c>
      <c r="D3">
        <f t="shared" si="0"/>
        <v>26</v>
      </c>
      <c r="E3">
        <f>SUM(E5:E64)</f>
        <v>39</v>
      </c>
      <c r="F3">
        <f t="shared" si="0"/>
        <v>63</v>
      </c>
      <c r="G3">
        <f t="shared" si="0"/>
        <v>152</v>
      </c>
      <c r="H3">
        <f t="shared" si="0"/>
        <v>94</v>
      </c>
      <c r="I3">
        <f t="shared" si="0"/>
        <v>31</v>
      </c>
      <c r="J3">
        <f t="shared" si="0"/>
        <v>89</v>
      </c>
      <c r="K3">
        <f t="shared" si="0"/>
        <v>140</v>
      </c>
      <c r="L3">
        <f t="shared" si="0"/>
        <v>66</v>
      </c>
      <c r="M3">
        <f t="shared" si="0"/>
        <v>47</v>
      </c>
      <c r="N3">
        <f t="shared" si="0"/>
        <v>0</v>
      </c>
      <c r="O3">
        <f>SUM(O5:O64)</f>
        <v>34</v>
      </c>
      <c r="P3">
        <f t="shared" si="0"/>
        <v>65</v>
      </c>
      <c r="Q3">
        <f>SUM(Q5:Q64)</f>
        <v>35</v>
      </c>
      <c r="R3">
        <f>SUM(R5:R64)</f>
        <v>86</v>
      </c>
      <c r="S3">
        <f>SUM(S5:S64)</f>
        <v>183</v>
      </c>
      <c r="T3">
        <f>SUM(T5:T64)</f>
        <v>46</v>
      </c>
      <c r="U3">
        <f>SUM(U5:U64)</f>
        <v>14</v>
      </c>
    </row>
    <row r="4" spans="1:21" x14ac:dyDescent="0.25">
      <c r="A4" t="s">
        <v>11</v>
      </c>
      <c r="B4">
        <f>B3/B2</f>
        <v>1060</v>
      </c>
      <c r="C4">
        <f t="shared" ref="C4:K4" si="1">C3/C2</f>
        <v>3000</v>
      </c>
      <c r="D4">
        <f t="shared" si="1"/>
        <v>520</v>
      </c>
      <c r="E4">
        <f>E3/E2</f>
        <v>780</v>
      </c>
      <c r="F4">
        <f t="shared" si="1"/>
        <v>1260</v>
      </c>
      <c r="G4">
        <f t="shared" si="1"/>
        <v>506.66666666666669</v>
      </c>
      <c r="H4">
        <f t="shared" si="1"/>
        <v>313.33333333333337</v>
      </c>
      <c r="I4">
        <f t="shared" si="1"/>
        <v>103.33333333333334</v>
      </c>
      <c r="J4">
        <f t="shared" si="1"/>
        <v>296.66666666666669</v>
      </c>
      <c r="K4">
        <f t="shared" si="1"/>
        <v>466.66666666666669</v>
      </c>
      <c r="L4">
        <f>L3/L2</f>
        <v>1320</v>
      </c>
      <c r="M4">
        <f t="shared" ref="M4:U4" si="2">M3/M2</f>
        <v>940</v>
      </c>
      <c r="N4">
        <f t="shared" si="2"/>
        <v>0</v>
      </c>
      <c r="O4">
        <f t="shared" si="2"/>
        <v>680</v>
      </c>
      <c r="P4">
        <f t="shared" si="2"/>
        <v>1300</v>
      </c>
      <c r="Q4">
        <f t="shared" si="2"/>
        <v>116.66666666666667</v>
      </c>
      <c r="R4">
        <f t="shared" si="2"/>
        <v>286.66666666666669</v>
      </c>
      <c r="S4">
        <f t="shared" si="2"/>
        <v>610</v>
      </c>
      <c r="T4">
        <f t="shared" si="2"/>
        <v>153.33333333333334</v>
      </c>
      <c r="U4">
        <f t="shared" si="2"/>
        <v>46.666666666666671</v>
      </c>
    </row>
    <row r="5" spans="1:21" x14ac:dyDescent="0.25">
      <c r="B5">
        <v>1</v>
      </c>
      <c r="C5">
        <v>4</v>
      </c>
      <c r="D5">
        <v>1</v>
      </c>
      <c r="E5">
        <v>4</v>
      </c>
      <c r="F5">
        <v>1</v>
      </c>
      <c r="G5">
        <v>12</v>
      </c>
      <c r="H5">
        <v>6</v>
      </c>
      <c r="I5">
        <v>2</v>
      </c>
      <c r="J5">
        <v>8</v>
      </c>
      <c r="K5">
        <v>9</v>
      </c>
      <c r="L5">
        <v>5</v>
      </c>
      <c r="M5">
        <v>1</v>
      </c>
      <c r="N5">
        <v>0</v>
      </c>
      <c r="O5">
        <v>2</v>
      </c>
      <c r="P5">
        <v>2</v>
      </c>
      <c r="Q5">
        <v>1</v>
      </c>
      <c r="R5">
        <v>1</v>
      </c>
      <c r="S5">
        <v>4</v>
      </c>
      <c r="T5">
        <v>0</v>
      </c>
      <c r="U5">
        <v>1</v>
      </c>
    </row>
    <row r="6" spans="1:21" x14ac:dyDescent="0.25">
      <c r="B6">
        <v>2</v>
      </c>
      <c r="C6">
        <v>13</v>
      </c>
      <c r="D6">
        <v>2</v>
      </c>
      <c r="E6">
        <v>0</v>
      </c>
      <c r="F6">
        <v>0</v>
      </c>
      <c r="G6">
        <v>4</v>
      </c>
      <c r="H6">
        <v>1</v>
      </c>
      <c r="I6">
        <v>5</v>
      </c>
      <c r="J6">
        <v>10</v>
      </c>
      <c r="K6">
        <v>10</v>
      </c>
      <c r="L6">
        <v>3</v>
      </c>
      <c r="M6">
        <v>5</v>
      </c>
      <c r="O6">
        <v>1</v>
      </c>
      <c r="P6">
        <v>4</v>
      </c>
      <c r="Q6">
        <v>1</v>
      </c>
      <c r="R6">
        <v>0</v>
      </c>
      <c r="S6">
        <v>6</v>
      </c>
      <c r="T6">
        <v>0</v>
      </c>
      <c r="U6">
        <v>0</v>
      </c>
    </row>
    <row r="7" spans="1:21" x14ac:dyDescent="0.25">
      <c r="B7">
        <v>1</v>
      </c>
      <c r="C7">
        <v>7</v>
      </c>
      <c r="D7">
        <v>0</v>
      </c>
      <c r="E7">
        <v>1</v>
      </c>
      <c r="F7">
        <v>0</v>
      </c>
      <c r="G7">
        <v>14</v>
      </c>
      <c r="H7">
        <v>5</v>
      </c>
      <c r="I7">
        <v>4</v>
      </c>
      <c r="J7">
        <v>7</v>
      </c>
      <c r="K7">
        <v>7</v>
      </c>
      <c r="L7">
        <v>3</v>
      </c>
      <c r="M7">
        <v>1</v>
      </c>
      <c r="O7">
        <v>4</v>
      </c>
      <c r="P7">
        <v>5</v>
      </c>
      <c r="Q7">
        <v>3</v>
      </c>
      <c r="R7">
        <v>0</v>
      </c>
      <c r="S7">
        <v>0</v>
      </c>
      <c r="T7">
        <v>4</v>
      </c>
      <c r="U7">
        <v>0</v>
      </c>
    </row>
    <row r="8" spans="1:21" x14ac:dyDescent="0.25">
      <c r="B8">
        <v>5</v>
      </c>
      <c r="C8">
        <v>3</v>
      </c>
      <c r="D8">
        <v>2</v>
      </c>
      <c r="E8">
        <v>1</v>
      </c>
      <c r="F8">
        <v>0</v>
      </c>
      <c r="G8">
        <v>8</v>
      </c>
      <c r="H8">
        <v>11</v>
      </c>
      <c r="I8">
        <v>9</v>
      </c>
      <c r="J8">
        <v>11</v>
      </c>
      <c r="K8">
        <v>6</v>
      </c>
      <c r="L8">
        <v>3</v>
      </c>
      <c r="M8">
        <v>1</v>
      </c>
      <c r="O8">
        <v>4</v>
      </c>
      <c r="P8">
        <v>1</v>
      </c>
      <c r="Q8">
        <v>1</v>
      </c>
      <c r="R8">
        <v>1</v>
      </c>
      <c r="S8">
        <v>2</v>
      </c>
      <c r="T8">
        <v>2</v>
      </c>
      <c r="U8">
        <v>0</v>
      </c>
    </row>
    <row r="9" spans="1:21" x14ac:dyDescent="0.25">
      <c r="B9">
        <v>3</v>
      </c>
      <c r="C9">
        <v>12</v>
      </c>
      <c r="D9">
        <v>3</v>
      </c>
      <c r="E9">
        <v>1</v>
      </c>
      <c r="F9">
        <v>3</v>
      </c>
      <c r="G9">
        <v>27</v>
      </c>
      <c r="H9">
        <v>4</v>
      </c>
      <c r="I9">
        <v>2</v>
      </c>
      <c r="J9">
        <v>7</v>
      </c>
      <c r="K9">
        <v>8</v>
      </c>
      <c r="L9">
        <v>6</v>
      </c>
      <c r="M9">
        <v>3</v>
      </c>
      <c r="O9">
        <v>5</v>
      </c>
      <c r="P9">
        <v>3</v>
      </c>
      <c r="Q9">
        <v>3</v>
      </c>
      <c r="R9">
        <v>0</v>
      </c>
      <c r="S9">
        <v>3</v>
      </c>
      <c r="T9">
        <v>2</v>
      </c>
      <c r="U9">
        <v>0</v>
      </c>
    </row>
    <row r="10" spans="1:21" x14ac:dyDescent="0.25">
      <c r="B10">
        <v>1</v>
      </c>
      <c r="C10">
        <v>11</v>
      </c>
      <c r="D10">
        <v>1</v>
      </c>
      <c r="E10">
        <v>4</v>
      </c>
      <c r="F10">
        <v>2</v>
      </c>
      <c r="G10">
        <v>8</v>
      </c>
      <c r="H10">
        <v>1</v>
      </c>
      <c r="I10">
        <v>1</v>
      </c>
      <c r="J10">
        <v>3</v>
      </c>
      <c r="K10">
        <v>11</v>
      </c>
      <c r="L10">
        <v>0</v>
      </c>
      <c r="M10">
        <v>0</v>
      </c>
      <c r="O10">
        <v>5</v>
      </c>
      <c r="P10">
        <v>4</v>
      </c>
      <c r="Q10">
        <v>0</v>
      </c>
      <c r="R10">
        <v>2</v>
      </c>
      <c r="S10">
        <v>2</v>
      </c>
      <c r="T10">
        <v>5</v>
      </c>
      <c r="U10">
        <v>0</v>
      </c>
    </row>
    <row r="11" spans="1:21" x14ac:dyDescent="0.25">
      <c r="B11">
        <v>0</v>
      </c>
      <c r="C11">
        <v>13</v>
      </c>
      <c r="D11">
        <v>1</v>
      </c>
      <c r="E11">
        <v>3</v>
      </c>
      <c r="F11">
        <v>1</v>
      </c>
      <c r="G11">
        <v>9</v>
      </c>
      <c r="H11">
        <v>4</v>
      </c>
      <c r="I11">
        <v>1</v>
      </c>
      <c r="J11">
        <v>8</v>
      </c>
      <c r="K11">
        <v>11</v>
      </c>
      <c r="L11">
        <v>3</v>
      </c>
      <c r="M11">
        <v>3</v>
      </c>
      <c r="O11">
        <v>3</v>
      </c>
      <c r="P11">
        <v>1</v>
      </c>
      <c r="Q11">
        <v>1</v>
      </c>
      <c r="R11">
        <v>2</v>
      </c>
      <c r="S11">
        <v>2</v>
      </c>
      <c r="T11">
        <v>1</v>
      </c>
      <c r="U11">
        <v>0</v>
      </c>
    </row>
    <row r="12" spans="1:21" x14ac:dyDescent="0.25">
      <c r="B12">
        <v>2</v>
      </c>
      <c r="C12">
        <v>8</v>
      </c>
      <c r="D12">
        <v>0</v>
      </c>
      <c r="E12">
        <v>3</v>
      </c>
      <c r="F12">
        <v>1</v>
      </c>
      <c r="G12">
        <v>3</v>
      </c>
      <c r="H12">
        <v>8</v>
      </c>
      <c r="I12">
        <v>5</v>
      </c>
      <c r="J12">
        <v>4</v>
      </c>
      <c r="K12">
        <v>16</v>
      </c>
      <c r="L12">
        <v>3</v>
      </c>
      <c r="M12">
        <v>0</v>
      </c>
      <c r="O12">
        <v>6</v>
      </c>
      <c r="P12">
        <v>3</v>
      </c>
      <c r="Q12">
        <v>3</v>
      </c>
      <c r="R12">
        <v>0</v>
      </c>
      <c r="S12">
        <v>2</v>
      </c>
      <c r="T12">
        <v>0</v>
      </c>
      <c r="U12">
        <v>0</v>
      </c>
    </row>
    <row r="13" spans="1:21" x14ac:dyDescent="0.25">
      <c r="B13">
        <v>1</v>
      </c>
      <c r="C13">
        <v>5</v>
      </c>
      <c r="D13">
        <v>1</v>
      </c>
      <c r="E13">
        <v>3</v>
      </c>
      <c r="F13">
        <v>2</v>
      </c>
      <c r="G13">
        <v>8</v>
      </c>
      <c r="H13">
        <v>8</v>
      </c>
      <c r="I13">
        <v>1</v>
      </c>
      <c r="J13">
        <v>10</v>
      </c>
      <c r="K13">
        <v>6</v>
      </c>
      <c r="L13">
        <v>1</v>
      </c>
      <c r="M13">
        <v>1</v>
      </c>
      <c r="O13">
        <v>4</v>
      </c>
      <c r="P13">
        <v>6</v>
      </c>
      <c r="Q13">
        <v>3</v>
      </c>
      <c r="R13">
        <v>0</v>
      </c>
      <c r="S13">
        <v>2</v>
      </c>
      <c r="T13">
        <v>1</v>
      </c>
      <c r="U13">
        <v>0</v>
      </c>
    </row>
    <row r="14" spans="1:21" x14ac:dyDescent="0.25">
      <c r="B14">
        <v>5</v>
      </c>
      <c r="C14">
        <v>4</v>
      </c>
      <c r="D14">
        <v>1</v>
      </c>
      <c r="E14">
        <v>0</v>
      </c>
      <c r="F14">
        <v>1</v>
      </c>
      <c r="G14">
        <v>14</v>
      </c>
      <c r="H14">
        <v>5</v>
      </c>
      <c r="I14">
        <v>1</v>
      </c>
      <c r="J14">
        <v>12</v>
      </c>
      <c r="K14">
        <v>12</v>
      </c>
      <c r="L14">
        <v>1</v>
      </c>
      <c r="M14">
        <v>7</v>
      </c>
      <c r="O14">
        <v>0</v>
      </c>
      <c r="P14">
        <v>3</v>
      </c>
      <c r="Q14">
        <v>4</v>
      </c>
      <c r="R14">
        <v>1</v>
      </c>
      <c r="S14">
        <v>1</v>
      </c>
      <c r="T14">
        <v>2</v>
      </c>
      <c r="U14">
        <v>0</v>
      </c>
    </row>
    <row r="15" spans="1:21" x14ac:dyDescent="0.25">
      <c r="B15">
        <v>2</v>
      </c>
      <c r="C15">
        <v>2</v>
      </c>
      <c r="D15">
        <v>0</v>
      </c>
      <c r="E15">
        <v>2</v>
      </c>
      <c r="F15">
        <v>5</v>
      </c>
      <c r="G15">
        <v>4</v>
      </c>
      <c r="H15">
        <v>6</v>
      </c>
      <c r="J15">
        <v>3</v>
      </c>
      <c r="K15">
        <v>8</v>
      </c>
      <c r="L15">
        <v>4</v>
      </c>
      <c r="M15">
        <v>1</v>
      </c>
      <c r="P15">
        <v>6</v>
      </c>
      <c r="Q15">
        <v>6</v>
      </c>
      <c r="R15">
        <v>1</v>
      </c>
      <c r="S15">
        <v>1</v>
      </c>
      <c r="T15">
        <v>0</v>
      </c>
      <c r="U15">
        <v>1</v>
      </c>
    </row>
    <row r="16" spans="1:21" x14ac:dyDescent="0.25">
      <c r="B16">
        <v>3</v>
      </c>
      <c r="C16">
        <v>2</v>
      </c>
      <c r="D16">
        <v>5</v>
      </c>
      <c r="E16">
        <v>0</v>
      </c>
      <c r="F16">
        <v>4</v>
      </c>
      <c r="G16">
        <v>11</v>
      </c>
      <c r="H16">
        <v>6</v>
      </c>
      <c r="J16">
        <v>6</v>
      </c>
      <c r="K16">
        <v>6</v>
      </c>
      <c r="L16">
        <v>8</v>
      </c>
      <c r="M16">
        <v>1</v>
      </c>
      <c r="P16">
        <v>4</v>
      </c>
      <c r="Q16">
        <v>2</v>
      </c>
      <c r="R16">
        <v>1</v>
      </c>
      <c r="S16">
        <v>2</v>
      </c>
      <c r="T16">
        <v>5</v>
      </c>
      <c r="U16">
        <v>0</v>
      </c>
    </row>
    <row r="17" spans="2:21" x14ac:dyDescent="0.25">
      <c r="B17">
        <v>2</v>
      </c>
      <c r="C17">
        <v>6</v>
      </c>
      <c r="D17">
        <v>2</v>
      </c>
      <c r="E17">
        <v>1</v>
      </c>
      <c r="F17">
        <v>2</v>
      </c>
      <c r="G17">
        <v>3</v>
      </c>
      <c r="H17">
        <v>9</v>
      </c>
      <c r="K17">
        <v>13</v>
      </c>
      <c r="L17">
        <v>1</v>
      </c>
      <c r="M17">
        <v>1</v>
      </c>
      <c r="P17">
        <v>1</v>
      </c>
      <c r="Q17">
        <v>1</v>
      </c>
      <c r="R17">
        <v>0</v>
      </c>
      <c r="S17">
        <v>0</v>
      </c>
      <c r="T17">
        <v>5</v>
      </c>
      <c r="U17">
        <v>0</v>
      </c>
    </row>
    <row r="18" spans="2:21" x14ac:dyDescent="0.25">
      <c r="B18">
        <v>0</v>
      </c>
      <c r="C18">
        <v>6</v>
      </c>
      <c r="D18">
        <v>0</v>
      </c>
      <c r="E18">
        <v>2</v>
      </c>
      <c r="F18">
        <v>5</v>
      </c>
      <c r="G18">
        <v>11</v>
      </c>
      <c r="H18">
        <v>15</v>
      </c>
      <c r="K18">
        <v>10</v>
      </c>
      <c r="L18">
        <v>8</v>
      </c>
      <c r="M18">
        <v>0</v>
      </c>
      <c r="P18">
        <v>1</v>
      </c>
      <c r="Q18">
        <v>4</v>
      </c>
      <c r="R18">
        <v>1</v>
      </c>
      <c r="S18">
        <v>0</v>
      </c>
      <c r="T18">
        <v>9</v>
      </c>
      <c r="U18">
        <v>0</v>
      </c>
    </row>
    <row r="19" spans="2:21" x14ac:dyDescent="0.25">
      <c r="B19">
        <v>5</v>
      </c>
      <c r="C19">
        <v>10</v>
      </c>
      <c r="D19">
        <v>1</v>
      </c>
      <c r="E19">
        <v>1</v>
      </c>
      <c r="F19">
        <v>7</v>
      </c>
      <c r="G19">
        <v>2</v>
      </c>
      <c r="H19">
        <v>5</v>
      </c>
      <c r="K19">
        <v>7</v>
      </c>
      <c r="L19">
        <v>7</v>
      </c>
      <c r="M19">
        <v>4</v>
      </c>
      <c r="P19">
        <v>0</v>
      </c>
      <c r="Q19">
        <v>2</v>
      </c>
      <c r="R19">
        <v>0</v>
      </c>
      <c r="S19">
        <v>3</v>
      </c>
      <c r="T19">
        <v>10</v>
      </c>
      <c r="U19">
        <v>0</v>
      </c>
    </row>
    <row r="20" spans="2:21" x14ac:dyDescent="0.25">
      <c r="B20">
        <v>2</v>
      </c>
      <c r="C20">
        <v>3</v>
      </c>
      <c r="D20">
        <v>0</v>
      </c>
      <c r="E20">
        <v>0</v>
      </c>
      <c r="F20">
        <v>4</v>
      </c>
      <c r="G20">
        <v>4</v>
      </c>
      <c r="L20">
        <v>4</v>
      </c>
      <c r="M20">
        <v>2</v>
      </c>
      <c r="P20">
        <v>3</v>
      </c>
      <c r="Q20">
        <v>0</v>
      </c>
      <c r="R20">
        <v>0</v>
      </c>
      <c r="S20">
        <v>5</v>
      </c>
      <c r="U20">
        <v>0</v>
      </c>
    </row>
    <row r="21" spans="2:21" x14ac:dyDescent="0.25">
      <c r="B21">
        <v>2</v>
      </c>
      <c r="C21">
        <v>8</v>
      </c>
      <c r="D21">
        <v>0</v>
      </c>
      <c r="E21">
        <v>1</v>
      </c>
      <c r="F21">
        <v>2</v>
      </c>
      <c r="G21">
        <v>2</v>
      </c>
      <c r="L21">
        <v>1</v>
      </c>
      <c r="M21">
        <v>0</v>
      </c>
      <c r="P21">
        <v>3</v>
      </c>
      <c r="Q21">
        <v>0</v>
      </c>
      <c r="R21">
        <v>1</v>
      </c>
      <c r="S21">
        <v>11</v>
      </c>
      <c r="U21">
        <v>1</v>
      </c>
    </row>
    <row r="22" spans="2:21" x14ac:dyDescent="0.25">
      <c r="B22">
        <v>2</v>
      </c>
      <c r="C22">
        <v>3</v>
      </c>
      <c r="D22">
        <v>0</v>
      </c>
      <c r="E22">
        <v>1</v>
      </c>
      <c r="F22">
        <v>6</v>
      </c>
      <c r="G22">
        <v>0</v>
      </c>
      <c r="L22">
        <v>0</v>
      </c>
      <c r="M22">
        <v>6</v>
      </c>
      <c r="P22">
        <v>8</v>
      </c>
      <c r="R22">
        <v>0</v>
      </c>
      <c r="S22">
        <v>12</v>
      </c>
      <c r="U22">
        <v>0</v>
      </c>
    </row>
    <row r="23" spans="2:21" x14ac:dyDescent="0.25">
      <c r="B23">
        <v>0</v>
      </c>
      <c r="C23">
        <v>4</v>
      </c>
      <c r="D23">
        <v>2</v>
      </c>
      <c r="E23">
        <v>4</v>
      </c>
      <c r="F23">
        <v>5</v>
      </c>
      <c r="G23">
        <v>8</v>
      </c>
      <c r="L23">
        <v>2</v>
      </c>
      <c r="M23">
        <v>6</v>
      </c>
      <c r="P23">
        <v>5</v>
      </c>
      <c r="R23">
        <v>0</v>
      </c>
      <c r="S23">
        <v>19</v>
      </c>
      <c r="U23">
        <v>0</v>
      </c>
    </row>
    <row r="24" spans="2:21" x14ac:dyDescent="0.25">
      <c r="B24">
        <v>1</v>
      </c>
      <c r="C24">
        <v>4</v>
      </c>
      <c r="D24">
        <v>1</v>
      </c>
      <c r="E24">
        <v>3</v>
      </c>
      <c r="F24">
        <v>2</v>
      </c>
      <c r="L24">
        <v>3</v>
      </c>
      <c r="M24">
        <v>4</v>
      </c>
      <c r="P24">
        <v>2</v>
      </c>
      <c r="R24">
        <v>0</v>
      </c>
      <c r="S24">
        <v>9</v>
      </c>
      <c r="U24">
        <v>1</v>
      </c>
    </row>
    <row r="25" spans="2:21" x14ac:dyDescent="0.25">
      <c r="B25">
        <v>5</v>
      </c>
      <c r="C25">
        <v>5</v>
      </c>
      <c r="D25">
        <v>0</v>
      </c>
      <c r="E25">
        <v>0</v>
      </c>
      <c r="F25">
        <v>5</v>
      </c>
      <c r="R25">
        <v>5</v>
      </c>
      <c r="S25">
        <v>10</v>
      </c>
      <c r="U25">
        <v>1</v>
      </c>
    </row>
    <row r="26" spans="2:21" x14ac:dyDescent="0.25">
      <c r="B26">
        <v>1</v>
      </c>
      <c r="C26">
        <v>5</v>
      </c>
      <c r="D26">
        <v>1</v>
      </c>
      <c r="E26">
        <v>1</v>
      </c>
      <c r="F26">
        <v>0</v>
      </c>
      <c r="R26">
        <v>6</v>
      </c>
      <c r="S26">
        <v>10</v>
      </c>
      <c r="U26">
        <v>0</v>
      </c>
    </row>
    <row r="27" spans="2:21" x14ac:dyDescent="0.25">
      <c r="B27">
        <v>3</v>
      </c>
      <c r="C27">
        <v>1</v>
      </c>
      <c r="D27">
        <v>0</v>
      </c>
      <c r="E27">
        <v>1</v>
      </c>
      <c r="F27">
        <v>1</v>
      </c>
      <c r="R27">
        <v>2</v>
      </c>
      <c r="S27">
        <v>9</v>
      </c>
      <c r="U27">
        <v>1</v>
      </c>
    </row>
    <row r="28" spans="2:21" x14ac:dyDescent="0.25">
      <c r="B28">
        <v>3</v>
      </c>
      <c r="C28">
        <v>8</v>
      </c>
      <c r="D28">
        <v>2</v>
      </c>
      <c r="E28">
        <v>1</v>
      </c>
      <c r="F28">
        <v>2</v>
      </c>
      <c r="R28">
        <v>2</v>
      </c>
      <c r="S28">
        <v>4</v>
      </c>
      <c r="U28">
        <v>2</v>
      </c>
    </row>
    <row r="29" spans="2:21" x14ac:dyDescent="0.25">
      <c r="B29">
        <v>1</v>
      </c>
      <c r="C29">
        <v>3</v>
      </c>
      <c r="D29">
        <v>0</v>
      </c>
      <c r="E29">
        <v>1</v>
      </c>
      <c r="F29">
        <v>2</v>
      </c>
      <c r="R29">
        <v>1</v>
      </c>
      <c r="S29">
        <v>3</v>
      </c>
      <c r="U29">
        <v>3</v>
      </c>
    </row>
    <row r="30" spans="2:21" x14ac:dyDescent="0.25">
      <c r="R30">
        <v>4</v>
      </c>
      <c r="S30">
        <v>4</v>
      </c>
      <c r="U30">
        <v>1</v>
      </c>
    </row>
    <row r="31" spans="2:21" x14ac:dyDescent="0.25">
      <c r="R31">
        <v>8</v>
      </c>
      <c r="S31">
        <v>4</v>
      </c>
      <c r="U31">
        <v>0</v>
      </c>
    </row>
    <row r="32" spans="2:21" x14ac:dyDescent="0.25">
      <c r="R32">
        <v>6</v>
      </c>
      <c r="S32">
        <v>6</v>
      </c>
      <c r="U32">
        <v>0</v>
      </c>
    </row>
    <row r="33" spans="18:21" x14ac:dyDescent="0.25">
      <c r="R33">
        <v>7</v>
      </c>
      <c r="S33">
        <v>7</v>
      </c>
      <c r="U33">
        <v>1</v>
      </c>
    </row>
    <row r="34" spans="18:21" x14ac:dyDescent="0.25">
      <c r="R34">
        <v>5</v>
      </c>
      <c r="S34">
        <v>7</v>
      </c>
      <c r="U34">
        <v>1</v>
      </c>
    </row>
    <row r="35" spans="18:21" x14ac:dyDescent="0.25">
      <c r="R35">
        <v>9</v>
      </c>
      <c r="S35">
        <v>7</v>
      </c>
    </row>
    <row r="36" spans="18:21" x14ac:dyDescent="0.25">
      <c r="R36">
        <v>0</v>
      </c>
      <c r="S36">
        <v>8</v>
      </c>
    </row>
    <row r="37" spans="18:21" x14ac:dyDescent="0.25">
      <c r="R37">
        <v>12</v>
      </c>
      <c r="S37">
        <v>7</v>
      </c>
    </row>
    <row r="38" spans="18:21" x14ac:dyDescent="0.25">
      <c r="R38">
        <v>5</v>
      </c>
      <c r="S38">
        <v>9</v>
      </c>
    </row>
    <row r="39" spans="18:21" x14ac:dyDescent="0.25">
      <c r="R39">
        <v>3</v>
      </c>
      <c r="S39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workbookViewId="0">
      <selection activeCell="B1" sqref="B1:U1"/>
    </sheetView>
  </sheetViews>
  <sheetFormatPr defaultRowHeight="15.75" x14ac:dyDescent="0.25"/>
  <cols>
    <col min="1" max="1" width="20.7109375" bestFit="1" customWidth="1"/>
  </cols>
  <sheetData>
    <row r="1" spans="1:21" x14ac:dyDescent="0.25">
      <c r="A1">
        <v>20150730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</row>
    <row r="2" spans="1:21" x14ac:dyDescent="0.25">
      <c r="A2" t="s">
        <v>12</v>
      </c>
      <c r="B2">
        <v>0.05</v>
      </c>
      <c r="C2">
        <v>0.05</v>
      </c>
      <c r="D2">
        <v>0.05</v>
      </c>
      <c r="E2">
        <v>0.05</v>
      </c>
      <c r="F2">
        <v>0.05</v>
      </c>
      <c r="G2">
        <v>0.25</v>
      </c>
      <c r="H2">
        <v>0.25</v>
      </c>
      <c r="I2">
        <v>0.25</v>
      </c>
      <c r="J2">
        <v>0.25</v>
      </c>
      <c r="K2">
        <v>0.25</v>
      </c>
      <c r="L2">
        <v>0.05</v>
      </c>
      <c r="M2">
        <v>0.05</v>
      </c>
      <c r="N2">
        <v>0.05</v>
      </c>
      <c r="O2">
        <v>0.05</v>
      </c>
      <c r="P2">
        <v>0.05</v>
      </c>
      <c r="Q2">
        <v>0.25</v>
      </c>
      <c r="R2">
        <v>0.25</v>
      </c>
      <c r="S2">
        <v>0.25</v>
      </c>
      <c r="T2">
        <v>0.25</v>
      </c>
      <c r="U2">
        <v>0.25</v>
      </c>
    </row>
    <row r="3" spans="1:21" x14ac:dyDescent="0.25">
      <c r="A3" t="s">
        <v>10</v>
      </c>
      <c r="B3">
        <f>SUM(B5:B64)</f>
        <v>29</v>
      </c>
      <c r="C3">
        <f t="shared" ref="C3:P3" si="0">SUM(C5:C64)</f>
        <v>121</v>
      </c>
      <c r="D3">
        <f t="shared" si="0"/>
        <v>30</v>
      </c>
      <c r="E3">
        <f>SUM(E5:E64)</f>
        <v>64</v>
      </c>
      <c r="F3">
        <f t="shared" si="0"/>
        <v>59</v>
      </c>
      <c r="G3">
        <f t="shared" si="0"/>
        <v>149</v>
      </c>
      <c r="H3">
        <f t="shared" si="0"/>
        <v>66</v>
      </c>
      <c r="I3">
        <f t="shared" si="0"/>
        <v>49</v>
      </c>
      <c r="J3">
        <f t="shared" si="0"/>
        <v>69</v>
      </c>
      <c r="K3">
        <f t="shared" si="0"/>
        <v>117</v>
      </c>
      <c r="L3">
        <f t="shared" si="0"/>
        <v>86</v>
      </c>
      <c r="M3">
        <f t="shared" si="0"/>
        <v>8</v>
      </c>
      <c r="N3">
        <f t="shared" si="0"/>
        <v>0</v>
      </c>
      <c r="O3">
        <f>SUM(O5:O64)</f>
        <v>32</v>
      </c>
      <c r="P3">
        <f t="shared" si="0"/>
        <v>54</v>
      </c>
      <c r="Q3">
        <f>SUM(Q5:Q64)</f>
        <v>48</v>
      </c>
      <c r="R3">
        <f>SUM(R5:R64)</f>
        <v>78</v>
      </c>
      <c r="S3">
        <f>SUM(S5:S64)</f>
        <v>159</v>
      </c>
      <c r="T3">
        <f>SUM(T5:T64)</f>
        <v>50</v>
      </c>
      <c r="U3">
        <f>SUM(U5:U64)</f>
        <v>23</v>
      </c>
    </row>
    <row r="4" spans="1:21" x14ac:dyDescent="0.25">
      <c r="A4" t="s">
        <v>11</v>
      </c>
      <c r="B4">
        <f>B3/B2</f>
        <v>580</v>
      </c>
      <c r="C4">
        <f t="shared" ref="C4:K4" si="1">C3/C2</f>
        <v>2420</v>
      </c>
      <c r="D4">
        <f t="shared" si="1"/>
        <v>600</v>
      </c>
      <c r="E4">
        <f>E3/E2</f>
        <v>1280</v>
      </c>
      <c r="F4">
        <f t="shared" si="1"/>
        <v>1180</v>
      </c>
      <c r="G4">
        <f t="shared" si="1"/>
        <v>596</v>
      </c>
      <c r="H4">
        <f t="shared" si="1"/>
        <v>264</v>
      </c>
      <c r="I4">
        <f t="shared" si="1"/>
        <v>196</v>
      </c>
      <c r="J4">
        <f t="shared" si="1"/>
        <v>276</v>
      </c>
      <c r="K4">
        <f t="shared" si="1"/>
        <v>468</v>
      </c>
      <c r="L4">
        <f>L3/L2</f>
        <v>1720</v>
      </c>
      <c r="M4">
        <f t="shared" ref="M4:U4" si="2">M3/M2</f>
        <v>160</v>
      </c>
      <c r="N4">
        <f t="shared" si="2"/>
        <v>0</v>
      </c>
      <c r="O4">
        <f t="shared" si="2"/>
        <v>640</v>
      </c>
      <c r="P4">
        <f t="shared" si="2"/>
        <v>1080</v>
      </c>
      <c r="Q4">
        <f t="shared" si="2"/>
        <v>192</v>
      </c>
      <c r="R4">
        <f t="shared" si="2"/>
        <v>312</v>
      </c>
      <c r="S4">
        <f t="shared" si="2"/>
        <v>636</v>
      </c>
      <c r="T4">
        <f t="shared" si="2"/>
        <v>200</v>
      </c>
      <c r="U4">
        <f t="shared" si="2"/>
        <v>92</v>
      </c>
    </row>
    <row r="5" spans="1:21" x14ac:dyDescent="0.25">
      <c r="B5">
        <v>1</v>
      </c>
      <c r="C5">
        <v>4</v>
      </c>
      <c r="D5">
        <v>0</v>
      </c>
      <c r="E5">
        <v>5</v>
      </c>
      <c r="F5">
        <v>1</v>
      </c>
      <c r="G5">
        <v>15</v>
      </c>
      <c r="H5">
        <v>7</v>
      </c>
      <c r="I5">
        <v>0</v>
      </c>
      <c r="J5">
        <v>2</v>
      </c>
      <c r="K5">
        <v>2</v>
      </c>
      <c r="L5">
        <v>5</v>
      </c>
      <c r="M5">
        <v>0</v>
      </c>
      <c r="N5">
        <v>0</v>
      </c>
      <c r="O5">
        <v>6</v>
      </c>
      <c r="P5">
        <v>4</v>
      </c>
      <c r="Q5">
        <v>2</v>
      </c>
      <c r="R5">
        <v>0</v>
      </c>
      <c r="S5">
        <v>13</v>
      </c>
      <c r="T5">
        <v>1</v>
      </c>
      <c r="U5">
        <v>1</v>
      </c>
    </row>
    <row r="6" spans="1:21" x14ac:dyDescent="0.25">
      <c r="B6">
        <v>1</v>
      </c>
      <c r="C6">
        <v>5</v>
      </c>
      <c r="D6">
        <v>1</v>
      </c>
      <c r="E6">
        <v>4</v>
      </c>
      <c r="F6">
        <v>0</v>
      </c>
      <c r="G6">
        <v>10</v>
      </c>
      <c r="H6">
        <v>14</v>
      </c>
      <c r="I6">
        <v>0</v>
      </c>
      <c r="J6">
        <v>1</v>
      </c>
      <c r="K6">
        <v>10</v>
      </c>
      <c r="L6">
        <v>14</v>
      </c>
      <c r="M6">
        <v>1</v>
      </c>
      <c r="O6">
        <v>1</v>
      </c>
      <c r="P6">
        <v>3</v>
      </c>
      <c r="Q6">
        <v>5</v>
      </c>
      <c r="R6">
        <v>3</v>
      </c>
      <c r="S6">
        <v>6</v>
      </c>
      <c r="T6">
        <v>1</v>
      </c>
      <c r="U6">
        <v>0</v>
      </c>
    </row>
    <row r="7" spans="1:21" x14ac:dyDescent="0.25">
      <c r="B7">
        <v>1</v>
      </c>
      <c r="C7">
        <v>1</v>
      </c>
      <c r="D7">
        <v>0</v>
      </c>
      <c r="E7">
        <v>1</v>
      </c>
      <c r="F7">
        <v>3</v>
      </c>
      <c r="G7">
        <v>13</v>
      </c>
      <c r="H7">
        <v>5</v>
      </c>
      <c r="I7">
        <v>3</v>
      </c>
      <c r="J7">
        <v>5</v>
      </c>
      <c r="K7">
        <v>4</v>
      </c>
      <c r="L7">
        <v>3</v>
      </c>
      <c r="M7">
        <v>1</v>
      </c>
      <c r="O7">
        <v>2</v>
      </c>
      <c r="P7">
        <v>7</v>
      </c>
      <c r="Q7">
        <v>1</v>
      </c>
      <c r="R7">
        <v>0</v>
      </c>
      <c r="S7">
        <v>7</v>
      </c>
      <c r="T7">
        <v>0</v>
      </c>
      <c r="U7">
        <v>0</v>
      </c>
    </row>
    <row r="8" spans="1:21" x14ac:dyDescent="0.25">
      <c r="B8">
        <v>4</v>
      </c>
      <c r="C8">
        <v>5</v>
      </c>
      <c r="D8">
        <v>3</v>
      </c>
      <c r="E8">
        <v>2</v>
      </c>
      <c r="F8">
        <v>1</v>
      </c>
      <c r="G8">
        <v>5</v>
      </c>
      <c r="H8">
        <v>5</v>
      </c>
      <c r="I8">
        <v>5</v>
      </c>
      <c r="J8">
        <v>7</v>
      </c>
      <c r="K8">
        <v>6</v>
      </c>
      <c r="L8">
        <v>1</v>
      </c>
      <c r="M8">
        <v>0</v>
      </c>
      <c r="O8">
        <v>0</v>
      </c>
      <c r="P8">
        <v>2</v>
      </c>
      <c r="Q8">
        <v>1</v>
      </c>
      <c r="R8">
        <v>2</v>
      </c>
      <c r="S8">
        <v>9</v>
      </c>
      <c r="T8">
        <v>0</v>
      </c>
      <c r="U8">
        <v>0</v>
      </c>
    </row>
    <row r="9" spans="1:21" x14ac:dyDescent="0.25">
      <c r="B9">
        <v>1</v>
      </c>
      <c r="C9">
        <v>6</v>
      </c>
      <c r="D9">
        <v>3</v>
      </c>
      <c r="E9">
        <v>2</v>
      </c>
      <c r="F9">
        <v>1</v>
      </c>
      <c r="G9">
        <v>11</v>
      </c>
      <c r="H9">
        <v>6</v>
      </c>
      <c r="I9">
        <v>2</v>
      </c>
      <c r="J9">
        <v>5</v>
      </c>
      <c r="K9">
        <v>6</v>
      </c>
      <c r="L9">
        <v>0</v>
      </c>
      <c r="M9">
        <v>0</v>
      </c>
      <c r="O9">
        <v>0</v>
      </c>
      <c r="P9">
        <v>3</v>
      </c>
      <c r="Q9">
        <v>2</v>
      </c>
      <c r="R9">
        <v>0</v>
      </c>
      <c r="S9">
        <v>6</v>
      </c>
      <c r="T9">
        <v>1</v>
      </c>
      <c r="U9">
        <v>0</v>
      </c>
    </row>
    <row r="10" spans="1:21" x14ac:dyDescent="0.25">
      <c r="B10">
        <v>2</v>
      </c>
      <c r="C10">
        <v>8</v>
      </c>
      <c r="D10">
        <v>2</v>
      </c>
      <c r="E10">
        <v>1</v>
      </c>
      <c r="F10">
        <v>3</v>
      </c>
      <c r="G10">
        <v>16</v>
      </c>
      <c r="H10">
        <v>7</v>
      </c>
      <c r="I10">
        <v>4</v>
      </c>
      <c r="J10">
        <v>2</v>
      </c>
      <c r="K10">
        <v>2</v>
      </c>
      <c r="L10">
        <v>0</v>
      </c>
      <c r="M10">
        <v>0</v>
      </c>
      <c r="O10">
        <v>5</v>
      </c>
      <c r="P10">
        <v>2</v>
      </c>
      <c r="Q10">
        <v>1</v>
      </c>
      <c r="R10">
        <v>1</v>
      </c>
      <c r="S10">
        <v>5</v>
      </c>
      <c r="T10">
        <v>0</v>
      </c>
      <c r="U10">
        <v>2</v>
      </c>
    </row>
    <row r="11" spans="1:21" x14ac:dyDescent="0.25">
      <c r="B11">
        <v>2</v>
      </c>
      <c r="C11">
        <v>9</v>
      </c>
      <c r="D11">
        <v>3</v>
      </c>
      <c r="E11">
        <v>7</v>
      </c>
      <c r="F11">
        <v>3</v>
      </c>
      <c r="G11">
        <v>6</v>
      </c>
      <c r="H11">
        <v>8</v>
      </c>
      <c r="I11">
        <v>2</v>
      </c>
      <c r="J11">
        <v>8</v>
      </c>
      <c r="K11">
        <v>8</v>
      </c>
      <c r="L11">
        <v>0</v>
      </c>
      <c r="M11">
        <v>1</v>
      </c>
      <c r="O11">
        <v>2</v>
      </c>
      <c r="P11">
        <v>1</v>
      </c>
      <c r="Q11">
        <v>2</v>
      </c>
      <c r="R11">
        <v>0</v>
      </c>
      <c r="S11">
        <v>11</v>
      </c>
      <c r="T11">
        <v>1</v>
      </c>
      <c r="U11">
        <v>0</v>
      </c>
    </row>
    <row r="12" spans="1:21" x14ac:dyDescent="0.25">
      <c r="B12">
        <v>1</v>
      </c>
      <c r="C12">
        <v>5</v>
      </c>
      <c r="D12">
        <v>3</v>
      </c>
      <c r="E12">
        <v>5</v>
      </c>
      <c r="F12">
        <v>2</v>
      </c>
      <c r="G12">
        <v>12</v>
      </c>
      <c r="H12">
        <v>4</v>
      </c>
      <c r="I12">
        <v>3</v>
      </c>
      <c r="J12">
        <v>1</v>
      </c>
      <c r="K12">
        <v>10</v>
      </c>
      <c r="L12">
        <v>3</v>
      </c>
      <c r="M12">
        <v>0</v>
      </c>
      <c r="O12">
        <v>2</v>
      </c>
      <c r="P12">
        <v>3</v>
      </c>
      <c r="Q12">
        <v>5</v>
      </c>
      <c r="R12">
        <v>0</v>
      </c>
      <c r="S12">
        <v>6</v>
      </c>
      <c r="T12">
        <v>0</v>
      </c>
      <c r="U12">
        <v>0</v>
      </c>
    </row>
    <row r="13" spans="1:21" x14ac:dyDescent="0.25">
      <c r="B13">
        <v>1</v>
      </c>
      <c r="C13">
        <v>7</v>
      </c>
      <c r="D13">
        <v>1</v>
      </c>
      <c r="E13">
        <v>3</v>
      </c>
      <c r="F13">
        <v>1</v>
      </c>
      <c r="G13">
        <v>6</v>
      </c>
      <c r="H13">
        <v>2</v>
      </c>
      <c r="I13">
        <v>2</v>
      </c>
      <c r="J13">
        <v>4</v>
      </c>
      <c r="K13">
        <v>6</v>
      </c>
      <c r="L13">
        <v>8</v>
      </c>
      <c r="M13">
        <v>0</v>
      </c>
      <c r="O13">
        <v>0</v>
      </c>
      <c r="P13">
        <v>0</v>
      </c>
      <c r="Q13">
        <v>0</v>
      </c>
      <c r="R13">
        <v>0</v>
      </c>
      <c r="S13">
        <v>9</v>
      </c>
      <c r="T13">
        <v>1</v>
      </c>
      <c r="U13">
        <v>0</v>
      </c>
    </row>
    <row r="14" spans="1:21" x14ac:dyDescent="0.25">
      <c r="B14">
        <v>2</v>
      </c>
      <c r="C14">
        <v>7</v>
      </c>
      <c r="D14">
        <v>0</v>
      </c>
      <c r="E14">
        <v>2</v>
      </c>
      <c r="F14">
        <v>2</v>
      </c>
      <c r="G14">
        <v>13</v>
      </c>
      <c r="H14">
        <v>8</v>
      </c>
      <c r="I14">
        <v>5</v>
      </c>
      <c r="J14">
        <v>3</v>
      </c>
      <c r="K14">
        <v>5</v>
      </c>
      <c r="L14">
        <v>11</v>
      </c>
      <c r="M14">
        <v>0</v>
      </c>
      <c r="O14">
        <v>0</v>
      </c>
      <c r="P14">
        <v>5</v>
      </c>
      <c r="Q14">
        <v>5</v>
      </c>
      <c r="R14">
        <v>0</v>
      </c>
      <c r="S14">
        <v>7</v>
      </c>
      <c r="T14">
        <v>0</v>
      </c>
      <c r="U14">
        <v>0</v>
      </c>
    </row>
    <row r="15" spans="1:21" x14ac:dyDescent="0.25">
      <c r="B15">
        <v>0</v>
      </c>
      <c r="C15">
        <v>4</v>
      </c>
      <c r="D15">
        <v>2</v>
      </c>
      <c r="E15">
        <v>6</v>
      </c>
      <c r="F15">
        <v>2</v>
      </c>
      <c r="G15">
        <v>9</v>
      </c>
      <c r="I15">
        <v>0</v>
      </c>
      <c r="J15">
        <v>2</v>
      </c>
      <c r="K15">
        <v>3</v>
      </c>
      <c r="L15">
        <v>3</v>
      </c>
      <c r="M15">
        <v>0</v>
      </c>
      <c r="O15">
        <v>1</v>
      </c>
      <c r="P15">
        <v>2</v>
      </c>
      <c r="Q15">
        <v>4</v>
      </c>
      <c r="R15">
        <v>0</v>
      </c>
      <c r="S15">
        <v>9</v>
      </c>
      <c r="T15">
        <v>1</v>
      </c>
      <c r="U15">
        <v>1</v>
      </c>
    </row>
    <row r="16" spans="1:21" x14ac:dyDescent="0.25">
      <c r="B16">
        <v>0</v>
      </c>
      <c r="C16">
        <v>1</v>
      </c>
      <c r="D16">
        <v>1</v>
      </c>
      <c r="E16">
        <v>1</v>
      </c>
      <c r="F16">
        <v>2</v>
      </c>
      <c r="G16">
        <v>10</v>
      </c>
      <c r="I16">
        <v>2</v>
      </c>
      <c r="J16">
        <v>4</v>
      </c>
      <c r="K16">
        <v>5</v>
      </c>
      <c r="L16">
        <v>11</v>
      </c>
      <c r="M16">
        <v>0</v>
      </c>
      <c r="O16">
        <v>0</v>
      </c>
      <c r="P16">
        <v>3</v>
      </c>
      <c r="Q16">
        <v>2</v>
      </c>
      <c r="R16">
        <v>0</v>
      </c>
      <c r="S16">
        <v>8</v>
      </c>
      <c r="T16">
        <v>1</v>
      </c>
      <c r="U16">
        <v>1</v>
      </c>
    </row>
    <row r="17" spans="2:21" x14ac:dyDescent="0.25">
      <c r="B17">
        <v>0</v>
      </c>
      <c r="C17">
        <v>7</v>
      </c>
      <c r="D17">
        <v>1</v>
      </c>
      <c r="E17">
        <v>1</v>
      </c>
      <c r="F17">
        <v>3</v>
      </c>
      <c r="G17">
        <v>2</v>
      </c>
      <c r="I17">
        <v>2</v>
      </c>
      <c r="J17">
        <v>3</v>
      </c>
      <c r="K17">
        <v>7</v>
      </c>
      <c r="L17">
        <v>5</v>
      </c>
      <c r="M17">
        <v>2</v>
      </c>
      <c r="O17">
        <v>1</v>
      </c>
      <c r="P17">
        <v>2</v>
      </c>
      <c r="Q17">
        <v>1</v>
      </c>
      <c r="R17">
        <v>1</v>
      </c>
      <c r="S17">
        <v>3</v>
      </c>
      <c r="T17">
        <v>0</v>
      </c>
      <c r="U17">
        <v>0</v>
      </c>
    </row>
    <row r="18" spans="2:21" x14ac:dyDescent="0.25">
      <c r="B18">
        <v>0</v>
      </c>
      <c r="C18">
        <v>6</v>
      </c>
      <c r="D18">
        <v>1</v>
      </c>
      <c r="E18">
        <v>2</v>
      </c>
      <c r="F18">
        <v>6</v>
      </c>
      <c r="G18">
        <v>11</v>
      </c>
      <c r="I18">
        <v>2</v>
      </c>
      <c r="J18">
        <v>3</v>
      </c>
      <c r="K18">
        <v>5</v>
      </c>
      <c r="L18">
        <v>3</v>
      </c>
      <c r="M18">
        <v>0</v>
      </c>
      <c r="O18">
        <v>0</v>
      </c>
      <c r="P18">
        <v>6</v>
      </c>
      <c r="Q18">
        <v>3</v>
      </c>
      <c r="R18">
        <v>0</v>
      </c>
      <c r="S18">
        <v>4</v>
      </c>
      <c r="T18">
        <v>0</v>
      </c>
      <c r="U18">
        <v>0</v>
      </c>
    </row>
    <row r="19" spans="2:21" x14ac:dyDescent="0.25">
      <c r="B19">
        <v>2</v>
      </c>
      <c r="C19">
        <v>3</v>
      </c>
      <c r="D19">
        <v>0</v>
      </c>
      <c r="E19">
        <v>3</v>
      </c>
      <c r="F19">
        <v>5</v>
      </c>
      <c r="G19">
        <v>10</v>
      </c>
      <c r="I19">
        <v>3</v>
      </c>
      <c r="J19">
        <v>6</v>
      </c>
      <c r="K19">
        <v>6</v>
      </c>
      <c r="L19">
        <v>4</v>
      </c>
      <c r="M19">
        <v>1</v>
      </c>
      <c r="O19">
        <v>1</v>
      </c>
      <c r="P19">
        <v>0</v>
      </c>
      <c r="Q19">
        <v>0</v>
      </c>
      <c r="R19">
        <v>1</v>
      </c>
      <c r="S19">
        <v>5</v>
      </c>
      <c r="T19">
        <v>0</v>
      </c>
      <c r="U19">
        <v>0</v>
      </c>
    </row>
    <row r="20" spans="2:21" x14ac:dyDescent="0.25">
      <c r="B20">
        <v>2</v>
      </c>
      <c r="C20">
        <v>2</v>
      </c>
      <c r="D20">
        <v>1</v>
      </c>
      <c r="E20">
        <v>1</v>
      </c>
      <c r="F20">
        <v>3</v>
      </c>
      <c r="I20">
        <v>6</v>
      </c>
      <c r="J20">
        <v>4</v>
      </c>
      <c r="K20">
        <v>7</v>
      </c>
      <c r="L20">
        <v>1</v>
      </c>
      <c r="M20">
        <v>0</v>
      </c>
      <c r="O20">
        <v>1</v>
      </c>
      <c r="P20">
        <v>6</v>
      </c>
      <c r="Q20">
        <v>1</v>
      </c>
      <c r="R20">
        <v>0</v>
      </c>
      <c r="S20">
        <v>8</v>
      </c>
      <c r="T20">
        <v>1</v>
      </c>
      <c r="U20">
        <v>1</v>
      </c>
    </row>
    <row r="21" spans="2:21" x14ac:dyDescent="0.25">
      <c r="B21">
        <v>1</v>
      </c>
      <c r="C21">
        <v>6</v>
      </c>
      <c r="D21">
        <v>0</v>
      </c>
      <c r="E21">
        <v>1</v>
      </c>
      <c r="F21">
        <v>5</v>
      </c>
      <c r="I21">
        <v>2</v>
      </c>
      <c r="J21">
        <v>7</v>
      </c>
      <c r="K21">
        <v>4</v>
      </c>
      <c r="L21">
        <v>3</v>
      </c>
      <c r="M21">
        <v>0</v>
      </c>
      <c r="O21">
        <v>1</v>
      </c>
      <c r="P21">
        <v>2</v>
      </c>
      <c r="Q21">
        <v>5</v>
      </c>
      <c r="R21">
        <v>1</v>
      </c>
      <c r="S21">
        <v>10</v>
      </c>
      <c r="T21">
        <v>1</v>
      </c>
      <c r="U21">
        <v>1</v>
      </c>
    </row>
    <row r="22" spans="2:21" x14ac:dyDescent="0.25">
      <c r="B22">
        <v>0</v>
      </c>
      <c r="C22">
        <v>1</v>
      </c>
      <c r="D22">
        <v>0</v>
      </c>
      <c r="E22">
        <v>1</v>
      </c>
      <c r="F22">
        <v>1</v>
      </c>
      <c r="I22">
        <v>1</v>
      </c>
      <c r="J22">
        <v>2</v>
      </c>
      <c r="K22">
        <v>7</v>
      </c>
      <c r="L22">
        <v>2</v>
      </c>
      <c r="M22">
        <v>0</v>
      </c>
      <c r="O22">
        <v>4</v>
      </c>
      <c r="P22">
        <v>1</v>
      </c>
      <c r="Q22">
        <v>0</v>
      </c>
      <c r="R22">
        <v>0</v>
      </c>
      <c r="S22">
        <v>2</v>
      </c>
      <c r="T22">
        <v>0</v>
      </c>
      <c r="U22">
        <v>0</v>
      </c>
    </row>
    <row r="23" spans="2:21" x14ac:dyDescent="0.25">
      <c r="B23">
        <v>0</v>
      </c>
      <c r="C23">
        <v>6</v>
      </c>
      <c r="D23">
        <v>0</v>
      </c>
      <c r="E23">
        <v>3</v>
      </c>
      <c r="F23">
        <v>2</v>
      </c>
      <c r="I23">
        <v>5</v>
      </c>
      <c r="J23">
        <v>0</v>
      </c>
      <c r="K23">
        <v>9</v>
      </c>
      <c r="L23">
        <v>1</v>
      </c>
      <c r="M23">
        <v>0</v>
      </c>
      <c r="O23">
        <v>2</v>
      </c>
      <c r="P23">
        <v>1</v>
      </c>
      <c r="Q23">
        <v>2</v>
      </c>
      <c r="R23">
        <v>0</v>
      </c>
      <c r="S23">
        <v>0</v>
      </c>
      <c r="T23">
        <v>0</v>
      </c>
      <c r="U23">
        <v>0</v>
      </c>
    </row>
    <row r="24" spans="2:21" x14ac:dyDescent="0.25">
      <c r="B24">
        <v>1</v>
      </c>
      <c r="C24">
        <v>6</v>
      </c>
      <c r="D24">
        <v>0</v>
      </c>
      <c r="E24">
        <v>2</v>
      </c>
      <c r="F24">
        <v>1</v>
      </c>
      <c r="I24">
        <v>0</v>
      </c>
      <c r="J24">
        <v>0</v>
      </c>
      <c r="K24">
        <v>5</v>
      </c>
      <c r="L24">
        <v>0</v>
      </c>
      <c r="M24">
        <v>0</v>
      </c>
      <c r="O24">
        <v>1</v>
      </c>
      <c r="P24">
        <v>1</v>
      </c>
      <c r="Q24">
        <v>1</v>
      </c>
      <c r="R24">
        <v>0</v>
      </c>
      <c r="S24">
        <v>7</v>
      </c>
      <c r="T24">
        <v>1</v>
      </c>
      <c r="U24">
        <v>0</v>
      </c>
    </row>
    <row r="25" spans="2:21" x14ac:dyDescent="0.25">
      <c r="B25">
        <v>0</v>
      </c>
      <c r="C25">
        <v>1</v>
      </c>
      <c r="D25">
        <v>1</v>
      </c>
      <c r="E25">
        <v>2</v>
      </c>
      <c r="F25">
        <v>1</v>
      </c>
      <c r="L25">
        <v>0</v>
      </c>
      <c r="M25">
        <v>1</v>
      </c>
      <c r="O25">
        <v>0</v>
      </c>
      <c r="Q25">
        <v>1</v>
      </c>
      <c r="R25">
        <v>1</v>
      </c>
      <c r="S25">
        <v>1</v>
      </c>
      <c r="T25">
        <v>1</v>
      </c>
      <c r="U25">
        <v>2</v>
      </c>
    </row>
    <row r="26" spans="2:21" x14ac:dyDescent="0.25">
      <c r="B26">
        <v>2</v>
      </c>
      <c r="C26">
        <v>7</v>
      </c>
      <c r="D26">
        <v>1</v>
      </c>
      <c r="E26">
        <v>3</v>
      </c>
      <c r="F26">
        <v>1</v>
      </c>
      <c r="L26">
        <v>3</v>
      </c>
      <c r="M26">
        <v>0</v>
      </c>
      <c r="O26">
        <v>0</v>
      </c>
      <c r="Q26">
        <v>1</v>
      </c>
      <c r="R26">
        <v>1</v>
      </c>
      <c r="S26">
        <v>4</v>
      </c>
      <c r="T26">
        <v>1</v>
      </c>
      <c r="U26">
        <v>3</v>
      </c>
    </row>
    <row r="27" spans="2:21" x14ac:dyDescent="0.25">
      <c r="B27">
        <v>0</v>
      </c>
      <c r="C27">
        <v>5</v>
      </c>
      <c r="D27">
        <v>3</v>
      </c>
      <c r="E27">
        <v>1</v>
      </c>
      <c r="F27">
        <v>5</v>
      </c>
      <c r="L27">
        <v>3</v>
      </c>
      <c r="M27">
        <v>0</v>
      </c>
      <c r="O27">
        <v>1</v>
      </c>
      <c r="Q27">
        <v>1</v>
      </c>
      <c r="R27">
        <v>0</v>
      </c>
      <c r="S27">
        <v>7</v>
      </c>
      <c r="T27">
        <v>0</v>
      </c>
      <c r="U27">
        <v>1</v>
      </c>
    </row>
    <row r="28" spans="2:21" x14ac:dyDescent="0.25">
      <c r="B28">
        <v>5</v>
      </c>
      <c r="C28">
        <v>5</v>
      </c>
      <c r="D28">
        <v>2</v>
      </c>
      <c r="E28">
        <v>3</v>
      </c>
      <c r="F28">
        <v>3</v>
      </c>
      <c r="L28">
        <v>0</v>
      </c>
      <c r="M28">
        <v>0</v>
      </c>
      <c r="O28">
        <v>0</v>
      </c>
      <c r="Q28">
        <v>1</v>
      </c>
      <c r="R28">
        <v>2</v>
      </c>
      <c r="S28">
        <v>9</v>
      </c>
      <c r="T28">
        <v>0</v>
      </c>
      <c r="U28">
        <v>2</v>
      </c>
    </row>
    <row r="29" spans="2:21" x14ac:dyDescent="0.25">
      <c r="B29">
        <v>0</v>
      </c>
      <c r="C29">
        <v>4</v>
      </c>
      <c r="D29">
        <v>1</v>
      </c>
      <c r="E29">
        <v>2</v>
      </c>
      <c r="F29">
        <v>2</v>
      </c>
      <c r="L29">
        <v>2</v>
      </c>
      <c r="M29">
        <v>1</v>
      </c>
      <c r="O29">
        <v>1</v>
      </c>
      <c r="Q29">
        <v>1</v>
      </c>
      <c r="R29">
        <v>2</v>
      </c>
      <c r="S29">
        <v>3</v>
      </c>
      <c r="T29">
        <v>0</v>
      </c>
      <c r="U29">
        <v>2</v>
      </c>
    </row>
    <row r="30" spans="2:21" x14ac:dyDescent="0.25">
      <c r="R30">
        <v>3</v>
      </c>
      <c r="T30">
        <v>0</v>
      </c>
      <c r="U30">
        <v>1</v>
      </c>
    </row>
    <row r="31" spans="2:21" x14ac:dyDescent="0.25">
      <c r="R31">
        <v>12</v>
      </c>
      <c r="T31">
        <v>1</v>
      </c>
      <c r="U31">
        <v>1</v>
      </c>
    </row>
    <row r="32" spans="2:21" x14ac:dyDescent="0.25">
      <c r="R32">
        <v>5</v>
      </c>
      <c r="T32">
        <v>5</v>
      </c>
      <c r="U32">
        <v>0</v>
      </c>
    </row>
    <row r="33" spans="18:21" x14ac:dyDescent="0.25">
      <c r="R33">
        <v>6</v>
      </c>
      <c r="T33">
        <v>0</v>
      </c>
      <c r="U33">
        <v>0</v>
      </c>
    </row>
    <row r="34" spans="18:21" x14ac:dyDescent="0.25">
      <c r="R34">
        <v>2</v>
      </c>
      <c r="T34">
        <v>3</v>
      </c>
      <c r="U34">
        <v>0</v>
      </c>
    </row>
    <row r="35" spans="18:21" x14ac:dyDescent="0.25">
      <c r="R35">
        <v>5</v>
      </c>
      <c r="T35">
        <v>6</v>
      </c>
      <c r="U35">
        <v>1</v>
      </c>
    </row>
    <row r="36" spans="18:21" x14ac:dyDescent="0.25">
      <c r="R36">
        <v>0</v>
      </c>
      <c r="T36">
        <v>2</v>
      </c>
      <c r="U36">
        <v>1</v>
      </c>
    </row>
    <row r="37" spans="18:21" x14ac:dyDescent="0.25">
      <c r="R37">
        <v>7</v>
      </c>
      <c r="T37">
        <v>3</v>
      </c>
      <c r="U37">
        <v>2</v>
      </c>
    </row>
    <row r="38" spans="18:21" x14ac:dyDescent="0.25">
      <c r="R38">
        <v>2</v>
      </c>
      <c r="T38">
        <v>2</v>
      </c>
      <c r="U38">
        <v>0</v>
      </c>
    </row>
    <row r="39" spans="18:21" x14ac:dyDescent="0.25">
      <c r="R39">
        <v>2</v>
      </c>
      <c r="T39">
        <v>4</v>
      </c>
      <c r="U39">
        <v>0</v>
      </c>
    </row>
    <row r="40" spans="18:21" x14ac:dyDescent="0.25">
      <c r="R40">
        <v>1</v>
      </c>
      <c r="T40">
        <v>1</v>
      </c>
    </row>
    <row r="41" spans="18:21" x14ac:dyDescent="0.25">
      <c r="R41">
        <v>0</v>
      </c>
      <c r="T41">
        <v>1</v>
      </c>
    </row>
    <row r="42" spans="18:21" x14ac:dyDescent="0.25">
      <c r="R42">
        <v>5</v>
      </c>
      <c r="T42">
        <v>2</v>
      </c>
    </row>
    <row r="43" spans="18:21" x14ac:dyDescent="0.25">
      <c r="R43">
        <v>3</v>
      </c>
      <c r="T43">
        <v>3</v>
      </c>
    </row>
    <row r="44" spans="18:21" x14ac:dyDescent="0.25">
      <c r="R44">
        <v>10</v>
      </c>
      <c r="T44">
        <v>5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workbookViewId="0">
      <selection activeCell="B1" sqref="B1:U1"/>
    </sheetView>
  </sheetViews>
  <sheetFormatPr defaultRowHeight="15.75" x14ac:dyDescent="0.25"/>
  <cols>
    <col min="1" max="1" width="20.7109375" bestFit="1" customWidth="1"/>
  </cols>
  <sheetData>
    <row r="1" spans="1:21" x14ac:dyDescent="0.25">
      <c r="A1">
        <v>20150801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</row>
    <row r="2" spans="1:21" x14ac:dyDescent="0.25">
      <c r="A2" t="s">
        <v>12</v>
      </c>
      <c r="B2">
        <v>0.05</v>
      </c>
      <c r="C2">
        <v>0.05</v>
      </c>
      <c r="D2">
        <v>0.05</v>
      </c>
      <c r="E2">
        <v>0.05</v>
      </c>
      <c r="F2">
        <v>0.05</v>
      </c>
      <c r="G2">
        <v>0.25</v>
      </c>
      <c r="H2">
        <v>0.25</v>
      </c>
      <c r="I2">
        <v>0.25</v>
      </c>
      <c r="J2">
        <v>0.25</v>
      </c>
      <c r="K2">
        <v>0.25</v>
      </c>
      <c r="L2">
        <v>0.05</v>
      </c>
      <c r="M2">
        <v>0.05</v>
      </c>
      <c r="N2">
        <v>0.05</v>
      </c>
      <c r="O2">
        <v>0.05</v>
      </c>
      <c r="P2">
        <v>0.05</v>
      </c>
      <c r="Q2">
        <v>0.25</v>
      </c>
      <c r="R2">
        <v>0.25</v>
      </c>
      <c r="S2">
        <v>0.25</v>
      </c>
      <c r="T2">
        <v>0.25</v>
      </c>
      <c r="U2">
        <v>0.25</v>
      </c>
    </row>
    <row r="3" spans="1:21" x14ac:dyDescent="0.25">
      <c r="A3" t="s">
        <v>10</v>
      </c>
      <c r="B3">
        <f>SUM(B6:B64)</f>
        <v>42</v>
      </c>
      <c r="C3">
        <f t="shared" ref="C3:P3" si="0">SUM(C5:C64)</f>
        <v>105</v>
      </c>
      <c r="D3">
        <f t="shared" si="0"/>
        <v>43</v>
      </c>
      <c r="E3">
        <f>SUM(E5:E64)</f>
        <v>56</v>
      </c>
      <c r="F3">
        <f t="shared" si="0"/>
        <v>61</v>
      </c>
      <c r="G3">
        <f>SUM(G5:G64)</f>
        <v>100</v>
      </c>
      <c r="H3">
        <f t="shared" si="0"/>
        <v>63</v>
      </c>
      <c r="I3">
        <f>SUM(I5:I64)</f>
        <v>40</v>
      </c>
      <c r="J3">
        <f t="shared" si="0"/>
        <v>85</v>
      </c>
      <c r="K3">
        <f t="shared" si="0"/>
        <v>122</v>
      </c>
      <c r="L3">
        <f t="shared" si="0"/>
        <v>25</v>
      </c>
      <c r="M3">
        <f t="shared" si="0"/>
        <v>22</v>
      </c>
      <c r="N3">
        <f t="shared" si="0"/>
        <v>0</v>
      </c>
      <c r="O3">
        <f>SUM(O5:O64)</f>
        <v>22</v>
      </c>
      <c r="P3">
        <f t="shared" si="0"/>
        <v>33</v>
      </c>
      <c r="Q3">
        <f>SUM(Q5:Q64)</f>
        <v>40</v>
      </c>
      <c r="R3">
        <f>SUM(R5:R64)</f>
        <v>81</v>
      </c>
      <c r="S3">
        <f>SUM(S5:S64)</f>
        <v>192</v>
      </c>
      <c r="T3">
        <f>SUM(T5:T64)</f>
        <v>53</v>
      </c>
      <c r="U3">
        <f>SUM(U5:U64)</f>
        <v>29</v>
      </c>
    </row>
    <row r="4" spans="1:21" x14ac:dyDescent="0.25">
      <c r="A4" t="s">
        <v>11</v>
      </c>
      <c r="B4">
        <f>B3/B2</f>
        <v>840</v>
      </c>
      <c r="C4">
        <f t="shared" ref="C4:K4" si="1">C3/C2</f>
        <v>2100</v>
      </c>
      <c r="D4">
        <f t="shared" si="1"/>
        <v>860</v>
      </c>
      <c r="E4">
        <f>E3/E2</f>
        <v>1120</v>
      </c>
      <c r="F4">
        <f t="shared" si="1"/>
        <v>1220</v>
      </c>
      <c r="G4">
        <f t="shared" si="1"/>
        <v>400</v>
      </c>
      <c r="H4">
        <f t="shared" si="1"/>
        <v>252</v>
      </c>
      <c r="I4">
        <f t="shared" si="1"/>
        <v>160</v>
      </c>
      <c r="J4">
        <f t="shared" si="1"/>
        <v>340</v>
      </c>
      <c r="K4">
        <f t="shared" si="1"/>
        <v>488</v>
      </c>
      <c r="L4">
        <f>L3/L2</f>
        <v>500</v>
      </c>
      <c r="M4">
        <f t="shared" ref="M4:U4" si="2">M3/M2</f>
        <v>440</v>
      </c>
      <c r="N4">
        <f t="shared" si="2"/>
        <v>0</v>
      </c>
      <c r="O4">
        <f t="shared" si="2"/>
        <v>440</v>
      </c>
      <c r="P4">
        <f t="shared" si="2"/>
        <v>660</v>
      </c>
      <c r="Q4">
        <f t="shared" si="2"/>
        <v>160</v>
      </c>
      <c r="R4">
        <f t="shared" si="2"/>
        <v>324</v>
      </c>
      <c r="S4">
        <f t="shared" si="2"/>
        <v>768</v>
      </c>
      <c r="T4">
        <f t="shared" si="2"/>
        <v>212</v>
      </c>
      <c r="U4">
        <f t="shared" si="2"/>
        <v>116</v>
      </c>
    </row>
    <row r="5" spans="1:21" x14ac:dyDescent="0.25">
      <c r="B5">
        <v>2</v>
      </c>
      <c r="C5">
        <v>2</v>
      </c>
      <c r="D5">
        <v>1</v>
      </c>
      <c r="E5">
        <v>5</v>
      </c>
      <c r="F5">
        <v>2</v>
      </c>
      <c r="G5">
        <v>3</v>
      </c>
      <c r="H5">
        <v>8</v>
      </c>
      <c r="I5">
        <v>8</v>
      </c>
      <c r="J5">
        <v>1</v>
      </c>
      <c r="K5">
        <v>9</v>
      </c>
      <c r="L5">
        <v>1</v>
      </c>
      <c r="M5">
        <v>1</v>
      </c>
      <c r="N5">
        <v>0</v>
      </c>
      <c r="O5">
        <v>0</v>
      </c>
      <c r="P5">
        <v>0</v>
      </c>
      <c r="Q5">
        <v>1</v>
      </c>
      <c r="R5">
        <v>0</v>
      </c>
      <c r="S5">
        <v>14</v>
      </c>
      <c r="T5">
        <v>1</v>
      </c>
      <c r="U5">
        <v>0</v>
      </c>
    </row>
    <row r="6" spans="1:21" x14ac:dyDescent="0.25">
      <c r="B6">
        <v>0</v>
      </c>
      <c r="C6">
        <v>2</v>
      </c>
      <c r="D6">
        <v>1</v>
      </c>
      <c r="E6">
        <v>3</v>
      </c>
      <c r="F6">
        <v>6</v>
      </c>
      <c r="G6">
        <v>8</v>
      </c>
      <c r="H6">
        <v>8</v>
      </c>
      <c r="I6">
        <v>1</v>
      </c>
      <c r="J6">
        <v>7</v>
      </c>
      <c r="K6">
        <v>12</v>
      </c>
      <c r="L6">
        <v>1</v>
      </c>
      <c r="M6">
        <v>2</v>
      </c>
      <c r="O6">
        <v>4</v>
      </c>
      <c r="P6">
        <v>3</v>
      </c>
      <c r="Q6">
        <v>0</v>
      </c>
      <c r="R6">
        <v>1</v>
      </c>
      <c r="S6">
        <v>1</v>
      </c>
      <c r="T6">
        <v>2</v>
      </c>
      <c r="U6">
        <v>0</v>
      </c>
    </row>
    <row r="7" spans="1:21" x14ac:dyDescent="0.25">
      <c r="B7">
        <v>0</v>
      </c>
      <c r="C7">
        <v>4</v>
      </c>
      <c r="D7">
        <v>3</v>
      </c>
      <c r="E7">
        <v>3</v>
      </c>
      <c r="F7">
        <v>9</v>
      </c>
      <c r="G7">
        <v>9</v>
      </c>
      <c r="H7">
        <v>8</v>
      </c>
      <c r="I7">
        <v>1</v>
      </c>
      <c r="J7">
        <v>7</v>
      </c>
      <c r="K7">
        <v>7</v>
      </c>
      <c r="L7">
        <v>2</v>
      </c>
      <c r="M7">
        <v>4</v>
      </c>
      <c r="O7">
        <v>0</v>
      </c>
      <c r="P7">
        <v>4</v>
      </c>
      <c r="Q7">
        <v>0</v>
      </c>
      <c r="R7">
        <v>2</v>
      </c>
      <c r="S7">
        <v>3</v>
      </c>
      <c r="T7">
        <v>2</v>
      </c>
      <c r="U7">
        <v>1</v>
      </c>
    </row>
    <row r="8" spans="1:21" x14ac:dyDescent="0.25">
      <c r="B8">
        <v>1</v>
      </c>
      <c r="C8">
        <v>3</v>
      </c>
      <c r="D8">
        <v>1</v>
      </c>
      <c r="E8">
        <v>1</v>
      </c>
      <c r="F8">
        <v>2</v>
      </c>
      <c r="G8">
        <v>3</v>
      </c>
      <c r="H8">
        <v>5</v>
      </c>
      <c r="I8">
        <v>3</v>
      </c>
      <c r="J8">
        <v>11</v>
      </c>
      <c r="K8">
        <v>9</v>
      </c>
      <c r="L8">
        <v>0</v>
      </c>
      <c r="M8">
        <v>3</v>
      </c>
      <c r="O8">
        <v>3</v>
      </c>
      <c r="P8">
        <v>2</v>
      </c>
      <c r="Q8">
        <v>0</v>
      </c>
      <c r="R8">
        <v>1</v>
      </c>
      <c r="S8">
        <v>28</v>
      </c>
      <c r="T8">
        <v>1</v>
      </c>
      <c r="U8">
        <v>0</v>
      </c>
    </row>
    <row r="9" spans="1:21" x14ac:dyDescent="0.25">
      <c r="B9">
        <v>1</v>
      </c>
      <c r="C9">
        <v>12</v>
      </c>
      <c r="D9">
        <v>3</v>
      </c>
      <c r="E9">
        <v>1</v>
      </c>
      <c r="F9">
        <v>3</v>
      </c>
      <c r="G9">
        <v>4</v>
      </c>
      <c r="H9">
        <v>1</v>
      </c>
      <c r="I9">
        <v>0</v>
      </c>
      <c r="J9">
        <v>11</v>
      </c>
      <c r="K9">
        <v>12</v>
      </c>
      <c r="L9">
        <v>2</v>
      </c>
      <c r="M9">
        <v>0</v>
      </c>
      <c r="O9">
        <v>0</v>
      </c>
      <c r="P9">
        <v>1</v>
      </c>
      <c r="Q9">
        <v>1</v>
      </c>
      <c r="R9">
        <v>0</v>
      </c>
      <c r="S9">
        <v>11</v>
      </c>
      <c r="T9">
        <v>1</v>
      </c>
      <c r="U9">
        <v>1</v>
      </c>
    </row>
    <row r="10" spans="1:21" x14ac:dyDescent="0.25">
      <c r="B10">
        <v>0</v>
      </c>
      <c r="C10">
        <v>4</v>
      </c>
      <c r="D10">
        <v>0</v>
      </c>
      <c r="E10">
        <v>1</v>
      </c>
      <c r="F10">
        <v>3</v>
      </c>
      <c r="G10">
        <v>5</v>
      </c>
      <c r="H10">
        <v>3</v>
      </c>
      <c r="I10">
        <v>2</v>
      </c>
      <c r="J10">
        <v>1</v>
      </c>
      <c r="K10">
        <v>5</v>
      </c>
      <c r="L10">
        <v>4</v>
      </c>
      <c r="M10">
        <v>1</v>
      </c>
      <c r="O10">
        <v>0</v>
      </c>
      <c r="P10">
        <v>1</v>
      </c>
      <c r="Q10">
        <v>0</v>
      </c>
      <c r="R10">
        <v>1</v>
      </c>
      <c r="S10">
        <v>4</v>
      </c>
      <c r="T10">
        <v>0</v>
      </c>
      <c r="U10">
        <v>1</v>
      </c>
    </row>
    <row r="11" spans="1:21" x14ac:dyDescent="0.25">
      <c r="B11">
        <v>2</v>
      </c>
      <c r="C11">
        <v>1</v>
      </c>
      <c r="D11">
        <v>2</v>
      </c>
      <c r="E11">
        <v>4</v>
      </c>
      <c r="F11">
        <v>6</v>
      </c>
      <c r="G11">
        <v>6</v>
      </c>
      <c r="H11">
        <v>5</v>
      </c>
      <c r="I11">
        <v>4</v>
      </c>
      <c r="J11">
        <v>2</v>
      </c>
      <c r="K11">
        <v>9</v>
      </c>
      <c r="L11">
        <v>2</v>
      </c>
      <c r="M11">
        <v>0</v>
      </c>
      <c r="O11">
        <v>1</v>
      </c>
      <c r="P11">
        <v>0</v>
      </c>
      <c r="Q11">
        <v>1</v>
      </c>
      <c r="R11">
        <v>1</v>
      </c>
      <c r="S11">
        <v>7</v>
      </c>
      <c r="T11">
        <v>0</v>
      </c>
      <c r="U11">
        <v>0</v>
      </c>
    </row>
    <row r="12" spans="1:21" x14ac:dyDescent="0.25">
      <c r="B12">
        <v>1</v>
      </c>
      <c r="C12">
        <v>7</v>
      </c>
      <c r="D12">
        <v>7</v>
      </c>
      <c r="E12">
        <v>0</v>
      </c>
      <c r="F12">
        <v>2</v>
      </c>
      <c r="G12">
        <v>6</v>
      </c>
      <c r="H12">
        <v>6</v>
      </c>
      <c r="I12">
        <v>9</v>
      </c>
      <c r="J12">
        <v>5</v>
      </c>
      <c r="K12">
        <v>6</v>
      </c>
      <c r="L12">
        <v>2</v>
      </c>
      <c r="M12">
        <v>1</v>
      </c>
      <c r="O12">
        <v>1</v>
      </c>
      <c r="P12">
        <v>3</v>
      </c>
      <c r="Q12">
        <v>1</v>
      </c>
      <c r="R12">
        <v>0</v>
      </c>
      <c r="S12">
        <v>6</v>
      </c>
      <c r="T12">
        <v>0</v>
      </c>
      <c r="U12">
        <v>0</v>
      </c>
    </row>
    <row r="13" spans="1:21" x14ac:dyDescent="0.25">
      <c r="B13">
        <v>0</v>
      </c>
      <c r="C13">
        <v>2</v>
      </c>
      <c r="D13">
        <v>4</v>
      </c>
      <c r="E13">
        <v>2</v>
      </c>
      <c r="F13">
        <v>1</v>
      </c>
      <c r="G13">
        <v>8</v>
      </c>
      <c r="H13">
        <v>5</v>
      </c>
      <c r="I13">
        <v>1</v>
      </c>
      <c r="J13">
        <v>1</v>
      </c>
      <c r="K13">
        <v>5</v>
      </c>
      <c r="L13">
        <v>1</v>
      </c>
      <c r="M13">
        <v>0</v>
      </c>
      <c r="O13">
        <v>2</v>
      </c>
      <c r="P13">
        <v>2</v>
      </c>
      <c r="Q13">
        <v>0</v>
      </c>
      <c r="R13">
        <v>0</v>
      </c>
      <c r="S13">
        <v>11</v>
      </c>
      <c r="T13">
        <v>2</v>
      </c>
      <c r="U13">
        <v>0</v>
      </c>
    </row>
    <row r="14" spans="1:21" x14ac:dyDescent="0.25">
      <c r="B14">
        <v>3</v>
      </c>
      <c r="C14">
        <v>6</v>
      </c>
      <c r="D14">
        <v>2</v>
      </c>
      <c r="E14">
        <v>4</v>
      </c>
      <c r="F14">
        <v>3</v>
      </c>
      <c r="G14">
        <v>9</v>
      </c>
      <c r="H14">
        <v>5</v>
      </c>
      <c r="I14">
        <v>3</v>
      </c>
      <c r="J14">
        <v>15</v>
      </c>
      <c r="K14">
        <v>8</v>
      </c>
      <c r="L14">
        <v>2</v>
      </c>
      <c r="M14">
        <v>0</v>
      </c>
      <c r="O14">
        <v>1</v>
      </c>
      <c r="P14">
        <v>4</v>
      </c>
      <c r="Q14">
        <v>0</v>
      </c>
      <c r="R14">
        <v>0</v>
      </c>
      <c r="S14">
        <v>7</v>
      </c>
      <c r="T14">
        <v>0</v>
      </c>
      <c r="U14">
        <v>0</v>
      </c>
    </row>
    <row r="15" spans="1:21" x14ac:dyDescent="0.25">
      <c r="B15">
        <v>0</v>
      </c>
      <c r="C15">
        <v>8</v>
      </c>
      <c r="D15">
        <v>0</v>
      </c>
      <c r="E15">
        <v>4</v>
      </c>
      <c r="F15">
        <v>6</v>
      </c>
      <c r="G15">
        <v>7</v>
      </c>
      <c r="H15">
        <v>4</v>
      </c>
      <c r="I15">
        <v>1</v>
      </c>
      <c r="J15">
        <v>11</v>
      </c>
      <c r="K15">
        <v>13</v>
      </c>
      <c r="L15">
        <v>2</v>
      </c>
      <c r="M15">
        <v>1</v>
      </c>
      <c r="O15">
        <v>1</v>
      </c>
      <c r="P15">
        <v>1</v>
      </c>
      <c r="Q15">
        <v>1</v>
      </c>
      <c r="R15">
        <v>1</v>
      </c>
      <c r="S15">
        <v>7</v>
      </c>
      <c r="T15">
        <v>1</v>
      </c>
      <c r="U15">
        <v>2</v>
      </c>
    </row>
    <row r="16" spans="1:21" x14ac:dyDescent="0.25">
      <c r="B16">
        <v>1</v>
      </c>
      <c r="C16">
        <v>4</v>
      </c>
      <c r="D16">
        <v>1</v>
      </c>
      <c r="E16">
        <v>3</v>
      </c>
      <c r="F16">
        <v>1</v>
      </c>
      <c r="G16">
        <v>8</v>
      </c>
      <c r="H16">
        <v>5</v>
      </c>
      <c r="I16">
        <v>1</v>
      </c>
      <c r="J16">
        <v>7</v>
      </c>
      <c r="K16">
        <v>6</v>
      </c>
      <c r="L16">
        <v>2</v>
      </c>
      <c r="M16">
        <v>1</v>
      </c>
      <c r="O16">
        <v>0</v>
      </c>
      <c r="P16">
        <v>1</v>
      </c>
      <c r="Q16">
        <v>0</v>
      </c>
      <c r="R16">
        <v>0</v>
      </c>
      <c r="S16">
        <v>3</v>
      </c>
      <c r="T16">
        <v>0</v>
      </c>
      <c r="U16">
        <v>1</v>
      </c>
    </row>
    <row r="17" spans="2:21" x14ac:dyDescent="0.25">
      <c r="B17">
        <v>6</v>
      </c>
      <c r="C17">
        <v>9</v>
      </c>
      <c r="D17">
        <v>1</v>
      </c>
      <c r="E17">
        <v>5</v>
      </c>
      <c r="F17">
        <v>1</v>
      </c>
      <c r="G17">
        <v>12</v>
      </c>
      <c r="H17">
        <v>0</v>
      </c>
      <c r="I17">
        <v>4</v>
      </c>
      <c r="J17">
        <v>6</v>
      </c>
      <c r="K17">
        <v>8</v>
      </c>
      <c r="L17">
        <v>0</v>
      </c>
      <c r="M17">
        <v>0</v>
      </c>
      <c r="O17">
        <v>2</v>
      </c>
      <c r="P17">
        <v>4</v>
      </c>
      <c r="Q17">
        <v>0</v>
      </c>
      <c r="R17">
        <v>2</v>
      </c>
      <c r="S17">
        <v>2</v>
      </c>
      <c r="T17">
        <v>0</v>
      </c>
      <c r="U17">
        <v>0</v>
      </c>
    </row>
    <row r="18" spans="2:21" x14ac:dyDescent="0.25">
      <c r="B18">
        <v>0</v>
      </c>
      <c r="C18">
        <v>2</v>
      </c>
      <c r="D18">
        <v>3</v>
      </c>
      <c r="E18">
        <v>5</v>
      </c>
      <c r="F18">
        <v>4</v>
      </c>
      <c r="G18">
        <v>6</v>
      </c>
      <c r="I18">
        <v>0</v>
      </c>
      <c r="K18">
        <v>13</v>
      </c>
      <c r="L18">
        <v>1</v>
      </c>
      <c r="M18">
        <v>2</v>
      </c>
      <c r="O18">
        <v>4</v>
      </c>
      <c r="P18">
        <v>2</v>
      </c>
      <c r="Q18">
        <v>0</v>
      </c>
      <c r="R18">
        <v>0</v>
      </c>
      <c r="S18">
        <v>10</v>
      </c>
      <c r="T18">
        <v>0</v>
      </c>
      <c r="U18">
        <v>0</v>
      </c>
    </row>
    <row r="19" spans="2:21" x14ac:dyDescent="0.25">
      <c r="B19">
        <v>3</v>
      </c>
      <c r="C19">
        <v>1</v>
      </c>
      <c r="D19">
        <v>1</v>
      </c>
      <c r="E19">
        <v>3</v>
      </c>
      <c r="F19">
        <v>1</v>
      </c>
      <c r="G19">
        <v>6</v>
      </c>
      <c r="I19">
        <v>2</v>
      </c>
      <c r="L19">
        <v>1</v>
      </c>
      <c r="M19">
        <v>0</v>
      </c>
      <c r="O19">
        <v>2</v>
      </c>
      <c r="P19">
        <v>0</v>
      </c>
      <c r="Q19">
        <v>0</v>
      </c>
      <c r="R19">
        <v>0</v>
      </c>
      <c r="S19">
        <v>5</v>
      </c>
      <c r="T19">
        <v>0</v>
      </c>
      <c r="U19">
        <v>0</v>
      </c>
    </row>
    <row r="20" spans="2:21" x14ac:dyDescent="0.25">
      <c r="B20">
        <v>2</v>
      </c>
      <c r="C20">
        <v>4</v>
      </c>
      <c r="D20">
        <v>0</v>
      </c>
      <c r="E20">
        <v>1</v>
      </c>
      <c r="F20">
        <v>1</v>
      </c>
      <c r="L20">
        <v>1</v>
      </c>
      <c r="M20">
        <v>0</v>
      </c>
      <c r="O20">
        <v>0</v>
      </c>
      <c r="P20">
        <v>1</v>
      </c>
      <c r="Q20">
        <v>1</v>
      </c>
      <c r="R20">
        <v>1</v>
      </c>
      <c r="S20">
        <v>5</v>
      </c>
      <c r="T20">
        <v>0</v>
      </c>
      <c r="U20">
        <v>1</v>
      </c>
    </row>
    <row r="21" spans="2:21" x14ac:dyDescent="0.25">
      <c r="B21">
        <v>2</v>
      </c>
      <c r="C21">
        <v>3</v>
      </c>
      <c r="D21">
        <v>6</v>
      </c>
      <c r="E21">
        <v>1</v>
      </c>
      <c r="F21">
        <v>1</v>
      </c>
      <c r="L21">
        <v>0</v>
      </c>
      <c r="M21">
        <v>2</v>
      </c>
      <c r="O21">
        <v>1</v>
      </c>
      <c r="P21">
        <v>0</v>
      </c>
      <c r="Q21">
        <v>0</v>
      </c>
      <c r="R21">
        <v>1</v>
      </c>
      <c r="S21">
        <v>10</v>
      </c>
      <c r="T21">
        <v>1</v>
      </c>
      <c r="U21">
        <v>2</v>
      </c>
    </row>
    <row r="22" spans="2:21" x14ac:dyDescent="0.25">
      <c r="B22">
        <v>1</v>
      </c>
      <c r="C22">
        <v>4</v>
      </c>
      <c r="D22">
        <v>1</v>
      </c>
      <c r="E22">
        <v>4</v>
      </c>
      <c r="F22">
        <v>2</v>
      </c>
      <c r="L22">
        <v>0</v>
      </c>
      <c r="M22">
        <v>1</v>
      </c>
      <c r="O22">
        <v>0</v>
      </c>
      <c r="P22">
        <v>1</v>
      </c>
      <c r="Q22">
        <v>0</v>
      </c>
      <c r="R22">
        <v>0</v>
      </c>
      <c r="S22">
        <v>4</v>
      </c>
      <c r="T22">
        <v>0</v>
      </c>
      <c r="U22">
        <v>0</v>
      </c>
    </row>
    <row r="23" spans="2:21" x14ac:dyDescent="0.25">
      <c r="B23">
        <v>5</v>
      </c>
      <c r="C23">
        <v>3</v>
      </c>
      <c r="D23">
        <v>0</v>
      </c>
      <c r="E23">
        <v>5</v>
      </c>
      <c r="F23">
        <v>3</v>
      </c>
      <c r="L23">
        <v>0</v>
      </c>
      <c r="M23">
        <v>0</v>
      </c>
      <c r="O23">
        <v>0</v>
      </c>
      <c r="P23">
        <v>0</v>
      </c>
      <c r="Q23">
        <v>2</v>
      </c>
      <c r="R23">
        <v>0</v>
      </c>
      <c r="S23">
        <v>6</v>
      </c>
      <c r="T23">
        <v>2</v>
      </c>
      <c r="U23">
        <v>0</v>
      </c>
    </row>
    <row r="24" spans="2:21" x14ac:dyDescent="0.25">
      <c r="B24">
        <v>1</v>
      </c>
      <c r="C24">
        <v>2</v>
      </c>
      <c r="D24">
        <v>2</v>
      </c>
      <c r="E24">
        <v>1</v>
      </c>
      <c r="F24">
        <v>4</v>
      </c>
      <c r="L24">
        <v>1</v>
      </c>
      <c r="M24">
        <v>0</v>
      </c>
      <c r="O24">
        <v>0</v>
      </c>
      <c r="P24">
        <v>3</v>
      </c>
      <c r="Q24">
        <v>0</v>
      </c>
      <c r="R24">
        <v>0</v>
      </c>
      <c r="S24">
        <v>12</v>
      </c>
      <c r="T24">
        <v>0</v>
      </c>
      <c r="U24">
        <v>0</v>
      </c>
    </row>
    <row r="25" spans="2:21" x14ac:dyDescent="0.25">
      <c r="B25">
        <v>7</v>
      </c>
      <c r="C25">
        <v>3</v>
      </c>
      <c r="D25">
        <v>1</v>
      </c>
      <c r="M25">
        <v>1</v>
      </c>
      <c r="Q25">
        <v>5</v>
      </c>
      <c r="R25">
        <v>2</v>
      </c>
      <c r="S25">
        <v>6</v>
      </c>
      <c r="T25">
        <v>7</v>
      </c>
      <c r="U25">
        <v>0</v>
      </c>
    </row>
    <row r="26" spans="2:21" x14ac:dyDescent="0.25">
      <c r="B26">
        <v>0</v>
      </c>
      <c r="C26">
        <v>7</v>
      </c>
      <c r="D26">
        <v>1</v>
      </c>
      <c r="M26">
        <v>2</v>
      </c>
      <c r="Q26">
        <v>3</v>
      </c>
      <c r="R26">
        <v>4</v>
      </c>
      <c r="S26">
        <v>10</v>
      </c>
      <c r="T26">
        <v>4</v>
      </c>
      <c r="U26">
        <v>6</v>
      </c>
    </row>
    <row r="27" spans="2:21" x14ac:dyDescent="0.25">
      <c r="B27">
        <v>4</v>
      </c>
      <c r="C27">
        <v>8</v>
      </c>
      <c r="D27">
        <v>2</v>
      </c>
      <c r="M27">
        <v>0</v>
      </c>
      <c r="Q27">
        <v>5</v>
      </c>
      <c r="R27">
        <v>5</v>
      </c>
      <c r="S27">
        <v>6</v>
      </c>
      <c r="T27">
        <v>6</v>
      </c>
      <c r="U27">
        <v>1</v>
      </c>
    </row>
    <row r="28" spans="2:21" x14ac:dyDescent="0.25">
      <c r="B28">
        <v>2</v>
      </c>
      <c r="C28">
        <v>3</v>
      </c>
      <c r="D28">
        <v>0</v>
      </c>
      <c r="Q28">
        <v>1</v>
      </c>
      <c r="R28">
        <v>1</v>
      </c>
      <c r="S28">
        <v>14</v>
      </c>
      <c r="T28">
        <v>4</v>
      </c>
      <c r="U28">
        <v>2</v>
      </c>
    </row>
    <row r="29" spans="2:21" x14ac:dyDescent="0.25">
      <c r="B29">
        <v>0</v>
      </c>
      <c r="C29">
        <v>1</v>
      </c>
      <c r="D29">
        <v>0</v>
      </c>
      <c r="Q29">
        <v>0</v>
      </c>
      <c r="R29">
        <v>0</v>
      </c>
      <c r="T29">
        <v>4</v>
      </c>
      <c r="U29">
        <v>2</v>
      </c>
    </row>
    <row r="30" spans="2:21" x14ac:dyDescent="0.25">
      <c r="Q30">
        <v>1</v>
      </c>
      <c r="R30">
        <v>5</v>
      </c>
      <c r="T30">
        <v>2</v>
      </c>
      <c r="U30">
        <v>1</v>
      </c>
    </row>
    <row r="31" spans="2:21" x14ac:dyDescent="0.25">
      <c r="Q31">
        <v>3</v>
      </c>
      <c r="R31">
        <v>6</v>
      </c>
      <c r="T31">
        <v>5</v>
      </c>
      <c r="U31">
        <v>3</v>
      </c>
    </row>
    <row r="32" spans="2:21" x14ac:dyDescent="0.25">
      <c r="Q32">
        <v>4</v>
      </c>
      <c r="R32">
        <v>10</v>
      </c>
      <c r="T32">
        <v>8</v>
      </c>
      <c r="U32">
        <v>1</v>
      </c>
    </row>
    <row r="33" spans="17:21" x14ac:dyDescent="0.25">
      <c r="Q33">
        <v>2</v>
      </c>
      <c r="R33">
        <v>4</v>
      </c>
      <c r="U33">
        <v>0</v>
      </c>
    </row>
    <row r="34" spans="17:21" x14ac:dyDescent="0.25">
      <c r="Q34">
        <v>3</v>
      </c>
      <c r="R34">
        <v>8</v>
      </c>
      <c r="U34">
        <v>4</v>
      </c>
    </row>
    <row r="35" spans="17:21" x14ac:dyDescent="0.25">
      <c r="Q35">
        <v>1</v>
      </c>
      <c r="R35">
        <v>5</v>
      </c>
    </row>
    <row r="36" spans="17:21" x14ac:dyDescent="0.25">
      <c r="Q36">
        <v>1</v>
      </c>
      <c r="R36">
        <v>7</v>
      </c>
    </row>
    <row r="37" spans="17:21" x14ac:dyDescent="0.25">
      <c r="Q37">
        <v>2</v>
      </c>
      <c r="R37">
        <v>9</v>
      </c>
    </row>
    <row r="38" spans="17:21" x14ac:dyDescent="0.25">
      <c r="Q38">
        <v>1</v>
      </c>
      <c r="R38">
        <v>1</v>
      </c>
    </row>
    <row r="39" spans="17:21" x14ac:dyDescent="0.25">
      <c r="Q39">
        <v>0</v>
      </c>
      <c r="R39">
        <v>3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activeCell="B1" sqref="B1:U1"/>
    </sheetView>
  </sheetViews>
  <sheetFormatPr defaultRowHeight="15.75" x14ac:dyDescent="0.25"/>
  <cols>
    <col min="1" max="1" width="20.7109375" bestFit="1" customWidth="1"/>
  </cols>
  <sheetData>
    <row r="1" spans="1:21" x14ac:dyDescent="0.25">
      <c r="A1">
        <v>20150803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</row>
    <row r="2" spans="1:21" x14ac:dyDescent="0.25">
      <c r="A2" t="s">
        <v>12</v>
      </c>
      <c r="B2">
        <v>0.05</v>
      </c>
      <c r="C2">
        <v>0.05</v>
      </c>
      <c r="D2">
        <v>0.05</v>
      </c>
      <c r="E2">
        <v>0.05</v>
      </c>
      <c r="F2">
        <v>0.05</v>
      </c>
      <c r="G2">
        <v>0.25</v>
      </c>
      <c r="H2">
        <v>0.25</v>
      </c>
      <c r="I2">
        <v>0.25</v>
      </c>
      <c r="J2">
        <v>0.25</v>
      </c>
      <c r="K2">
        <v>0.25</v>
      </c>
      <c r="L2">
        <v>0.05</v>
      </c>
      <c r="M2">
        <v>0.05</v>
      </c>
      <c r="N2">
        <v>0.05</v>
      </c>
      <c r="O2">
        <v>0.05</v>
      </c>
      <c r="P2">
        <v>0.05</v>
      </c>
      <c r="Q2">
        <v>0.25</v>
      </c>
      <c r="R2">
        <v>0.25</v>
      </c>
      <c r="S2">
        <v>0.25</v>
      </c>
      <c r="T2">
        <v>0.25</v>
      </c>
      <c r="U2">
        <v>0.25</v>
      </c>
    </row>
    <row r="3" spans="1:21" x14ac:dyDescent="0.25">
      <c r="A3" t="s">
        <v>10</v>
      </c>
      <c r="B3">
        <f>SUM(B6:B64)</f>
        <v>61</v>
      </c>
      <c r="C3">
        <f t="shared" ref="C3:P3" si="0">SUM(C5:C64)</f>
        <v>110</v>
      </c>
      <c r="D3">
        <f t="shared" si="0"/>
        <v>55</v>
      </c>
      <c r="E3">
        <f>SUM(E5:E64)</f>
        <v>22</v>
      </c>
      <c r="F3">
        <f t="shared" si="0"/>
        <v>61</v>
      </c>
      <c r="G3">
        <f>SUM(G5:G64)</f>
        <v>123</v>
      </c>
      <c r="H3">
        <f t="shared" si="0"/>
        <v>62</v>
      </c>
      <c r="I3">
        <f>SUM(I5:I64)</f>
        <v>47</v>
      </c>
      <c r="J3">
        <f>SUM(J5:J64)</f>
        <v>65</v>
      </c>
      <c r="K3">
        <f t="shared" si="0"/>
        <v>124</v>
      </c>
      <c r="L3">
        <f t="shared" si="0"/>
        <v>29</v>
      </c>
      <c r="M3">
        <f t="shared" si="0"/>
        <v>13</v>
      </c>
      <c r="N3">
        <f t="shared" si="0"/>
        <v>0</v>
      </c>
      <c r="O3">
        <f>SUM(O5:O64)</f>
        <v>6</v>
      </c>
      <c r="P3">
        <f t="shared" si="0"/>
        <v>32</v>
      </c>
      <c r="Q3">
        <f>SUM(Q5:Q64)</f>
        <v>59</v>
      </c>
      <c r="R3">
        <f>SUM(R5:R64)</f>
        <v>79</v>
      </c>
      <c r="S3">
        <f>SUM(S5:S64)</f>
        <v>142</v>
      </c>
      <c r="T3">
        <f>SUM(T5:T64)</f>
        <v>46</v>
      </c>
      <c r="U3">
        <f>SUM(U5:U64)</f>
        <v>47</v>
      </c>
    </row>
    <row r="4" spans="1:21" x14ac:dyDescent="0.25">
      <c r="A4" t="s">
        <v>11</v>
      </c>
      <c r="B4">
        <f>B3/B2</f>
        <v>1220</v>
      </c>
      <c r="C4">
        <f t="shared" ref="C4:K4" si="1">C3/C2</f>
        <v>2200</v>
      </c>
      <c r="D4">
        <f t="shared" si="1"/>
        <v>1100</v>
      </c>
      <c r="E4">
        <f>E3/E2</f>
        <v>440</v>
      </c>
      <c r="F4">
        <f t="shared" si="1"/>
        <v>1220</v>
      </c>
      <c r="G4">
        <f t="shared" si="1"/>
        <v>492</v>
      </c>
      <c r="H4">
        <f t="shared" si="1"/>
        <v>248</v>
      </c>
      <c r="I4">
        <f t="shared" si="1"/>
        <v>188</v>
      </c>
      <c r="J4">
        <f t="shared" si="1"/>
        <v>260</v>
      </c>
      <c r="K4">
        <f t="shared" si="1"/>
        <v>496</v>
      </c>
      <c r="L4">
        <f>L3/L2</f>
        <v>580</v>
      </c>
      <c r="M4">
        <f t="shared" ref="M4:U4" si="2">M3/M2</f>
        <v>260</v>
      </c>
      <c r="N4">
        <f t="shared" si="2"/>
        <v>0</v>
      </c>
      <c r="O4">
        <f t="shared" si="2"/>
        <v>120</v>
      </c>
      <c r="P4">
        <f t="shared" si="2"/>
        <v>640</v>
      </c>
      <c r="Q4">
        <f t="shared" si="2"/>
        <v>236</v>
      </c>
      <c r="R4">
        <f t="shared" si="2"/>
        <v>316</v>
      </c>
      <c r="S4">
        <f t="shared" si="2"/>
        <v>568</v>
      </c>
      <c r="T4">
        <f t="shared" si="2"/>
        <v>184</v>
      </c>
      <c r="U4">
        <f t="shared" si="2"/>
        <v>188</v>
      </c>
    </row>
    <row r="5" spans="1:21" x14ac:dyDescent="0.25">
      <c r="B5">
        <v>2</v>
      </c>
      <c r="C5">
        <v>8</v>
      </c>
      <c r="D5">
        <v>1</v>
      </c>
      <c r="E5">
        <v>0</v>
      </c>
      <c r="F5">
        <v>3</v>
      </c>
      <c r="G5">
        <v>14</v>
      </c>
      <c r="H5">
        <v>2</v>
      </c>
      <c r="I5">
        <v>2</v>
      </c>
      <c r="J5">
        <v>7</v>
      </c>
      <c r="K5">
        <v>13</v>
      </c>
      <c r="L5">
        <v>1</v>
      </c>
      <c r="M5">
        <v>0</v>
      </c>
      <c r="N5">
        <v>0</v>
      </c>
      <c r="O5">
        <v>0</v>
      </c>
      <c r="P5">
        <v>0</v>
      </c>
      <c r="Q5">
        <v>3</v>
      </c>
      <c r="R5">
        <v>13</v>
      </c>
      <c r="S5">
        <v>9</v>
      </c>
      <c r="T5">
        <v>5</v>
      </c>
      <c r="U5">
        <v>2</v>
      </c>
    </row>
    <row r="6" spans="1:21" x14ac:dyDescent="0.25">
      <c r="B6">
        <v>2</v>
      </c>
      <c r="C6">
        <v>11</v>
      </c>
      <c r="D6">
        <v>5</v>
      </c>
      <c r="E6">
        <v>0</v>
      </c>
      <c r="F6">
        <v>1</v>
      </c>
      <c r="G6">
        <v>11</v>
      </c>
      <c r="H6">
        <v>5</v>
      </c>
      <c r="I6">
        <v>3</v>
      </c>
      <c r="J6">
        <v>5</v>
      </c>
      <c r="K6">
        <v>12</v>
      </c>
      <c r="L6">
        <v>4</v>
      </c>
      <c r="M6">
        <v>0</v>
      </c>
      <c r="O6">
        <v>0</v>
      </c>
      <c r="P6">
        <v>5</v>
      </c>
      <c r="Q6">
        <v>5</v>
      </c>
      <c r="R6">
        <v>6</v>
      </c>
      <c r="S6">
        <v>12</v>
      </c>
      <c r="T6">
        <v>5</v>
      </c>
      <c r="U6">
        <v>2</v>
      </c>
    </row>
    <row r="7" spans="1:21" x14ac:dyDescent="0.25">
      <c r="B7">
        <v>4</v>
      </c>
      <c r="C7">
        <v>3</v>
      </c>
      <c r="D7">
        <v>4</v>
      </c>
      <c r="E7">
        <v>0</v>
      </c>
      <c r="F7">
        <v>0</v>
      </c>
      <c r="G7">
        <v>7</v>
      </c>
      <c r="H7">
        <v>4</v>
      </c>
      <c r="I7">
        <v>6</v>
      </c>
      <c r="J7">
        <v>1</v>
      </c>
      <c r="K7">
        <v>13</v>
      </c>
      <c r="L7">
        <v>1</v>
      </c>
      <c r="M7">
        <v>1</v>
      </c>
      <c r="O7">
        <v>0</v>
      </c>
      <c r="P7">
        <v>1</v>
      </c>
      <c r="Q7">
        <v>1</v>
      </c>
      <c r="R7">
        <v>17</v>
      </c>
      <c r="S7">
        <v>13</v>
      </c>
      <c r="T7">
        <v>8</v>
      </c>
      <c r="U7">
        <v>6</v>
      </c>
    </row>
    <row r="8" spans="1:21" x14ac:dyDescent="0.25">
      <c r="B8">
        <v>2</v>
      </c>
      <c r="C8">
        <v>7</v>
      </c>
      <c r="D8">
        <v>5</v>
      </c>
      <c r="E8">
        <v>1</v>
      </c>
      <c r="F8">
        <v>4</v>
      </c>
      <c r="G8">
        <v>14</v>
      </c>
      <c r="H8">
        <v>13</v>
      </c>
      <c r="I8">
        <v>7</v>
      </c>
      <c r="J8">
        <v>4</v>
      </c>
      <c r="K8">
        <v>12</v>
      </c>
      <c r="L8">
        <v>2</v>
      </c>
      <c r="M8">
        <v>1</v>
      </c>
      <c r="O8">
        <v>0</v>
      </c>
      <c r="P8">
        <v>0</v>
      </c>
      <c r="Q8">
        <v>4</v>
      </c>
      <c r="R8">
        <v>2</v>
      </c>
      <c r="S8">
        <v>17</v>
      </c>
      <c r="T8">
        <v>10</v>
      </c>
      <c r="U8">
        <v>8</v>
      </c>
    </row>
    <row r="9" spans="1:21" x14ac:dyDescent="0.25">
      <c r="B9">
        <v>7</v>
      </c>
      <c r="C9">
        <v>4</v>
      </c>
      <c r="D9">
        <v>3</v>
      </c>
      <c r="E9">
        <v>1</v>
      </c>
      <c r="F9">
        <v>9</v>
      </c>
      <c r="G9">
        <v>2</v>
      </c>
      <c r="H9">
        <v>8</v>
      </c>
      <c r="I9">
        <v>6</v>
      </c>
      <c r="J9">
        <v>4</v>
      </c>
      <c r="K9">
        <v>16</v>
      </c>
      <c r="L9">
        <v>3</v>
      </c>
      <c r="M9">
        <v>1</v>
      </c>
      <c r="O9">
        <v>1</v>
      </c>
      <c r="P9">
        <v>3</v>
      </c>
      <c r="Q9">
        <v>4</v>
      </c>
      <c r="R9">
        <v>10</v>
      </c>
      <c r="S9">
        <v>20</v>
      </c>
      <c r="T9">
        <v>1</v>
      </c>
      <c r="U9">
        <v>1</v>
      </c>
    </row>
    <row r="10" spans="1:21" x14ac:dyDescent="0.25">
      <c r="B10">
        <v>5</v>
      </c>
      <c r="C10">
        <v>4</v>
      </c>
      <c r="D10">
        <v>2</v>
      </c>
      <c r="E10">
        <v>3</v>
      </c>
      <c r="F10">
        <v>6</v>
      </c>
      <c r="G10">
        <v>10</v>
      </c>
      <c r="H10">
        <v>4</v>
      </c>
      <c r="I10">
        <v>3</v>
      </c>
      <c r="J10">
        <v>5</v>
      </c>
      <c r="K10">
        <v>22</v>
      </c>
      <c r="L10">
        <v>3</v>
      </c>
      <c r="M10">
        <v>1</v>
      </c>
      <c r="O10">
        <v>0</v>
      </c>
      <c r="P10">
        <v>4</v>
      </c>
      <c r="Q10">
        <v>3</v>
      </c>
      <c r="R10">
        <v>4</v>
      </c>
      <c r="S10">
        <v>12</v>
      </c>
      <c r="T10">
        <v>3</v>
      </c>
      <c r="U10">
        <v>3</v>
      </c>
    </row>
    <row r="11" spans="1:21" x14ac:dyDescent="0.25">
      <c r="B11">
        <v>7</v>
      </c>
      <c r="C11">
        <v>8</v>
      </c>
      <c r="D11">
        <v>0</v>
      </c>
      <c r="E11">
        <v>1</v>
      </c>
      <c r="F11">
        <v>1</v>
      </c>
      <c r="G11">
        <v>12</v>
      </c>
      <c r="H11">
        <v>2</v>
      </c>
      <c r="I11">
        <v>3</v>
      </c>
      <c r="J11">
        <v>7</v>
      </c>
      <c r="K11">
        <v>12</v>
      </c>
      <c r="L11">
        <v>2</v>
      </c>
      <c r="M11">
        <v>1</v>
      </c>
      <c r="O11">
        <v>0</v>
      </c>
      <c r="P11">
        <v>1</v>
      </c>
      <c r="Q11">
        <v>9</v>
      </c>
      <c r="R11">
        <v>8</v>
      </c>
      <c r="S11">
        <v>7</v>
      </c>
      <c r="T11">
        <v>1</v>
      </c>
      <c r="U11">
        <v>4</v>
      </c>
    </row>
    <row r="12" spans="1:21" x14ac:dyDescent="0.25">
      <c r="B12">
        <v>7</v>
      </c>
      <c r="C12">
        <v>3</v>
      </c>
      <c r="D12">
        <v>4</v>
      </c>
      <c r="E12">
        <v>0</v>
      </c>
      <c r="F12">
        <v>4</v>
      </c>
      <c r="G12">
        <v>6</v>
      </c>
      <c r="H12">
        <v>5</v>
      </c>
      <c r="I12">
        <v>4</v>
      </c>
      <c r="J12">
        <v>10</v>
      </c>
      <c r="K12">
        <v>5</v>
      </c>
      <c r="L12">
        <v>2</v>
      </c>
      <c r="M12">
        <v>0</v>
      </c>
      <c r="O12">
        <v>0</v>
      </c>
      <c r="P12">
        <v>0</v>
      </c>
      <c r="Q12">
        <v>7</v>
      </c>
      <c r="R12">
        <v>3</v>
      </c>
      <c r="S12">
        <v>10</v>
      </c>
      <c r="T12">
        <v>5</v>
      </c>
      <c r="U12">
        <v>7</v>
      </c>
    </row>
    <row r="13" spans="1:21" x14ac:dyDescent="0.25">
      <c r="B13">
        <v>2</v>
      </c>
      <c r="C13">
        <v>5</v>
      </c>
      <c r="D13">
        <v>6</v>
      </c>
      <c r="E13">
        <v>2</v>
      </c>
      <c r="F13">
        <v>3</v>
      </c>
      <c r="G13">
        <v>6</v>
      </c>
      <c r="H13">
        <v>1</v>
      </c>
      <c r="I13">
        <v>4</v>
      </c>
      <c r="J13">
        <v>4</v>
      </c>
      <c r="K13">
        <v>9</v>
      </c>
      <c r="L13">
        <v>0</v>
      </c>
      <c r="M13">
        <v>2</v>
      </c>
      <c r="O13">
        <v>0</v>
      </c>
      <c r="P13">
        <v>0</v>
      </c>
      <c r="Q13">
        <v>3</v>
      </c>
      <c r="R13">
        <v>3</v>
      </c>
      <c r="S13">
        <v>10</v>
      </c>
      <c r="T13">
        <v>1</v>
      </c>
      <c r="U13">
        <v>4</v>
      </c>
    </row>
    <row r="14" spans="1:21" x14ac:dyDescent="0.25">
      <c r="B14">
        <v>2</v>
      </c>
      <c r="C14">
        <v>2</v>
      </c>
      <c r="D14">
        <v>3</v>
      </c>
      <c r="E14">
        <v>0</v>
      </c>
      <c r="F14">
        <v>3</v>
      </c>
      <c r="G14">
        <v>3</v>
      </c>
      <c r="H14">
        <v>6</v>
      </c>
      <c r="I14">
        <v>2</v>
      </c>
      <c r="J14">
        <v>4</v>
      </c>
      <c r="K14">
        <v>10</v>
      </c>
      <c r="L14">
        <v>0</v>
      </c>
      <c r="M14">
        <v>1</v>
      </c>
      <c r="O14">
        <v>1</v>
      </c>
      <c r="P14">
        <v>1</v>
      </c>
      <c r="Q14">
        <v>5</v>
      </c>
      <c r="R14">
        <v>0</v>
      </c>
      <c r="S14">
        <v>6</v>
      </c>
      <c r="T14">
        <v>1</v>
      </c>
      <c r="U14">
        <v>3</v>
      </c>
    </row>
    <row r="15" spans="1:21" x14ac:dyDescent="0.25">
      <c r="B15">
        <v>0</v>
      </c>
      <c r="C15">
        <v>3</v>
      </c>
      <c r="D15">
        <v>0</v>
      </c>
      <c r="E15">
        <v>2</v>
      </c>
      <c r="F15">
        <v>0</v>
      </c>
      <c r="G15">
        <v>3</v>
      </c>
      <c r="H15">
        <v>12</v>
      </c>
      <c r="I15">
        <v>4</v>
      </c>
      <c r="J15">
        <v>10</v>
      </c>
      <c r="L15">
        <v>0</v>
      </c>
      <c r="M15">
        <v>0</v>
      </c>
      <c r="O15">
        <v>1</v>
      </c>
      <c r="P15">
        <v>1</v>
      </c>
      <c r="Q15">
        <v>1</v>
      </c>
      <c r="R15">
        <v>1</v>
      </c>
      <c r="S15">
        <v>0</v>
      </c>
      <c r="T15">
        <v>2</v>
      </c>
      <c r="U15">
        <v>1</v>
      </c>
    </row>
    <row r="16" spans="1:21" x14ac:dyDescent="0.25">
      <c r="B16">
        <v>2</v>
      </c>
      <c r="C16">
        <v>0</v>
      </c>
      <c r="D16">
        <v>0</v>
      </c>
      <c r="E16">
        <v>1</v>
      </c>
      <c r="F16">
        <v>2</v>
      </c>
      <c r="G16">
        <v>7</v>
      </c>
      <c r="I16">
        <v>2</v>
      </c>
      <c r="J16">
        <v>4</v>
      </c>
      <c r="L16">
        <v>0</v>
      </c>
      <c r="M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</row>
    <row r="17" spans="2:21" x14ac:dyDescent="0.25">
      <c r="B17">
        <v>6</v>
      </c>
      <c r="C17">
        <v>5</v>
      </c>
      <c r="D17">
        <v>3</v>
      </c>
      <c r="E17">
        <v>0</v>
      </c>
      <c r="F17">
        <v>2</v>
      </c>
      <c r="G17">
        <v>16</v>
      </c>
      <c r="I17">
        <v>1</v>
      </c>
      <c r="L17">
        <v>1</v>
      </c>
      <c r="M17">
        <v>0</v>
      </c>
      <c r="O17">
        <v>0</v>
      </c>
      <c r="P17">
        <v>0</v>
      </c>
      <c r="Q17">
        <v>3</v>
      </c>
      <c r="R17">
        <v>1</v>
      </c>
      <c r="S17">
        <v>2</v>
      </c>
      <c r="T17">
        <v>0</v>
      </c>
      <c r="U17">
        <v>2</v>
      </c>
    </row>
    <row r="18" spans="2:21" x14ac:dyDescent="0.25">
      <c r="B18">
        <v>1</v>
      </c>
      <c r="C18">
        <v>6</v>
      </c>
      <c r="D18">
        <v>1</v>
      </c>
      <c r="E18">
        <v>0</v>
      </c>
      <c r="F18">
        <v>5</v>
      </c>
      <c r="G18">
        <v>5</v>
      </c>
      <c r="L18">
        <v>2</v>
      </c>
      <c r="M18">
        <v>0</v>
      </c>
      <c r="O18">
        <v>1</v>
      </c>
      <c r="P18">
        <v>3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2:21" x14ac:dyDescent="0.25">
      <c r="B19">
        <v>6</v>
      </c>
      <c r="C19">
        <v>1</v>
      </c>
      <c r="D19">
        <v>3</v>
      </c>
      <c r="E19">
        <v>3</v>
      </c>
      <c r="F19">
        <v>2</v>
      </c>
      <c r="G19">
        <v>7</v>
      </c>
      <c r="L19">
        <v>1</v>
      </c>
      <c r="M19">
        <v>3</v>
      </c>
      <c r="O19">
        <v>0</v>
      </c>
      <c r="P19">
        <v>0</v>
      </c>
      <c r="Q19">
        <v>0</v>
      </c>
      <c r="R19">
        <v>1</v>
      </c>
      <c r="S19">
        <v>1</v>
      </c>
      <c r="T19">
        <v>0</v>
      </c>
      <c r="U19">
        <v>1</v>
      </c>
    </row>
    <row r="20" spans="2:21" x14ac:dyDescent="0.25">
      <c r="B20">
        <v>0</v>
      </c>
      <c r="C20">
        <v>5</v>
      </c>
      <c r="D20">
        <v>1</v>
      </c>
      <c r="E20">
        <v>1</v>
      </c>
      <c r="F20">
        <v>1</v>
      </c>
      <c r="L20">
        <v>1</v>
      </c>
      <c r="M20">
        <v>0</v>
      </c>
      <c r="O20">
        <v>0</v>
      </c>
      <c r="P20">
        <v>3</v>
      </c>
      <c r="Q20">
        <v>0</v>
      </c>
      <c r="R20">
        <v>1</v>
      </c>
      <c r="S20">
        <v>3</v>
      </c>
      <c r="T20">
        <v>0</v>
      </c>
      <c r="U20">
        <v>0</v>
      </c>
    </row>
    <row r="21" spans="2:21" x14ac:dyDescent="0.25">
      <c r="B21">
        <v>1</v>
      </c>
      <c r="C21">
        <v>1</v>
      </c>
      <c r="D21">
        <v>1</v>
      </c>
      <c r="E21">
        <v>1</v>
      </c>
      <c r="F21">
        <v>2</v>
      </c>
      <c r="L21">
        <v>0</v>
      </c>
      <c r="M21">
        <v>0</v>
      </c>
      <c r="O21">
        <v>0</v>
      </c>
      <c r="P21">
        <v>4</v>
      </c>
      <c r="Q21">
        <v>1</v>
      </c>
      <c r="R21">
        <v>0</v>
      </c>
      <c r="S21">
        <v>3</v>
      </c>
      <c r="T21">
        <v>0</v>
      </c>
      <c r="U21">
        <v>0</v>
      </c>
    </row>
    <row r="22" spans="2:21" x14ac:dyDescent="0.25">
      <c r="B22">
        <v>1</v>
      </c>
      <c r="C22">
        <v>1</v>
      </c>
      <c r="D22">
        <v>2</v>
      </c>
      <c r="E22">
        <v>1</v>
      </c>
      <c r="F22">
        <v>1</v>
      </c>
      <c r="L22">
        <v>1</v>
      </c>
      <c r="M22">
        <v>0</v>
      </c>
      <c r="O22">
        <v>1</v>
      </c>
      <c r="P22">
        <v>4</v>
      </c>
      <c r="Q22">
        <v>0</v>
      </c>
      <c r="R22">
        <v>1</v>
      </c>
      <c r="S22">
        <v>1</v>
      </c>
      <c r="T22">
        <v>0</v>
      </c>
      <c r="U22">
        <v>0</v>
      </c>
    </row>
    <row r="23" spans="2:21" x14ac:dyDescent="0.25">
      <c r="B23">
        <v>2</v>
      </c>
      <c r="C23">
        <v>3</v>
      </c>
      <c r="D23">
        <v>1</v>
      </c>
      <c r="E23">
        <v>0</v>
      </c>
      <c r="F23">
        <v>0</v>
      </c>
      <c r="L23">
        <v>1</v>
      </c>
      <c r="M23">
        <v>0</v>
      </c>
      <c r="O23">
        <v>1</v>
      </c>
      <c r="P23">
        <v>1</v>
      </c>
      <c r="Q23">
        <v>1</v>
      </c>
      <c r="R23">
        <v>2</v>
      </c>
      <c r="S23">
        <v>1</v>
      </c>
      <c r="T23">
        <v>0</v>
      </c>
      <c r="U23">
        <v>0</v>
      </c>
    </row>
    <row r="24" spans="2:21" x14ac:dyDescent="0.25">
      <c r="B24">
        <v>0</v>
      </c>
      <c r="C24">
        <v>4</v>
      </c>
      <c r="D24">
        <v>1</v>
      </c>
      <c r="E24">
        <v>0</v>
      </c>
      <c r="F24">
        <v>1</v>
      </c>
      <c r="L24">
        <v>4</v>
      </c>
      <c r="M24">
        <v>2</v>
      </c>
      <c r="O24">
        <v>0</v>
      </c>
      <c r="P24">
        <v>1</v>
      </c>
      <c r="Q24">
        <v>1</v>
      </c>
      <c r="R24">
        <v>0</v>
      </c>
      <c r="S24">
        <v>1</v>
      </c>
      <c r="T24">
        <v>1</v>
      </c>
      <c r="U24">
        <v>0</v>
      </c>
    </row>
    <row r="25" spans="2:21" x14ac:dyDescent="0.25">
      <c r="B25">
        <v>2</v>
      </c>
      <c r="C25">
        <v>4</v>
      </c>
      <c r="D25">
        <v>1</v>
      </c>
      <c r="E25">
        <v>1</v>
      </c>
      <c r="F25">
        <v>1</v>
      </c>
      <c r="Q25">
        <v>0</v>
      </c>
      <c r="R25">
        <v>0</v>
      </c>
      <c r="S25">
        <v>0</v>
      </c>
      <c r="T25">
        <v>1</v>
      </c>
      <c r="U25">
        <v>1</v>
      </c>
    </row>
    <row r="26" spans="2:21" x14ac:dyDescent="0.25">
      <c r="B26">
        <v>1</v>
      </c>
      <c r="C26">
        <v>6</v>
      </c>
      <c r="D26">
        <v>0</v>
      </c>
      <c r="E26">
        <v>0</v>
      </c>
      <c r="F26">
        <v>1</v>
      </c>
      <c r="Q26">
        <v>0</v>
      </c>
      <c r="R26">
        <v>0</v>
      </c>
      <c r="S26">
        <v>1</v>
      </c>
      <c r="T26">
        <v>0</v>
      </c>
      <c r="U26">
        <v>0</v>
      </c>
    </row>
    <row r="27" spans="2:21" x14ac:dyDescent="0.25">
      <c r="B27">
        <v>0</v>
      </c>
      <c r="C27">
        <v>10</v>
      </c>
      <c r="D27">
        <v>1</v>
      </c>
      <c r="E27">
        <v>0</v>
      </c>
      <c r="F27">
        <v>3</v>
      </c>
      <c r="Q27">
        <v>0</v>
      </c>
      <c r="R27">
        <v>0</v>
      </c>
      <c r="S27">
        <v>6</v>
      </c>
      <c r="T27">
        <v>0</v>
      </c>
      <c r="U27">
        <v>0</v>
      </c>
    </row>
    <row r="28" spans="2:21" x14ac:dyDescent="0.25">
      <c r="B28">
        <v>1</v>
      </c>
      <c r="C28">
        <v>1</v>
      </c>
      <c r="D28">
        <v>3</v>
      </c>
      <c r="E28">
        <v>2</v>
      </c>
      <c r="F28">
        <v>2</v>
      </c>
      <c r="Q28">
        <v>0</v>
      </c>
      <c r="R28">
        <v>1</v>
      </c>
      <c r="S28">
        <v>1</v>
      </c>
      <c r="T28">
        <v>0</v>
      </c>
      <c r="U28">
        <v>0</v>
      </c>
    </row>
    <row r="29" spans="2:21" x14ac:dyDescent="0.25">
      <c r="B29">
        <v>0</v>
      </c>
      <c r="C29">
        <v>5</v>
      </c>
      <c r="D29">
        <v>4</v>
      </c>
      <c r="E29">
        <v>2</v>
      </c>
      <c r="F29">
        <v>4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2:21" x14ac:dyDescent="0.25">
      <c r="Q30">
        <v>4</v>
      </c>
      <c r="R30">
        <v>0</v>
      </c>
      <c r="S30">
        <v>1</v>
      </c>
      <c r="T30">
        <v>0</v>
      </c>
      <c r="U30">
        <v>1</v>
      </c>
    </row>
    <row r="31" spans="2:21" x14ac:dyDescent="0.25">
      <c r="Q31">
        <v>3</v>
      </c>
      <c r="R31">
        <v>3</v>
      </c>
      <c r="S31">
        <v>0</v>
      </c>
      <c r="T31">
        <v>0</v>
      </c>
      <c r="U31">
        <v>0</v>
      </c>
    </row>
    <row r="32" spans="2:21" x14ac:dyDescent="0.25">
      <c r="Q32">
        <v>1</v>
      </c>
      <c r="R32">
        <v>2</v>
      </c>
      <c r="S32">
        <v>2</v>
      </c>
      <c r="T32">
        <v>0</v>
      </c>
      <c r="U32">
        <v>1</v>
      </c>
    </row>
    <row r="33" spans="17:21" x14ac:dyDescent="0.25">
      <c r="Q33">
        <v>0</v>
      </c>
      <c r="R33">
        <v>0</v>
      </c>
      <c r="S33">
        <v>1</v>
      </c>
      <c r="T33">
        <v>1</v>
      </c>
      <c r="U33">
        <v>0</v>
      </c>
    </row>
    <row r="34" spans="17:21" x14ac:dyDescent="0.25">
      <c r="Q34">
        <v>0</v>
      </c>
      <c r="R34">
        <v>0</v>
      </c>
      <c r="S34">
        <v>1</v>
      </c>
      <c r="T34">
        <v>1</v>
      </c>
      <c r="U34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workbookViewId="0">
      <selection activeCell="N35" sqref="N35"/>
    </sheetView>
  </sheetViews>
  <sheetFormatPr defaultRowHeight="15.75" x14ac:dyDescent="0.25"/>
  <cols>
    <col min="1" max="1" width="20.7109375" bestFit="1" customWidth="1"/>
  </cols>
  <sheetData>
    <row r="1" spans="1:21" x14ac:dyDescent="0.25">
      <c r="A1">
        <v>20150806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</row>
    <row r="2" spans="1:21" x14ac:dyDescent="0.25">
      <c r="A2" t="s">
        <v>12</v>
      </c>
      <c r="B2">
        <v>0.05</v>
      </c>
      <c r="C2">
        <v>0.05</v>
      </c>
      <c r="D2">
        <v>0.05</v>
      </c>
      <c r="E2">
        <v>0.05</v>
      </c>
      <c r="F2">
        <v>0.05</v>
      </c>
      <c r="G2">
        <v>0.25</v>
      </c>
      <c r="H2">
        <v>0.25</v>
      </c>
      <c r="I2">
        <v>0.25</v>
      </c>
      <c r="J2">
        <v>0.25</v>
      </c>
      <c r="K2">
        <v>0.25</v>
      </c>
      <c r="L2">
        <v>0.05</v>
      </c>
      <c r="M2">
        <v>0.05</v>
      </c>
      <c r="N2">
        <v>0.05</v>
      </c>
      <c r="O2">
        <v>0.05</v>
      </c>
      <c r="P2">
        <v>0.05</v>
      </c>
      <c r="Q2">
        <v>0.25</v>
      </c>
      <c r="R2">
        <v>0.25</v>
      </c>
      <c r="S2">
        <v>0.25</v>
      </c>
      <c r="T2">
        <v>0.25</v>
      </c>
      <c r="U2">
        <v>0.25</v>
      </c>
    </row>
    <row r="3" spans="1:21" x14ac:dyDescent="0.25">
      <c r="A3" t="s">
        <v>10</v>
      </c>
      <c r="B3">
        <f>SUM(B6:B64)</f>
        <v>94</v>
      </c>
      <c r="C3">
        <f t="shared" ref="C3:P3" si="0">SUM(C5:C64)</f>
        <v>130</v>
      </c>
      <c r="D3">
        <f t="shared" si="0"/>
        <v>40</v>
      </c>
      <c r="E3">
        <f>SUM(E5:E64)</f>
        <v>48</v>
      </c>
      <c r="F3">
        <f t="shared" si="0"/>
        <v>50</v>
      </c>
      <c r="G3">
        <f>SUM(G5:G64)</f>
        <v>120</v>
      </c>
      <c r="H3">
        <f t="shared" si="0"/>
        <v>63</v>
      </c>
      <c r="I3">
        <f>SUM(I5:I64)</f>
        <v>33</v>
      </c>
      <c r="J3">
        <f>SUM(J5:J64)</f>
        <v>62</v>
      </c>
      <c r="K3">
        <f t="shared" si="0"/>
        <v>62</v>
      </c>
      <c r="L3">
        <f t="shared" si="0"/>
        <v>147</v>
      </c>
      <c r="M3">
        <f t="shared" si="0"/>
        <v>18</v>
      </c>
      <c r="N3">
        <f t="shared" si="0"/>
        <v>10</v>
      </c>
      <c r="O3">
        <f>SUM(O5:O64)</f>
        <v>0</v>
      </c>
      <c r="P3">
        <f t="shared" si="0"/>
        <v>6</v>
      </c>
      <c r="Q3">
        <f>SUM(Q5:Q64)</f>
        <v>63</v>
      </c>
      <c r="R3">
        <f>SUM(R5:R64)</f>
        <v>63</v>
      </c>
      <c r="S3">
        <f>SUM(S5:S64)</f>
        <v>109</v>
      </c>
      <c r="T3">
        <f>SUM(T5:T64)</f>
        <v>40</v>
      </c>
      <c r="U3">
        <f>SUM(U5:U64)</f>
        <v>57</v>
      </c>
    </row>
    <row r="4" spans="1:21" x14ac:dyDescent="0.25">
      <c r="A4" t="s">
        <v>11</v>
      </c>
      <c r="B4">
        <f>B3/B2</f>
        <v>1880</v>
      </c>
      <c r="C4">
        <f t="shared" ref="C4:K4" si="1">C3/C2</f>
        <v>2600</v>
      </c>
      <c r="D4">
        <f t="shared" si="1"/>
        <v>800</v>
      </c>
      <c r="E4">
        <f>E3/E2</f>
        <v>960</v>
      </c>
      <c r="F4">
        <f t="shared" si="1"/>
        <v>1000</v>
      </c>
      <c r="G4">
        <f t="shared" si="1"/>
        <v>480</v>
      </c>
      <c r="H4">
        <f t="shared" si="1"/>
        <v>252</v>
      </c>
      <c r="I4">
        <f t="shared" si="1"/>
        <v>132</v>
      </c>
      <c r="J4">
        <f t="shared" si="1"/>
        <v>248</v>
      </c>
      <c r="K4">
        <f t="shared" si="1"/>
        <v>248</v>
      </c>
      <c r="L4">
        <f>L3/L2</f>
        <v>2940</v>
      </c>
      <c r="M4">
        <f t="shared" ref="M4:U4" si="2">M3/M2</f>
        <v>360</v>
      </c>
      <c r="N4">
        <f t="shared" si="2"/>
        <v>200</v>
      </c>
      <c r="O4">
        <f t="shared" si="2"/>
        <v>0</v>
      </c>
      <c r="P4">
        <f t="shared" si="2"/>
        <v>120</v>
      </c>
      <c r="Q4">
        <f t="shared" si="2"/>
        <v>252</v>
      </c>
      <c r="R4">
        <f t="shared" si="2"/>
        <v>252</v>
      </c>
      <c r="S4">
        <f t="shared" si="2"/>
        <v>436</v>
      </c>
      <c r="T4">
        <f t="shared" si="2"/>
        <v>160</v>
      </c>
      <c r="U4">
        <f t="shared" si="2"/>
        <v>228</v>
      </c>
    </row>
    <row r="5" spans="1:21" x14ac:dyDescent="0.25">
      <c r="B5">
        <v>2</v>
      </c>
      <c r="C5">
        <v>7</v>
      </c>
      <c r="D5">
        <v>0</v>
      </c>
      <c r="E5">
        <v>0</v>
      </c>
      <c r="F5">
        <v>2</v>
      </c>
      <c r="G5">
        <v>6</v>
      </c>
      <c r="H5">
        <v>5</v>
      </c>
      <c r="I5">
        <v>1</v>
      </c>
      <c r="J5">
        <v>3</v>
      </c>
      <c r="K5">
        <v>3</v>
      </c>
      <c r="L5">
        <v>3</v>
      </c>
      <c r="M5">
        <v>2</v>
      </c>
      <c r="N5">
        <v>1</v>
      </c>
      <c r="O5">
        <v>0</v>
      </c>
      <c r="P5">
        <v>1</v>
      </c>
      <c r="Q5">
        <v>6</v>
      </c>
      <c r="R5">
        <v>1</v>
      </c>
      <c r="S5">
        <v>1</v>
      </c>
      <c r="T5">
        <v>3</v>
      </c>
      <c r="U5">
        <v>0</v>
      </c>
    </row>
    <row r="6" spans="1:21" x14ac:dyDescent="0.25">
      <c r="B6">
        <v>2</v>
      </c>
      <c r="C6">
        <v>4</v>
      </c>
      <c r="D6">
        <v>1</v>
      </c>
      <c r="E6">
        <v>1</v>
      </c>
      <c r="F6">
        <v>0</v>
      </c>
      <c r="G6">
        <v>3</v>
      </c>
      <c r="H6">
        <v>5</v>
      </c>
      <c r="I6">
        <v>3</v>
      </c>
      <c r="J6">
        <v>0</v>
      </c>
      <c r="K6">
        <v>0</v>
      </c>
      <c r="L6">
        <v>18</v>
      </c>
      <c r="M6">
        <v>0</v>
      </c>
      <c r="N6">
        <v>0</v>
      </c>
      <c r="P6">
        <v>0</v>
      </c>
      <c r="Q6">
        <v>1</v>
      </c>
      <c r="R6">
        <v>2</v>
      </c>
      <c r="S6">
        <v>8</v>
      </c>
      <c r="T6">
        <v>0</v>
      </c>
      <c r="U6">
        <v>1</v>
      </c>
    </row>
    <row r="7" spans="1:21" x14ac:dyDescent="0.25">
      <c r="B7">
        <v>0</v>
      </c>
      <c r="C7">
        <v>12</v>
      </c>
      <c r="D7">
        <v>3</v>
      </c>
      <c r="E7">
        <v>4</v>
      </c>
      <c r="F7">
        <v>1</v>
      </c>
      <c r="G7">
        <v>5</v>
      </c>
      <c r="H7">
        <v>1</v>
      </c>
      <c r="I7">
        <v>1</v>
      </c>
      <c r="J7">
        <v>4</v>
      </c>
      <c r="K7">
        <v>4</v>
      </c>
      <c r="L7">
        <v>8</v>
      </c>
      <c r="M7">
        <v>1</v>
      </c>
      <c r="N7">
        <v>1</v>
      </c>
      <c r="P7">
        <v>0</v>
      </c>
      <c r="Q7">
        <v>3</v>
      </c>
      <c r="R7">
        <v>3</v>
      </c>
      <c r="S7">
        <v>8</v>
      </c>
      <c r="T7">
        <v>3</v>
      </c>
      <c r="U7">
        <v>6</v>
      </c>
    </row>
    <row r="8" spans="1:21" x14ac:dyDescent="0.25">
      <c r="B8">
        <v>3</v>
      </c>
      <c r="C8">
        <v>7</v>
      </c>
      <c r="D8">
        <v>3</v>
      </c>
      <c r="E8">
        <v>2</v>
      </c>
      <c r="F8">
        <v>2</v>
      </c>
      <c r="G8">
        <v>5</v>
      </c>
      <c r="H8">
        <v>2</v>
      </c>
      <c r="I8">
        <v>0</v>
      </c>
      <c r="J8">
        <v>1</v>
      </c>
      <c r="K8">
        <v>1</v>
      </c>
      <c r="L8">
        <v>8</v>
      </c>
      <c r="M8">
        <v>2</v>
      </c>
      <c r="N8">
        <v>0</v>
      </c>
      <c r="P8">
        <v>0</v>
      </c>
      <c r="Q8">
        <v>2</v>
      </c>
      <c r="R8">
        <v>5</v>
      </c>
      <c r="S8">
        <v>1</v>
      </c>
      <c r="T8">
        <v>2</v>
      </c>
      <c r="U8">
        <v>3</v>
      </c>
    </row>
    <row r="9" spans="1:21" x14ac:dyDescent="0.25">
      <c r="B9">
        <v>4</v>
      </c>
      <c r="C9">
        <v>3</v>
      </c>
      <c r="D9">
        <v>1</v>
      </c>
      <c r="E9">
        <v>2</v>
      </c>
      <c r="F9">
        <v>2</v>
      </c>
      <c r="G9">
        <v>7</v>
      </c>
      <c r="H9">
        <v>3</v>
      </c>
      <c r="I9">
        <v>1</v>
      </c>
      <c r="J9">
        <v>4</v>
      </c>
      <c r="K9">
        <v>4</v>
      </c>
      <c r="L9">
        <v>3</v>
      </c>
      <c r="M9">
        <v>0</v>
      </c>
      <c r="N9">
        <v>0</v>
      </c>
      <c r="P9">
        <v>0</v>
      </c>
      <c r="Q9">
        <v>3</v>
      </c>
      <c r="R9">
        <v>4</v>
      </c>
      <c r="S9">
        <v>0</v>
      </c>
      <c r="T9">
        <v>2</v>
      </c>
      <c r="U9">
        <v>4</v>
      </c>
    </row>
    <row r="10" spans="1:21" x14ac:dyDescent="0.25">
      <c r="B10">
        <v>2</v>
      </c>
      <c r="C10">
        <v>10</v>
      </c>
      <c r="D10">
        <v>2</v>
      </c>
      <c r="E10">
        <v>3</v>
      </c>
      <c r="F10">
        <v>5</v>
      </c>
      <c r="G10">
        <v>2</v>
      </c>
      <c r="H10">
        <v>7</v>
      </c>
      <c r="I10">
        <v>0</v>
      </c>
      <c r="J10">
        <v>4</v>
      </c>
      <c r="K10">
        <v>4</v>
      </c>
      <c r="L10">
        <v>9</v>
      </c>
      <c r="M10">
        <v>0</v>
      </c>
      <c r="N10">
        <v>1</v>
      </c>
      <c r="P10">
        <v>0</v>
      </c>
      <c r="Q10">
        <v>2</v>
      </c>
      <c r="R10">
        <v>2</v>
      </c>
      <c r="S10">
        <v>7</v>
      </c>
      <c r="T10">
        <v>3</v>
      </c>
      <c r="U10">
        <v>3</v>
      </c>
    </row>
    <row r="11" spans="1:21" x14ac:dyDescent="0.25">
      <c r="B11">
        <v>13</v>
      </c>
      <c r="C11">
        <v>8</v>
      </c>
      <c r="D11">
        <v>2</v>
      </c>
      <c r="E11">
        <v>1</v>
      </c>
      <c r="F11">
        <v>6</v>
      </c>
      <c r="G11">
        <v>3</v>
      </c>
      <c r="H11">
        <v>2</v>
      </c>
      <c r="I11">
        <v>2</v>
      </c>
      <c r="J11">
        <v>0</v>
      </c>
      <c r="K11">
        <v>0</v>
      </c>
      <c r="L11">
        <v>6</v>
      </c>
      <c r="M11">
        <v>0</v>
      </c>
      <c r="N11">
        <v>1</v>
      </c>
      <c r="P11">
        <v>0</v>
      </c>
      <c r="Q11">
        <v>2</v>
      </c>
      <c r="R11">
        <v>1</v>
      </c>
      <c r="S11">
        <v>4</v>
      </c>
      <c r="T11">
        <v>2</v>
      </c>
      <c r="U11">
        <v>6</v>
      </c>
    </row>
    <row r="12" spans="1:21" x14ac:dyDescent="0.25">
      <c r="B12">
        <v>10</v>
      </c>
      <c r="C12">
        <v>3</v>
      </c>
      <c r="D12">
        <v>1</v>
      </c>
      <c r="E12">
        <v>1</v>
      </c>
      <c r="F12">
        <v>3</v>
      </c>
      <c r="G12">
        <v>6</v>
      </c>
      <c r="H12">
        <v>4</v>
      </c>
      <c r="I12">
        <v>3</v>
      </c>
      <c r="J12">
        <v>4</v>
      </c>
      <c r="K12">
        <v>4</v>
      </c>
      <c r="L12">
        <v>7</v>
      </c>
      <c r="M12">
        <v>1</v>
      </c>
      <c r="N12">
        <v>2</v>
      </c>
      <c r="P12">
        <v>2</v>
      </c>
      <c r="Q12">
        <v>5</v>
      </c>
      <c r="R12">
        <v>2</v>
      </c>
      <c r="S12">
        <v>2</v>
      </c>
      <c r="T12">
        <v>1</v>
      </c>
      <c r="U12">
        <v>4</v>
      </c>
    </row>
    <row r="13" spans="1:21" x14ac:dyDescent="0.25">
      <c r="B13">
        <v>5</v>
      </c>
      <c r="C13">
        <v>6</v>
      </c>
      <c r="D13">
        <v>0</v>
      </c>
      <c r="E13">
        <v>4</v>
      </c>
      <c r="F13">
        <v>0</v>
      </c>
      <c r="G13">
        <v>2</v>
      </c>
      <c r="H13">
        <v>5</v>
      </c>
      <c r="I13">
        <v>0</v>
      </c>
      <c r="J13">
        <v>2</v>
      </c>
      <c r="K13">
        <v>2</v>
      </c>
      <c r="L13">
        <v>5</v>
      </c>
      <c r="M13">
        <v>0</v>
      </c>
      <c r="N13">
        <v>0</v>
      </c>
      <c r="P13">
        <v>1</v>
      </c>
      <c r="Q13">
        <v>3</v>
      </c>
      <c r="R13">
        <v>1</v>
      </c>
      <c r="S13">
        <v>3</v>
      </c>
      <c r="T13">
        <v>2</v>
      </c>
      <c r="U13">
        <v>2</v>
      </c>
    </row>
    <row r="14" spans="1:21" x14ac:dyDescent="0.25">
      <c r="B14">
        <v>3</v>
      </c>
      <c r="C14">
        <v>0</v>
      </c>
      <c r="D14">
        <v>2</v>
      </c>
      <c r="E14">
        <v>2</v>
      </c>
      <c r="F14">
        <v>2</v>
      </c>
      <c r="G14">
        <v>5</v>
      </c>
      <c r="H14">
        <v>1</v>
      </c>
      <c r="I14">
        <v>1</v>
      </c>
      <c r="J14">
        <v>4</v>
      </c>
      <c r="K14">
        <v>4</v>
      </c>
      <c r="L14">
        <v>21</v>
      </c>
      <c r="M14">
        <v>0</v>
      </c>
      <c r="N14">
        <v>2</v>
      </c>
      <c r="P14">
        <v>1</v>
      </c>
      <c r="Q14">
        <v>2</v>
      </c>
      <c r="R14">
        <v>1</v>
      </c>
      <c r="S14">
        <v>1</v>
      </c>
      <c r="T14">
        <v>1</v>
      </c>
      <c r="U14">
        <v>2</v>
      </c>
    </row>
    <row r="15" spans="1:21" x14ac:dyDescent="0.25">
      <c r="B15">
        <v>2</v>
      </c>
      <c r="C15">
        <v>6</v>
      </c>
      <c r="D15">
        <v>0</v>
      </c>
      <c r="E15">
        <v>3</v>
      </c>
      <c r="F15">
        <v>1</v>
      </c>
      <c r="G15">
        <v>2</v>
      </c>
      <c r="H15">
        <v>0</v>
      </c>
      <c r="I15">
        <v>3</v>
      </c>
      <c r="J15">
        <v>5</v>
      </c>
      <c r="K15">
        <v>5</v>
      </c>
      <c r="L15">
        <v>7</v>
      </c>
      <c r="M15">
        <v>1</v>
      </c>
      <c r="N15">
        <v>0</v>
      </c>
      <c r="P15">
        <v>0</v>
      </c>
      <c r="Q15">
        <v>4</v>
      </c>
      <c r="R15">
        <v>4</v>
      </c>
      <c r="S15">
        <v>0</v>
      </c>
      <c r="T15">
        <v>1</v>
      </c>
      <c r="U15">
        <v>2</v>
      </c>
    </row>
    <row r="16" spans="1:21" x14ac:dyDescent="0.25">
      <c r="B16">
        <v>1</v>
      </c>
      <c r="C16">
        <v>4</v>
      </c>
      <c r="D16">
        <v>1</v>
      </c>
      <c r="E16">
        <v>2</v>
      </c>
      <c r="F16">
        <v>3</v>
      </c>
      <c r="G16">
        <v>6</v>
      </c>
      <c r="H16">
        <v>3</v>
      </c>
      <c r="I16">
        <v>0</v>
      </c>
      <c r="J16">
        <v>2</v>
      </c>
      <c r="K16">
        <v>2</v>
      </c>
      <c r="L16">
        <v>4</v>
      </c>
      <c r="M16">
        <v>0</v>
      </c>
      <c r="N16">
        <v>0</v>
      </c>
      <c r="P16">
        <v>0</v>
      </c>
      <c r="Q16">
        <v>3</v>
      </c>
      <c r="R16">
        <v>2</v>
      </c>
      <c r="S16">
        <v>4</v>
      </c>
      <c r="T16">
        <v>2</v>
      </c>
      <c r="U16">
        <v>3</v>
      </c>
    </row>
    <row r="17" spans="2:21" x14ac:dyDescent="0.25">
      <c r="B17">
        <v>2</v>
      </c>
      <c r="C17">
        <v>5</v>
      </c>
      <c r="D17">
        <v>7</v>
      </c>
      <c r="E17">
        <v>1</v>
      </c>
      <c r="F17">
        <v>3</v>
      </c>
      <c r="G17">
        <v>1</v>
      </c>
      <c r="H17">
        <v>1</v>
      </c>
      <c r="I17">
        <v>3</v>
      </c>
      <c r="J17">
        <v>2</v>
      </c>
      <c r="K17">
        <v>2</v>
      </c>
      <c r="L17">
        <v>7</v>
      </c>
      <c r="M17">
        <v>0</v>
      </c>
      <c r="N17">
        <v>0</v>
      </c>
      <c r="P17">
        <v>1</v>
      </c>
      <c r="Q17">
        <v>4</v>
      </c>
      <c r="R17">
        <v>1</v>
      </c>
      <c r="S17">
        <v>5</v>
      </c>
      <c r="T17">
        <v>1</v>
      </c>
      <c r="U17">
        <v>0</v>
      </c>
    </row>
    <row r="18" spans="2:21" x14ac:dyDescent="0.25">
      <c r="B18">
        <v>8</v>
      </c>
      <c r="C18">
        <v>5</v>
      </c>
      <c r="D18">
        <v>1</v>
      </c>
      <c r="E18">
        <v>1</v>
      </c>
      <c r="F18">
        <v>3</v>
      </c>
      <c r="G18">
        <v>4</v>
      </c>
      <c r="H18">
        <v>7</v>
      </c>
      <c r="I18">
        <v>1</v>
      </c>
      <c r="J18">
        <v>2</v>
      </c>
      <c r="K18">
        <v>2</v>
      </c>
      <c r="L18">
        <v>9</v>
      </c>
      <c r="M18">
        <v>1</v>
      </c>
      <c r="N18">
        <v>1</v>
      </c>
      <c r="P18">
        <v>0</v>
      </c>
      <c r="Q18">
        <v>3</v>
      </c>
      <c r="R18">
        <v>1</v>
      </c>
      <c r="S18">
        <v>6</v>
      </c>
      <c r="T18">
        <v>2</v>
      </c>
      <c r="U18">
        <v>0</v>
      </c>
    </row>
    <row r="19" spans="2:21" x14ac:dyDescent="0.25">
      <c r="B19">
        <v>1</v>
      </c>
      <c r="C19">
        <v>7</v>
      </c>
      <c r="D19">
        <v>1</v>
      </c>
      <c r="E19">
        <v>3</v>
      </c>
      <c r="F19">
        <v>2</v>
      </c>
      <c r="G19">
        <v>2</v>
      </c>
      <c r="H19">
        <v>2</v>
      </c>
      <c r="I19">
        <v>1</v>
      </c>
      <c r="J19">
        <v>5</v>
      </c>
      <c r="K19">
        <v>5</v>
      </c>
      <c r="L19">
        <v>6</v>
      </c>
      <c r="M19">
        <v>1</v>
      </c>
      <c r="N19">
        <v>0</v>
      </c>
      <c r="P19">
        <v>0</v>
      </c>
      <c r="Q19">
        <v>2</v>
      </c>
      <c r="R19">
        <v>1</v>
      </c>
      <c r="S19">
        <v>2</v>
      </c>
      <c r="T19">
        <v>0</v>
      </c>
      <c r="U19">
        <v>4</v>
      </c>
    </row>
    <row r="20" spans="2:21" x14ac:dyDescent="0.25">
      <c r="B20">
        <v>2</v>
      </c>
      <c r="C20">
        <v>4</v>
      </c>
      <c r="D20">
        <v>2</v>
      </c>
      <c r="E20">
        <v>2</v>
      </c>
      <c r="F20">
        <v>5</v>
      </c>
      <c r="G20">
        <v>4</v>
      </c>
      <c r="H20">
        <v>2</v>
      </c>
      <c r="I20">
        <v>2</v>
      </c>
      <c r="J20">
        <v>5</v>
      </c>
      <c r="K20">
        <v>5</v>
      </c>
      <c r="L20">
        <v>8</v>
      </c>
      <c r="M20">
        <v>2</v>
      </c>
      <c r="N20">
        <v>0</v>
      </c>
      <c r="P20">
        <v>0</v>
      </c>
      <c r="Q20">
        <v>1</v>
      </c>
      <c r="R20">
        <v>9</v>
      </c>
      <c r="S20">
        <v>3</v>
      </c>
      <c r="T20">
        <v>0</v>
      </c>
      <c r="U20">
        <v>3</v>
      </c>
    </row>
    <row r="21" spans="2:21" x14ac:dyDescent="0.25">
      <c r="B21">
        <v>3</v>
      </c>
      <c r="C21">
        <v>2</v>
      </c>
      <c r="D21">
        <v>0</v>
      </c>
      <c r="E21">
        <v>5</v>
      </c>
      <c r="F21">
        <v>2</v>
      </c>
      <c r="G21">
        <v>5</v>
      </c>
      <c r="H21">
        <v>9</v>
      </c>
      <c r="I21">
        <v>1</v>
      </c>
      <c r="J21">
        <v>4</v>
      </c>
      <c r="K21">
        <v>4</v>
      </c>
      <c r="L21">
        <v>6</v>
      </c>
      <c r="M21">
        <v>0</v>
      </c>
      <c r="N21">
        <v>0</v>
      </c>
      <c r="P21">
        <v>0</v>
      </c>
      <c r="Q21">
        <v>4</v>
      </c>
      <c r="R21">
        <v>4</v>
      </c>
      <c r="S21">
        <v>7</v>
      </c>
      <c r="T21">
        <v>3</v>
      </c>
      <c r="U21">
        <v>3</v>
      </c>
    </row>
    <row r="22" spans="2:21" x14ac:dyDescent="0.25">
      <c r="B22">
        <v>14</v>
      </c>
      <c r="C22">
        <v>2</v>
      </c>
      <c r="D22">
        <v>1</v>
      </c>
      <c r="E22">
        <v>0</v>
      </c>
      <c r="F22">
        <v>2</v>
      </c>
      <c r="G22">
        <v>7</v>
      </c>
      <c r="H22">
        <v>2</v>
      </c>
      <c r="I22">
        <v>2</v>
      </c>
      <c r="J22">
        <v>2</v>
      </c>
      <c r="K22">
        <v>2</v>
      </c>
      <c r="L22">
        <v>4</v>
      </c>
      <c r="M22">
        <v>0</v>
      </c>
      <c r="N22">
        <v>0</v>
      </c>
      <c r="P22">
        <v>0</v>
      </c>
      <c r="Q22">
        <v>3</v>
      </c>
      <c r="R22">
        <v>3</v>
      </c>
      <c r="S22">
        <v>6</v>
      </c>
      <c r="T22">
        <v>0</v>
      </c>
      <c r="U22">
        <v>3</v>
      </c>
    </row>
    <row r="23" spans="2:21" x14ac:dyDescent="0.25">
      <c r="B23">
        <v>6</v>
      </c>
      <c r="C23">
        <v>2</v>
      </c>
      <c r="D23">
        <v>2</v>
      </c>
      <c r="E23">
        <v>0</v>
      </c>
      <c r="F23">
        <v>0</v>
      </c>
      <c r="G23">
        <v>11</v>
      </c>
      <c r="H23">
        <v>2</v>
      </c>
      <c r="I23">
        <v>4</v>
      </c>
      <c r="J23">
        <v>5</v>
      </c>
      <c r="K23">
        <v>5</v>
      </c>
      <c r="L23">
        <v>5</v>
      </c>
      <c r="M23">
        <v>1</v>
      </c>
      <c r="N23">
        <v>0</v>
      </c>
      <c r="P23">
        <v>0</v>
      </c>
      <c r="Q23">
        <v>1</v>
      </c>
      <c r="R23">
        <v>3</v>
      </c>
      <c r="S23">
        <v>2</v>
      </c>
      <c r="T23">
        <v>1</v>
      </c>
      <c r="U23">
        <v>0</v>
      </c>
    </row>
    <row r="24" spans="2:21" x14ac:dyDescent="0.25">
      <c r="B24">
        <v>4</v>
      </c>
      <c r="C24">
        <v>2</v>
      </c>
      <c r="D24">
        <v>1</v>
      </c>
      <c r="E24">
        <v>3</v>
      </c>
      <c r="F24">
        <v>0</v>
      </c>
      <c r="G24">
        <v>34</v>
      </c>
      <c r="H24">
        <v>0</v>
      </c>
      <c r="I24">
        <v>4</v>
      </c>
      <c r="J24">
        <v>4</v>
      </c>
      <c r="K24">
        <v>4</v>
      </c>
      <c r="L24">
        <v>3</v>
      </c>
      <c r="M24">
        <v>1</v>
      </c>
      <c r="N24">
        <v>0</v>
      </c>
      <c r="P24">
        <v>0</v>
      </c>
      <c r="Q24">
        <v>1</v>
      </c>
      <c r="R24">
        <v>1</v>
      </c>
      <c r="S24">
        <v>6</v>
      </c>
      <c r="T24">
        <v>0</v>
      </c>
      <c r="U24">
        <v>3</v>
      </c>
    </row>
    <row r="25" spans="2:21" x14ac:dyDescent="0.25">
      <c r="B25">
        <v>3</v>
      </c>
      <c r="C25">
        <v>6</v>
      </c>
      <c r="D25">
        <v>2</v>
      </c>
      <c r="E25">
        <v>3</v>
      </c>
      <c r="F25">
        <v>0</v>
      </c>
      <c r="M25">
        <v>5</v>
      </c>
      <c r="N25">
        <v>0</v>
      </c>
      <c r="P25">
        <v>0</v>
      </c>
      <c r="Q25">
        <v>0</v>
      </c>
      <c r="R25">
        <v>0</v>
      </c>
      <c r="S25">
        <v>4</v>
      </c>
      <c r="T25">
        <v>1</v>
      </c>
      <c r="U25">
        <v>0</v>
      </c>
    </row>
    <row r="26" spans="2:21" x14ac:dyDescent="0.25">
      <c r="B26">
        <v>2</v>
      </c>
      <c r="C26">
        <v>2</v>
      </c>
      <c r="D26">
        <v>1</v>
      </c>
      <c r="E26">
        <v>1</v>
      </c>
      <c r="F26">
        <v>2</v>
      </c>
      <c r="M26">
        <v>0</v>
      </c>
      <c r="N26">
        <v>0</v>
      </c>
      <c r="P26">
        <v>0</v>
      </c>
      <c r="Q26">
        <v>2</v>
      </c>
      <c r="R26">
        <v>1</v>
      </c>
      <c r="S26">
        <v>3</v>
      </c>
      <c r="T26">
        <v>1</v>
      </c>
      <c r="U26">
        <v>0</v>
      </c>
    </row>
    <row r="27" spans="2:21" x14ac:dyDescent="0.25">
      <c r="B27">
        <v>3</v>
      </c>
      <c r="C27">
        <v>6</v>
      </c>
      <c r="D27">
        <v>1</v>
      </c>
      <c r="E27">
        <v>1</v>
      </c>
      <c r="F27">
        <v>3</v>
      </c>
      <c r="M27">
        <v>0</v>
      </c>
      <c r="N27">
        <v>0</v>
      </c>
      <c r="P27">
        <v>0</v>
      </c>
      <c r="Q27">
        <v>1</v>
      </c>
      <c r="R27">
        <v>0</v>
      </c>
      <c r="S27">
        <v>2</v>
      </c>
      <c r="T27">
        <v>1</v>
      </c>
      <c r="U27">
        <v>1</v>
      </c>
    </row>
    <row r="28" spans="2:21" x14ac:dyDescent="0.25">
      <c r="B28">
        <v>0</v>
      </c>
      <c r="C28">
        <v>5</v>
      </c>
      <c r="D28">
        <v>3</v>
      </c>
      <c r="E28">
        <v>3</v>
      </c>
      <c r="F28">
        <v>0</v>
      </c>
      <c r="M28">
        <v>0</v>
      </c>
      <c r="N28">
        <v>1</v>
      </c>
      <c r="P28">
        <v>0</v>
      </c>
      <c r="Q28">
        <v>0</v>
      </c>
      <c r="R28">
        <v>1</v>
      </c>
      <c r="S28">
        <v>3</v>
      </c>
      <c r="T28">
        <v>0</v>
      </c>
      <c r="U28">
        <v>0</v>
      </c>
    </row>
    <row r="29" spans="2:21" x14ac:dyDescent="0.25">
      <c r="B29">
        <v>1</v>
      </c>
      <c r="C29">
        <v>12</v>
      </c>
      <c r="D29">
        <v>2</v>
      </c>
      <c r="E29">
        <v>0</v>
      </c>
      <c r="F29">
        <v>1</v>
      </c>
      <c r="M29">
        <v>0</v>
      </c>
      <c r="N29">
        <v>0</v>
      </c>
      <c r="P29">
        <v>0</v>
      </c>
      <c r="Q29">
        <v>0</v>
      </c>
      <c r="R29">
        <v>1</v>
      </c>
      <c r="S29">
        <v>1</v>
      </c>
      <c r="T29">
        <v>1</v>
      </c>
      <c r="U29">
        <v>0</v>
      </c>
    </row>
    <row r="30" spans="2:21" x14ac:dyDescent="0.25">
      <c r="Q30">
        <v>2</v>
      </c>
      <c r="R30">
        <v>1</v>
      </c>
      <c r="S30">
        <v>0</v>
      </c>
      <c r="T30">
        <v>1</v>
      </c>
      <c r="U30">
        <v>0</v>
      </c>
    </row>
    <row r="31" spans="2:21" x14ac:dyDescent="0.25">
      <c r="Q31">
        <v>0</v>
      </c>
      <c r="R31">
        <v>1</v>
      </c>
      <c r="S31">
        <v>2</v>
      </c>
      <c r="T31">
        <v>1</v>
      </c>
      <c r="U31">
        <v>0</v>
      </c>
    </row>
    <row r="32" spans="2:21" x14ac:dyDescent="0.25">
      <c r="Q32">
        <v>2</v>
      </c>
      <c r="R32">
        <v>0</v>
      </c>
      <c r="S32">
        <v>0</v>
      </c>
      <c r="T32">
        <v>0</v>
      </c>
      <c r="U32">
        <v>1</v>
      </c>
    </row>
    <row r="33" spans="17:21" x14ac:dyDescent="0.25">
      <c r="Q33">
        <v>0</v>
      </c>
      <c r="R33">
        <v>0</v>
      </c>
      <c r="S33">
        <v>2</v>
      </c>
      <c r="T33">
        <v>0</v>
      </c>
      <c r="U33">
        <v>0</v>
      </c>
    </row>
    <row r="34" spans="17:21" x14ac:dyDescent="0.25">
      <c r="Q34">
        <v>0</v>
      </c>
      <c r="R34">
        <v>1</v>
      </c>
      <c r="S34">
        <v>3</v>
      </c>
      <c r="T34">
        <v>0</v>
      </c>
      <c r="U34">
        <v>0</v>
      </c>
    </row>
    <row r="35" spans="17:21" x14ac:dyDescent="0.25">
      <c r="Q35">
        <v>0</v>
      </c>
      <c r="R35">
        <v>0</v>
      </c>
      <c r="S35">
        <v>0</v>
      </c>
      <c r="T35">
        <v>0</v>
      </c>
      <c r="U35">
        <v>1</v>
      </c>
    </row>
    <row r="36" spans="17:21" x14ac:dyDescent="0.25">
      <c r="Q36">
        <v>0</v>
      </c>
      <c r="R36">
        <v>1</v>
      </c>
      <c r="S36">
        <v>2</v>
      </c>
      <c r="T36">
        <v>0</v>
      </c>
      <c r="U36">
        <v>0</v>
      </c>
    </row>
    <row r="37" spans="17:21" x14ac:dyDescent="0.25">
      <c r="Q37">
        <v>0</v>
      </c>
      <c r="R37">
        <v>0</v>
      </c>
      <c r="S37">
        <v>0</v>
      </c>
      <c r="T37">
        <v>0</v>
      </c>
      <c r="U37">
        <v>0</v>
      </c>
    </row>
    <row r="38" spans="17:21" x14ac:dyDescent="0.25">
      <c r="Q38">
        <v>0</v>
      </c>
      <c r="R38">
        <v>0</v>
      </c>
      <c r="S38">
        <v>0</v>
      </c>
      <c r="T38">
        <v>0</v>
      </c>
      <c r="U38">
        <v>0</v>
      </c>
    </row>
    <row r="39" spans="17:21" x14ac:dyDescent="0.25">
      <c r="Q39">
        <v>0</v>
      </c>
      <c r="R39">
        <v>0</v>
      </c>
      <c r="S39">
        <v>1</v>
      </c>
      <c r="T39">
        <v>0</v>
      </c>
      <c r="U39">
        <v>0</v>
      </c>
    </row>
    <row r="40" spans="17:21" x14ac:dyDescent="0.25">
      <c r="Q40">
        <v>0</v>
      </c>
      <c r="R40">
        <v>1</v>
      </c>
      <c r="S40">
        <v>4</v>
      </c>
      <c r="T40">
        <v>1</v>
      </c>
      <c r="U40">
        <v>0</v>
      </c>
    </row>
    <row r="41" spans="17:21" x14ac:dyDescent="0.25">
      <c r="Q41">
        <v>1</v>
      </c>
      <c r="R41">
        <v>1</v>
      </c>
      <c r="S41">
        <v>2</v>
      </c>
      <c r="T41">
        <v>0</v>
      </c>
      <c r="U41">
        <v>0</v>
      </c>
    </row>
    <row r="42" spans="17:21" x14ac:dyDescent="0.25">
      <c r="Q42">
        <v>0</v>
      </c>
      <c r="R42">
        <v>0</v>
      </c>
      <c r="S42">
        <v>2</v>
      </c>
      <c r="T42">
        <v>0</v>
      </c>
      <c r="U42">
        <v>1</v>
      </c>
    </row>
    <row r="43" spans="17:21" x14ac:dyDescent="0.25">
      <c r="Q43">
        <v>0</v>
      </c>
      <c r="R43">
        <v>0</v>
      </c>
      <c r="S43">
        <v>1</v>
      </c>
      <c r="T43">
        <v>0</v>
      </c>
      <c r="U43">
        <v>1</v>
      </c>
    </row>
    <row r="44" spans="17:21" x14ac:dyDescent="0.25">
      <c r="Q44">
        <v>0</v>
      </c>
      <c r="R44">
        <v>2</v>
      </c>
      <c r="S44">
        <v>1</v>
      </c>
      <c r="T44">
        <v>0</v>
      </c>
      <c r="U44">
        <v>0</v>
      </c>
    </row>
    <row r="45" spans="17:21" x14ac:dyDescent="0.25">
      <c r="Q45">
        <v>0</v>
      </c>
      <c r="R45">
        <v>0</v>
      </c>
      <c r="T45">
        <v>1</v>
      </c>
    </row>
    <row r="46" spans="17:21" x14ac:dyDescent="0.25">
      <c r="Q46">
        <v>0</v>
      </c>
      <c r="R46">
        <v>0</v>
      </c>
      <c r="T46">
        <v>1</v>
      </c>
    </row>
    <row r="47" spans="17:21" x14ac:dyDescent="0.25">
      <c r="Q47">
        <v>0</v>
      </c>
      <c r="R47">
        <v>0</v>
      </c>
      <c r="T47">
        <v>0</v>
      </c>
    </row>
    <row r="48" spans="17:21" x14ac:dyDescent="0.25">
      <c r="Q48">
        <v>0</v>
      </c>
      <c r="R48">
        <v>1</v>
      </c>
      <c r="T48">
        <v>0</v>
      </c>
    </row>
    <row r="49" spans="17:20" x14ac:dyDescent="0.25">
      <c r="Q49">
        <v>0</v>
      </c>
      <c r="R49">
        <v>0</v>
      </c>
      <c r="T49">
        <v>0</v>
      </c>
    </row>
    <row r="50" spans="17:20" x14ac:dyDescent="0.25">
      <c r="T50">
        <v>1</v>
      </c>
    </row>
    <row r="51" spans="17:20" x14ac:dyDescent="0.25">
      <c r="T51">
        <v>0</v>
      </c>
    </row>
    <row r="52" spans="17:20" x14ac:dyDescent="0.25">
      <c r="T52">
        <v>1</v>
      </c>
    </row>
    <row r="53" spans="17:20" x14ac:dyDescent="0.25">
      <c r="T53">
        <v>0</v>
      </c>
    </row>
    <row r="54" spans="17:20" x14ac:dyDescent="0.25">
      <c r="T54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workbookViewId="0">
      <selection activeCell="U4" sqref="B4:U4"/>
    </sheetView>
  </sheetViews>
  <sheetFormatPr defaultRowHeight="15.75" x14ac:dyDescent="0.25"/>
  <cols>
    <col min="1" max="1" width="20.7109375" bestFit="1" customWidth="1"/>
  </cols>
  <sheetData>
    <row r="1" spans="1:21" x14ac:dyDescent="0.25">
      <c r="A1">
        <v>20150806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</row>
    <row r="2" spans="1:21" x14ac:dyDescent="0.25">
      <c r="A2" t="s">
        <v>12</v>
      </c>
      <c r="B2">
        <v>0.05</v>
      </c>
      <c r="C2">
        <v>0.05</v>
      </c>
      <c r="D2">
        <v>0.05</v>
      </c>
      <c r="E2">
        <v>0.05</v>
      </c>
      <c r="F2">
        <v>0.05</v>
      </c>
      <c r="G2">
        <v>0.25</v>
      </c>
      <c r="H2">
        <v>0.25</v>
      </c>
      <c r="I2">
        <v>0.25</v>
      </c>
      <c r="J2">
        <v>0.25</v>
      </c>
      <c r="K2">
        <v>0.25</v>
      </c>
      <c r="L2">
        <v>0.05</v>
      </c>
      <c r="M2">
        <v>0.05</v>
      </c>
      <c r="N2">
        <v>0.05</v>
      </c>
      <c r="O2">
        <v>0.05</v>
      </c>
      <c r="P2">
        <v>0.05</v>
      </c>
      <c r="Q2">
        <v>0.25</v>
      </c>
      <c r="R2">
        <v>0.25</v>
      </c>
      <c r="S2">
        <v>0.25</v>
      </c>
      <c r="T2">
        <v>0.25</v>
      </c>
      <c r="U2">
        <v>0.25</v>
      </c>
    </row>
    <row r="3" spans="1:21" x14ac:dyDescent="0.25">
      <c r="A3" t="s">
        <v>10</v>
      </c>
      <c r="B3">
        <f>SUM(B6:B64)</f>
        <v>37</v>
      </c>
      <c r="C3">
        <f t="shared" ref="C3:P3" si="0">SUM(C5:C64)</f>
        <v>131</v>
      </c>
      <c r="D3">
        <f t="shared" si="0"/>
        <v>46</v>
      </c>
      <c r="E3">
        <f>SUM(E5:E64)</f>
        <v>40</v>
      </c>
      <c r="F3">
        <f t="shared" si="0"/>
        <v>142</v>
      </c>
      <c r="G3">
        <f>SUM(G5:G64)</f>
        <v>135</v>
      </c>
      <c r="H3">
        <f t="shared" si="0"/>
        <v>53</v>
      </c>
      <c r="I3">
        <f>SUM(I5:I64)</f>
        <v>41</v>
      </c>
      <c r="J3">
        <f>SUM(J5:J64)</f>
        <v>54</v>
      </c>
      <c r="K3">
        <f t="shared" si="0"/>
        <v>148</v>
      </c>
      <c r="L3">
        <f t="shared" si="0"/>
        <v>14</v>
      </c>
      <c r="M3">
        <f t="shared" si="0"/>
        <v>7</v>
      </c>
      <c r="N3">
        <f t="shared" si="0"/>
        <v>0</v>
      </c>
      <c r="O3">
        <f>SUM(O5:O64)</f>
        <v>4</v>
      </c>
      <c r="P3">
        <f t="shared" si="0"/>
        <v>13</v>
      </c>
      <c r="Q3">
        <f>SUM(Q5:Q64)</f>
        <v>74</v>
      </c>
      <c r="R3">
        <f>SUM(R5:R64)</f>
        <v>72</v>
      </c>
      <c r="S3">
        <f>SUM(S5:S64)</f>
        <v>114</v>
      </c>
      <c r="T3">
        <f>SUM(T5:T64)</f>
        <v>55</v>
      </c>
      <c r="U3">
        <f>SUM(U5:U64)</f>
        <v>54</v>
      </c>
    </row>
    <row r="4" spans="1:21" x14ac:dyDescent="0.25">
      <c r="A4" t="s">
        <v>11</v>
      </c>
      <c r="B4">
        <f>B3/B2</f>
        <v>740</v>
      </c>
      <c r="C4">
        <f t="shared" ref="C4:K4" si="1">C3/C2</f>
        <v>2620</v>
      </c>
      <c r="D4">
        <f t="shared" si="1"/>
        <v>920</v>
      </c>
      <c r="E4">
        <f>E3/E2</f>
        <v>800</v>
      </c>
      <c r="F4">
        <f t="shared" si="1"/>
        <v>2840</v>
      </c>
      <c r="G4">
        <f t="shared" si="1"/>
        <v>540</v>
      </c>
      <c r="H4">
        <f t="shared" si="1"/>
        <v>212</v>
      </c>
      <c r="I4">
        <f t="shared" si="1"/>
        <v>164</v>
      </c>
      <c r="J4">
        <f t="shared" si="1"/>
        <v>216</v>
      </c>
      <c r="K4">
        <f t="shared" si="1"/>
        <v>592</v>
      </c>
      <c r="L4">
        <f>L3/L2</f>
        <v>280</v>
      </c>
      <c r="M4">
        <f t="shared" ref="M4:U4" si="2">M3/M2</f>
        <v>140</v>
      </c>
      <c r="N4">
        <f t="shared" si="2"/>
        <v>0</v>
      </c>
      <c r="O4">
        <f t="shared" si="2"/>
        <v>80</v>
      </c>
      <c r="P4">
        <f t="shared" si="2"/>
        <v>260</v>
      </c>
      <c r="Q4">
        <f t="shared" si="2"/>
        <v>296</v>
      </c>
      <c r="R4">
        <f t="shared" si="2"/>
        <v>288</v>
      </c>
      <c r="S4">
        <f t="shared" si="2"/>
        <v>456</v>
      </c>
      <c r="T4">
        <f t="shared" si="2"/>
        <v>220</v>
      </c>
      <c r="U4">
        <f t="shared" si="2"/>
        <v>216</v>
      </c>
    </row>
    <row r="5" spans="1:21" x14ac:dyDescent="0.25">
      <c r="B5">
        <v>3</v>
      </c>
      <c r="C5">
        <v>0</v>
      </c>
      <c r="D5">
        <v>1</v>
      </c>
      <c r="E5">
        <v>0</v>
      </c>
      <c r="F5">
        <v>2</v>
      </c>
      <c r="G5">
        <v>8</v>
      </c>
      <c r="H5">
        <v>1</v>
      </c>
      <c r="I5">
        <v>1</v>
      </c>
      <c r="J5">
        <v>2</v>
      </c>
      <c r="K5">
        <v>9</v>
      </c>
      <c r="L5">
        <v>1</v>
      </c>
      <c r="M5">
        <v>1</v>
      </c>
      <c r="N5">
        <v>0</v>
      </c>
      <c r="O5">
        <v>0</v>
      </c>
      <c r="P5">
        <v>1</v>
      </c>
      <c r="Q5">
        <v>4</v>
      </c>
      <c r="R5">
        <v>2</v>
      </c>
      <c r="S5">
        <v>6</v>
      </c>
      <c r="T5">
        <v>2</v>
      </c>
      <c r="U5">
        <v>3</v>
      </c>
    </row>
    <row r="6" spans="1:21" x14ac:dyDescent="0.25">
      <c r="B6">
        <v>3</v>
      </c>
      <c r="C6">
        <v>8</v>
      </c>
      <c r="D6">
        <v>1</v>
      </c>
      <c r="E6">
        <v>2</v>
      </c>
      <c r="F6">
        <v>7</v>
      </c>
      <c r="G6">
        <v>6</v>
      </c>
      <c r="H6">
        <v>3</v>
      </c>
      <c r="I6">
        <v>1</v>
      </c>
      <c r="J6">
        <v>3</v>
      </c>
      <c r="K6">
        <v>9</v>
      </c>
      <c r="L6">
        <v>2</v>
      </c>
      <c r="M6">
        <v>0</v>
      </c>
      <c r="O6">
        <v>0</v>
      </c>
      <c r="P6">
        <v>0</v>
      </c>
      <c r="Q6">
        <v>0</v>
      </c>
      <c r="R6">
        <v>6</v>
      </c>
      <c r="S6">
        <v>4</v>
      </c>
      <c r="T6">
        <v>0</v>
      </c>
      <c r="U6">
        <v>3</v>
      </c>
    </row>
    <row r="7" spans="1:21" x14ac:dyDescent="0.25">
      <c r="B7">
        <v>0</v>
      </c>
      <c r="C7">
        <v>3</v>
      </c>
      <c r="D7">
        <v>0</v>
      </c>
      <c r="E7">
        <v>3</v>
      </c>
      <c r="F7">
        <v>12</v>
      </c>
      <c r="G7">
        <v>6</v>
      </c>
      <c r="H7">
        <v>2</v>
      </c>
      <c r="I7">
        <v>2</v>
      </c>
      <c r="J7">
        <v>0</v>
      </c>
      <c r="K7">
        <v>8</v>
      </c>
      <c r="L7">
        <v>0</v>
      </c>
      <c r="M7">
        <v>0</v>
      </c>
      <c r="O7">
        <v>0</v>
      </c>
      <c r="P7">
        <v>0</v>
      </c>
      <c r="Q7">
        <v>8</v>
      </c>
      <c r="R7">
        <v>2</v>
      </c>
      <c r="S7">
        <v>6</v>
      </c>
      <c r="T7">
        <v>5</v>
      </c>
      <c r="U7">
        <v>4</v>
      </c>
    </row>
    <row r="8" spans="1:21" x14ac:dyDescent="0.25">
      <c r="B8">
        <v>2</v>
      </c>
      <c r="C8">
        <v>10</v>
      </c>
      <c r="D8">
        <v>1</v>
      </c>
      <c r="E8">
        <v>3</v>
      </c>
      <c r="F8">
        <v>9</v>
      </c>
      <c r="G8">
        <v>7</v>
      </c>
      <c r="H8">
        <v>0</v>
      </c>
      <c r="I8">
        <v>2</v>
      </c>
      <c r="J8">
        <v>4</v>
      </c>
      <c r="K8">
        <v>4</v>
      </c>
      <c r="L8">
        <v>2</v>
      </c>
      <c r="M8">
        <v>1</v>
      </c>
      <c r="O8">
        <v>0</v>
      </c>
      <c r="P8">
        <v>2</v>
      </c>
      <c r="Q8">
        <v>5</v>
      </c>
      <c r="R8">
        <v>2</v>
      </c>
      <c r="S8">
        <v>10</v>
      </c>
      <c r="T8">
        <v>3</v>
      </c>
      <c r="U8">
        <v>4</v>
      </c>
    </row>
    <row r="9" spans="1:21" x14ac:dyDescent="0.25">
      <c r="B9">
        <v>0</v>
      </c>
      <c r="C9">
        <v>8</v>
      </c>
      <c r="D9">
        <v>1</v>
      </c>
      <c r="E9">
        <v>3</v>
      </c>
      <c r="F9">
        <v>6</v>
      </c>
      <c r="G9">
        <v>13</v>
      </c>
      <c r="H9">
        <v>2</v>
      </c>
      <c r="I9">
        <v>1</v>
      </c>
      <c r="J9">
        <v>2</v>
      </c>
      <c r="K9">
        <v>8</v>
      </c>
      <c r="L9">
        <v>2</v>
      </c>
      <c r="M9">
        <v>2</v>
      </c>
      <c r="O9">
        <v>0</v>
      </c>
      <c r="P9">
        <v>0</v>
      </c>
      <c r="Q9">
        <v>4</v>
      </c>
      <c r="R9">
        <v>2</v>
      </c>
      <c r="S9">
        <v>5</v>
      </c>
      <c r="T9">
        <v>4</v>
      </c>
      <c r="U9">
        <v>1</v>
      </c>
    </row>
    <row r="10" spans="1:21" x14ac:dyDescent="0.25">
      <c r="B10">
        <v>3</v>
      </c>
      <c r="C10">
        <v>5</v>
      </c>
      <c r="D10">
        <v>2</v>
      </c>
      <c r="E10">
        <v>3</v>
      </c>
      <c r="F10">
        <v>5</v>
      </c>
      <c r="G10">
        <v>11</v>
      </c>
      <c r="H10">
        <v>2</v>
      </c>
      <c r="I10">
        <v>0</v>
      </c>
      <c r="J10">
        <v>4</v>
      </c>
      <c r="K10">
        <v>8</v>
      </c>
      <c r="L10">
        <v>0</v>
      </c>
      <c r="M10">
        <v>0</v>
      </c>
      <c r="O10">
        <v>0</v>
      </c>
      <c r="P10">
        <v>0</v>
      </c>
      <c r="Q10">
        <v>6</v>
      </c>
      <c r="R10">
        <v>4</v>
      </c>
      <c r="S10">
        <v>1</v>
      </c>
      <c r="T10">
        <v>5</v>
      </c>
      <c r="U10">
        <v>2</v>
      </c>
    </row>
    <row r="11" spans="1:21" x14ac:dyDescent="0.25">
      <c r="B11">
        <v>2</v>
      </c>
      <c r="C11">
        <v>9</v>
      </c>
      <c r="D11">
        <v>4</v>
      </c>
      <c r="E11">
        <v>2</v>
      </c>
      <c r="F11">
        <v>4</v>
      </c>
      <c r="G11">
        <v>6</v>
      </c>
      <c r="H11">
        <v>1</v>
      </c>
      <c r="I11">
        <v>3</v>
      </c>
      <c r="J11">
        <v>2</v>
      </c>
      <c r="K11">
        <v>7</v>
      </c>
      <c r="L11">
        <v>0</v>
      </c>
      <c r="M11">
        <v>0</v>
      </c>
      <c r="O11">
        <v>0</v>
      </c>
      <c r="P11">
        <v>4</v>
      </c>
      <c r="Q11">
        <v>0</v>
      </c>
      <c r="R11">
        <v>3</v>
      </c>
      <c r="S11">
        <v>4</v>
      </c>
      <c r="T11">
        <v>0</v>
      </c>
      <c r="U11">
        <v>1</v>
      </c>
    </row>
    <row r="12" spans="1:21" x14ac:dyDescent="0.25">
      <c r="B12">
        <v>3</v>
      </c>
      <c r="C12">
        <v>7</v>
      </c>
      <c r="D12">
        <v>4</v>
      </c>
      <c r="E12">
        <v>3</v>
      </c>
      <c r="F12">
        <v>6</v>
      </c>
      <c r="G12">
        <v>9</v>
      </c>
      <c r="H12">
        <v>2</v>
      </c>
      <c r="I12">
        <v>3</v>
      </c>
      <c r="J12">
        <v>2</v>
      </c>
      <c r="K12">
        <v>2</v>
      </c>
      <c r="L12">
        <v>1</v>
      </c>
      <c r="M12">
        <v>0</v>
      </c>
      <c r="O12">
        <v>0</v>
      </c>
      <c r="P12">
        <v>0</v>
      </c>
      <c r="Q12">
        <v>6</v>
      </c>
      <c r="R12">
        <v>7</v>
      </c>
      <c r="S12">
        <v>4</v>
      </c>
      <c r="T12">
        <v>1</v>
      </c>
      <c r="U12">
        <v>5</v>
      </c>
    </row>
    <row r="13" spans="1:21" x14ac:dyDescent="0.25">
      <c r="B13">
        <v>2</v>
      </c>
      <c r="C13">
        <v>6</v>
      </c>
      <c r="D13">
        <v>4</v>
      </c>
      <c r="E13">
        <v>0</v>
      </c>
      <c r="F13">
        <v>8</v>
      </c>
      <c r="G13">
        <v>8</v>
      </c>
      <c r="H13">
        <v>4</v>
      </c>
      <c r="I13">
        <v>2</v>
      </c>
      <c r="J13">
        <v>2</v>
      </c>
      <c r="K13">
        <v>8</v>
      </c>
      <c r="L13">
        <v>0</v>
      </c>
      <c r="M13">
        <v>0</v>
      </c>
      <c r="O13">
        <v>0</v>
      </c>
      <c r="P13">
        <v>1</v>
      </c>
      <c r="Q13">
        <v>10</v>
      </c>
      <c r="R13">
        <v>1</v>
      </c>
      <c r="S13">
        <v>4</v>
      </c>
      <c r="T13">
        <v>0</v>
      </c>
      <c r="U13">
        <v>3</v>
      </c>
    </row>
    <row r="14" spans="1:21" x14ac:dyDescent="0.25">
      <c r="B14">
        <v>3</v>
      </c>
      <c r="C14">
        <v>9</v>
      </c>
      <c r="D14">
        <v>1</v>
      </c>
      <c r="E14">
        <v>2</v>
      </c>
      <c r="F14">
        <v>5</v>
      </c>
      <c r="G14">
        <v>4</v>
      </c>
      <c r="H14">
        <v>3</v>
      </c>
      <c r="I14">
        <v>4</v>
      </c>
      <c r="J14">
        <v>2</v>
      </c>
      <c r="K14">
        <v>2</v>
      </c>
      <c r="L14">
        <v>0</v>
      </c>
      <c r="M14">
        <v>1</v>
      </c>
      <c r="O14">
        <v>0</v>
      </c>
      <c r="P14">
        <v>0</v>
      </c>
      <c r="Q14">
        <v>1</v>
      </c>
      <c r="R14">
        <v>3</v>
      </c>
      <c r="S14">
        <v>1</v>
      </c>
      <c r="T14">
        <v>2</v>
      </c>
      <c r="U14">
        <v>3</v>
      </c>
    </row>
    <row r="15" spans="1:21" x14ac:dyDescent="0.25">
      <c r="B15">
        <v>1</v>
      </c>
      <c r="C15">
        <v>8</v>
      </c>
      <c r="D15">
        <v>5</v>
      </c>
      <c r="E15">
        <v>2</v>
      </c>
      <c r="F15">
        <v>5</v>
      </c>
      <c r="G15">
        <v>3</v>
      </c>
      <c r="H15">
        <v>3</v>
      </c>
      <c r="I15">
        <v>1</v>
      </c>
      <c r="J15">
        <v>0</v>
      </c>
      <c r="K15">
        <v>6</v>
      </c>
      <c r="L15">
        <v>1</v>
      </c>
      <c r="M15">
        <v>0</v>
      </c>
      <c r="O15">
        <v>0</v>
      </c>
      <c r="P15">
        <v>0</v>
      </c>
      <c r="Q15">
        <v>3</v>
      </c>
      <c r="R15">
        <v>2</v>
      </c>
      <c r="S15">
        <v>5</v>
      </c>
      <c r="T15">
        <v>1</v>
      </c>
      <c r="U15">
        <v>3</v>
      </c>
    </row>
    <row r="16" spans="1:21" x14ac:dyDescent="0.25">
      <c r="B16">
        <v>3</v>
      </c>
      <c r="C16">
        <v>13</v>
      </c>
      <c r="D16">
        <v>2</v>
      </c>
      <c r="E16">
        <v>1</v>
      </c>
      <c r="F16">
        <v>13</v>
      </c>
      <c r="G16">
        <v>11</v>
      </c>
      <c r="H16">
        <v>1</v>
      </c>
      <c r="I16">
        <v>2</v>
      </c>
      <c r="J16">
        <v>2</v>
      </c>
      <c r="K16">
        <v>3</v>
      </c>
      <c r="L16">
        <v>0</v>
      </c>
      <c r="M16">
        <v>0</v>
      </c>
      <c r="O16">
        <v>0</v>
      </c>
      <c r="P16">
        <v>0</v>
      </c>
      <c r="Q16">
        <v>1</v>
      </c>
      <c r="R16">
        <v>4</v>
      </c>
      <c r="S16">
        <v>6</v>
      </c>
      <c r="T16">
        <v>2</v>
      </c>
      <c r="U16">
        <v>0</v>
      </c>
    </row>
    <row r="17" spans="2:21" x14ac:dyDescent="0.25">
      <c r="B17">
        <v>1</v>
      </c>
      <c r="C17">
        <v>5</v>
      </c>
      <c r="D17">
        <v>4</v>
      </c>
      <c r="E17">
        <v>1</v>
      </c>
      <c r="F17">
        <v>4</v>
      </c>
      <c r="G17">
        <v>3</v>
      </c>
      <c r="H17">
        <v>3</v>
      </c>
      <c r="I17">
        <v>0</v>
      </c>
      <c r="J17">
        <v>3</v>
      </c>
      <c r="K17">
        <v>7</v>
      </c>
      <c r="L17">
        <v>1</v>
      </c>
      <c r="M17">
        <v>1</v>
      </c>
      <c r="O17">
        <v>1</v>
      </c>
      <c r="P17">
        <v>0</v>
      </c>
      <c r="Q17">
        <v>4</v>
      </c>
      <c r="R17">
        <v>4</v>
      </c>
      <c r="S17">
        <v>5</v>
      </c>
      <c r="T17">
        <v>1</v>
      </c>
      <c r="U17">
        <v>3</v>
      </c>
    </row>
    <row r="18" spans="2:21" x14ac:dyDescent="0.25">
      <c r="B18">
        <v>1</v>
      </c>
      <c r="C18">
        <v>2</v>
      </c>
      <c r="D18">
        <v>3</v>
      </c>
      <c r="E18">
        <v>0</v>
      </c>
      <c r="F18">
        <v>4</v>
      </c>
      <c r="G18">
        <v>4</v>
      </c>
      <c r="H18">
        <v>2</v>
      </c>
      <c r="I18">
        <v>0</v>
      </c>
      <c r="J18">
        <v>6</v>
      </c>
      <c r="K18">
        <v>7</v>
      </c>
      <c r="L18">
        <v>0</v>
      </c>
      <c r="M18">
        <v>0</v>
      </c>
      <c r="O18">
        <v>0</v>
      </c>
      <c r="P18">
        <v>1</v>
      </c>
      <c r="Q18">
        <v>1</v>
      </c>
      <c r="R18">
        <v>0</v>
      </c>
      <c r="S18">
        <v>9</v>
      </c>
      <c r="T18">
        <v>3</v>
      </c>
      <c r="U18">
        <v>5</v>
      </c>
    </row>
    <row r="19" spans="2:21" x14ac:dyDescent="0.25">
      <c r="B19">
        <v>1</v>
      </c>
      <c r="C19">
        <v>6</v>
      </c>
      <c r="D19">
        <v>4</v>
      </c>
      <c r="E19">
        <v>0</v>
      </c>
      <c r="F19">
        <v>8</v>
      </c>
      <c r="G19">
        <v>11</v>
      </c>
      <c r="H19">
        <v>2</v>
      </c>
      <c r="I19">
        <v>1</v>
      </c>
      <c r="J19">
        <v>4</v>
      </c>
      <c r="K19">
        <v>9</v>
      </c>
      <c r="L19">
        <v>3</v>
      </c>
      <c r="M19">
        <v>0</v>
      </c>
      <c r="O19">
        <v>0</v>
      </c>
      <c r="P19">
        <v>2</v>
      </c>
      <c r="Q19">
        <v>1</v>
      </c>
      <c r="R19">
        <v>0</v>
      </c>
      <c r="S19">
        <v>3</v>
      </c>
      <c r="T19">
        <v>2</v>
      </c>
      <c r="U19">
        <v>6</v>
      </c>
    </row>
    <row r="20" spans="2:21" x14ac:dyDescent="0.25">
      <c r="B20">
        <v>2</v>
      </c>
      <c r="C20">
        <v>1</v>
      </c>
      <c r="D20">
        <v>2</v>
      </c>
      <c r="E20">
        <v>1</v>
      </c>
      <c r="F20">
        <v>4</v>
      </c>
      <c r="G20">
        <v>8</v>
      </c>
      <c r="H20">
        <v>4</v>
      </c>
      <c r="I20">
        <v>4</v>
      </c>
      <c r="J20">
        <v>2</v>
      </c>
      <c r="K20">
        <v>7</v>
      </c>
      <c r="L20">
        <v>0</v>
      </c>
      <c r="M20">
        <v>0</v>
      </c>
      <c r="O20">
        <v>0</v>
      </c>
      <c r="P20">
        <v>0</v>
      </c>
      <c r="Q20">
        <v>1</v>
      </c>
      <c r="R20">
        <v>0</v>
      </c>
      <c r="S20">
        <v>3</v>
      </c>
      <c r="T20">
        <v>7</v>
      </c>
      <c r="U20">
        <v>0</v>
      </c>
    </row>
    <row r="21" spans="2:21" x14ac:dyDescent="0.25">
      <c r="B21">
        <v>3</v>
      </c>
      <c r="C21">
        <v>2</v>
      </c>
      <c r="D21">
        <v>0</v>
      </c>
      <c r="E21">
        <v>2</v>
      </c>
      <c r="F21">
        <v>9</v>
      </c>
      <c r="G21">
        <v>2</v>
      </c>
      <c r="H21">
        <v>6</v>
      </c>
      <c r="I21">
        <v>3</v>
      </c>
      <c r="J21">
        <v>2</v>
      </c>
      <c r="K21">
        <v>1</v>
      </c>
      <c r="L21">
        <v>0</v>
      </c>
      <c r="M21">
        <v>0</v>
      </c>
      <c r="O21">
        <v>1</v>
      </c>
      <c r="P21">
        <v>0</v>
      </c>
      <c r="Q21">
        <v>2</v>
      </c>
      <c r="R21">
        <v>6</v>
      </c>
      <c r="S21">
        <v>3</v>
      </c>
      <c r="T21">
        <v>6</v>
      </c>
      <c r="U21">
        <v>1</v>
      </c>
    </row>
    <row r="22" spans="2:21" x14ac:dyDescent="0.25">
      <c r="B22">
        <v>1</v>
      </c>
      <c r="C22">
        <v>1</v>
      </c>
      <c r="D22">
        <v>2</v>
      </c>
      <c r="E22">
        <v>1</v>
      </c>
      <c r="F22">
        <v>5</v>
      </c>
      <c r="G22">
        <v>4</v>
      </c>
      <c r="H22">
        <v>6</v>
      </c>
      <c r="I22">
        <v>1</v>
      </c>
      <c r="J22">
        <v>2</v>
      </c>
      <c r="K22">
        <v>6</v>
      </c>
      <c r="L22">
        <v>1</v>
      </c>
      <c r="M22">
        <v>0</v>
      </c>
      <c r="O22">
        <v>0</v>
      </c>
      <c r="P22">
        <v>0</v>
      </c>
      <c r="Q22">
        <v>2</v>
      </c>
      <c r="R22">
        <v>7</v>
      </c>
      <c r="S22">
        <v>10</v>
      </c>
      <c r="T22">
        <v>0</v>
      </c>
      <c r="U22">
        <v>1</v>
      </c>
    </row>
    <row r="23" spans="2:21" x14ac:dyDescent="0.25">
      <c r="B23">
        <v>1</v>
      </c>
      <c r="C23">
        <v>2</v>
      </c>
      <c r="D23">
        <v>0</v>
      </c>
      <c r="E23">
        <v>2</v>
      </c>
      <c r="F23">
        <v>2</v>
      </c>
      <c r="G23">
        <v>7</v>
      </c>
      <c r="H23">
        <v>1</v>
      </c>
      <c r="I23">
        <v>1</v>
      </c>
      <c r="J23">
        <v>0</v>
      </c>
      <c r="K23">
        <v>1</v>
      </c>
      <c r="L23">
        <v>0</v>
      </c>
      <c r="M23">
        <v>0</v>
      </c>
      <c r="O23">
        <v>0</v>
      </c>
      <c r="P23">
        <v>0</v>
      </c>
      <c r="Q23">
        <v>4</v>
      </c>
      <c r="R23">
        <v>2</v>
      </c>
      <c r="S23">
        <v>3</v>
      </c>
      <c r="T23">
        <v>3</v>
      </c>
      <c r="U23">
        <v>1</v>
      </c>
    </row>
    <row r="24" spans="2:21" x14ac:dyDescent="0.25">
      <c r="B24">
        <v>0</v>
      </c>
      <c r="C24">
        <v>1</v>
      </c>
      <c r="D24">
        <v>1</v>
      </c>
      <c r="E24">
        <v>3</v>
      </c>
      <c r="F24">
        <v>0</v>
      </c>
      <c r="G24">
        <v>4</v>
      </c>
      <c r="H24">
        <v>4</v>
      </c>
      <c r="I24">
        <v>2</v>
      </c>
      <c r="J24">
        <v>2</v>
      </c>
      <c r="K24">
        <v>2</v>
      </c>
      <c r="L24">
        <v>0</v>
      </c>
      <c r="M24">
        <v>1</v>
      </c>
      <c r="O24">
        <v>0</v>
      </c>
      <c r="P24">
        <v>1</v>
      </c>
      <c r="Q24">
        <v>3</v>
      </c>
      <c r="R24">
        <v>1</v>
      </c>
      <c r="S24">
        <v>2</v>
      </c>
      <c r="T24">
        <v>0</v>
      </c>
      <c r="U24">
        <v>0</v>
      </c>
    </row>
    <row r="25" spans="2:21" x14ac:dyDescent="0.25">
      <c r="B25">
        <v>1</v>
      </c>
      <c r="C25">
        <v>0</v>
      </c>
      <c r="D25">
        <v>0</v>
      </c>
      <c r="E25">
        <v>1</v>
      </c>
      <c r="F25">
        <v>11</v>
      </c>
      <c r="H25">
        <v>1</v>
      </c>
      <c r="I25">
        <v>1</v>
      </c>
      <c r="J25">
        <v>0</v>
      </c>
      <c r="K25">
        <v>4</v>
      </c>
      <c r="O25">
        <v>0</v>
      </c>
      <c r="P25">
        <v>0</v>
      </c>
      <c r="Q25">
        <v>1</v>
      </c>
      <c r="R25">
        <v>1</v>
      </c>
      <c r="S25">
        <v>0</v>
      </c>
      <c r="T25">
        <v>2</v>
      </c>
      <c r="U25">
        <v>0</v>
      </c>
    </row>
    <row r="26" spans="2:21" x14ac:dyDescent="0.25">
      <c r="B26">
        <v>1</v>
      </c>
      <c r="C26">
        <v>1</v>
      </c>
      <c r="D26">
        <v>1</v>
      </c>
      <c r="E26">
        <v>2</v>
      </c>
      <c r="F26">
        <v>1</v>
      </c>
      <c r="H26">
        <v>0</v>
      </c>
      <c r="I26">
        <v>2</v>
      </c>
      <c r="J26">
        <v>1</v>
      </c>
      <c r="K26">
        <v>3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</row>
    <row r="27" spans="2:21" x14ac:dyDescent="0.25">
      <c r="B27">
        <v>3</v>
      </c>
      <c r="C27">
        <v>6</v>
      </c>
      <c r="D27">
        <v>0</v>
      </c>
      <c r="E27">
        <v>1</v>
      </c>
      <c r="F27">
        <v>3</v>
      </c>
      <c r="H27">
        <v>0</v>
      </c>
      <c r="I27">
        <v>1</v>
      </c>
      <c r="J27">
        <v>0</v>
      </c>
      <c r="K27">
        <v>6</v>
      </c>
      <c r="O27">
        <v>0</v>
      </c>
      <c r="P27">
        <v>0</v>
      </c>
      <c r="Q27">
        <v>1</v>
      </c>
      <c r="R27">
        <v>2</v>
      </c>
      <c r="S27">
        <v>1</v>
      </c>
      <c r="T27">
        <v>0</v>
      </c>
      <c r="U27">
        <v>1</v>
      </c>
    </row>
    <row r="28" spans="2:21" x14ac:dyDescent="0.25">
      <c r="B28">
        <v>0</v>
      </c>
      <c r="C28">
        <v>9</v>
      </c>
      <c r="D28">
        <v>2</v>
      </c>
      <c r="E28">
        <v>2</v>
      </c>
      <c r="F28">
        <v>2</v>
      </c>
      <c r="H28">
        <v>0</v>
      </c>
      <c r="I28">
        <v>0</v>
      </c>
      <c r="J28">
        <v>2</v>
      </c>
      <c r="K28">
        <v>7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</row>
    <row r="29" spans="2:21" x14ac:dyDescent="0.25">
      <c r="B29">
        <v>0</v>
      </c>
      <c r="C29">
        <v>9</v>
      </c>
      <c r="D29">
        <v>1</v>
      </c>
      <c r="E29">
        <v>0</v>
      </c>
      <c r="F29">
        <v>7</v>
      </c>
      <c r="H29">
        <v>0</v>
      </c>
      <c r="I29">
        <v>3</v>
      </c>
      <c r="J29">
        <v>5</v>
      </c>
      <c r="K29">
        <v>14</v>
      </c>
      <c r="O29">
        <v>2</v>
      </c>
      <c r="P29">
        <v>1</v>
      </c>
      <c r="Q29">
        <v>0</v>
      </c>
      <c r="R29">
        <v>2</v>
      </c>
      <c r="S29">
        <v>1</v>
      </c>
      <c r="T29">
        <v>0</v>
      </c>
      <c r="U29">
        <v>0</v>
      </c>
    </row>
    <row r="30" spans="2:21" x14ac:dyDescent="0.25">
      <c r="Q30">
        <v>1</v>
      </c>
      <c r="R30">
        <v>2</v>
      </c>
      <c r="S30">
        <v>0</v>
      </c>
      <c r="T30">
        <v>1</v>
      </c>
      <c r="U30">
        <v>1</v>
      </c>
    </row>
    <row r="31" spans="2:21" x14ac:dyDescent="0.25">
      <c r="Q31">
        <v>0</v>
      </c>
      <c r="R31">
        <v>0</v>
      </c>
      <c r="S31">
        <v>3</v>
      </c>
      <c r="T31">
        <v>0</v>
      </c>
      <c r="U31">
        <v>0</v>
      </c>
    </row>
    <row r="32" spans="2:21" x14ac:dyDescent="0.25">
      <c r="Q32">
        <v>0</v>
      </c>
      <c r="R32">
        <v>0</v>
      </c>
      <c r="S32">
        <v>2</v>
      </c>
      <c r="T32">
        <v>0</v>
      </c>
      <c r="U32">
        <v>0</v>
      </c>
    </row>
    <row r="33" spans="17:21" x14ac:dyDescent="0.25">
      <c r="Q33">
        <v>2</v>
      </c>
      <c r="R33">
        <v>0</v>
      </c>
      <c r="S33">
        <v>0</v>
      </c>
      <c r="T33">
        <v>0</v>
      </c>
      <c r="U33">
        <v>0</v>
      </c>
    </row>
    <row r="34" spans="17:21" x14ac:dyDescent="0.25">
      <c r="Q34">
        <v>0</v>
      </c>
      <c r="R34">
        <v>0</v>
      </c>
      <c r="S34">
        <v>1</v>
      </c>
      <c r="T34">
        <v>0</v>
      </c>
      <c r="U34">
        <v>0</v>
      </c>
    </row>
    <row r="35" spans="17:21" x14ac:dyDescent="0.25">
      <c r="Q35">
        <v>0</v>
      </c>
      <c r="R35">
        <v>1</v>
      </c>
      <c r="S35">
        <v>0</v>
      </c>
      <c r="T35">
        <v>2</v>
      </c>
      <c r="U35">
        <v>0</v>
      </c>
    </row>
    <row r="36" spans="17:21" x14ac:dyDescent="0.25">
      <c r="Q36">
        <v>0</v>
      </c>
      <c r="R36">
        <v>0</v>
      </c>
      <c r="S36">
        <v>0</v>
      </c>
      <c r="T36">
        <v>0</v>
      </c>
      <c r="U36">
        <v>0</v>
      </c>
    </row>
    <row r="37" spans="17:21" x14ac:dyDescent="0.25">
      <c r="Q37">
        <v>0</v>
      </c>
      <c r="R37">
        <v>0</v>
      </c>
      <c r="S37">
        <v>2</v>
      </c>
      <c r="T37">
        <v>0</v>
      </c>
      <c r="U37">
        <v>0</v>
      </c>
    </row>
    <row r="38" spans="17:21" x14ac:dyDescent="0.25">
      <c r="Q38">
        <v>1</v>
      </c>
      <c r="R38">
        <v>1</v>
      </c>
      <c r="S38">
        <v>1</v>
      </c>
      <c r="T38">
        <v>0</v>
      </c>
      <c r="U38">
        <v>0</v>
      </c>
    </row>
    <row r="39" spans="17:21" x14ac:dyDescent="0.25">
      <c r="Q39">
        <v>0</v>
      </c>
      <c r="R39">
        <v>0</v>
      </c>
      <c r="S39">
        <v>1</v>
      </c>
      <c r="T39">
        <v>0</v>
      </c>
      <c r="U39">
        <v>0</v>
      </c>
    </row>
    <row r="40" spans="17:21" x14ac:dyDescent="0.25">
      <c r="Q40">
        <v>0</v>
      </c>
      <c r="R40">
        <v>0</v>
      </c>
      <c r="S40">
        <v>5</v>
      </c>
      <c r="T40">
        <v>1</v>
      </c>
      <c r="U40">
        <v>1</v>
      </c>
    </row>
    <row r="41" spans="17:21" x14ac:dyDescent="0.25">
      <c r="Q41">
        <v>2</v>
      </c>
      <c r="R41">
        <v>0</v>
      </c>
      <c r="S41">
        <v>2</v>
      </c>
      <c r="T41">
        <v>0</v>
      </c>
      <c r="U41">
        <v>2</v>
      </c>
    </row>
    <row r="42" spans="17:21" x14ac:dyDescent="0.25">
      <c r="Q42">
        <v>0</v>
      </c>
      <c r="R42">
        <v>1</v>
      </c>
      <c r="S42">
        <v>0</v>
      </c>
      <c r="T42">
        <v>0</v>
      </c>
      <c r="U42">
        <v>0</v>
      </c>
    </row>
    <row r="43" spans="17:21" x14ac:dyDescent="0.25">
      <c r="Q43">
        <v>0</v>
      </c>
      <c r="R43">
        <v>1</v>
      </c>
      <c r="S43">
        <v>0</v>
      </c>
      <c r="T43">
        <v>0</v>
      </c>
      <c r="U43">
        <v>0</v>
      </c>
    </row>
    <row r="44" spans="17:21" x14ac:dyDescent="0.25">
      <c r="Q44">
        <v>0</v>
      </c>
      <c r="R44">
        <v>2</v>
      </c>
      <c r="S44">
        <v>0</v>
      </c>
      <c r="T44">
        <v>0</v>
      </c>
      <c r="U44">
        <v>0</v>
      </c>
    </row>
    <row r="45" spans="17:21" x14ac:dyDescent="0.25">
      <c r="T45">
        <v>2</v>
      </c>
    </row>
    <row r="46" spans="17:21" x14ac:dyDescent="0.25">
      <c r="T46">
        <v>0</v>
      </c>
    </row>
    <row r="47" spans="17:21" x14ac:dyDescent="0.25">
      <c r="T47">
        <v>0</v>
      </c>
    </row>
    <row r="48" spans="17:21" x14ac:dyDescent="0.25">
      <c r="T48">
        <v>0</v>
      </c>
    </row>
    <row r="49" spans="20:20" x14ac:dyDescent="0.25">
      <c r="T4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workbookViewId="0">
      <selection activeCell="B2" sqref="B2:U18"/>
    </sheetView>
  </sheetViews>
  <sheetFormatPr defaultRowHeight="15.75" x14ac:dyDescent="0.25"/>
  <cols>
    <col min="1" max="1" width="14" style="1" bestFit="1" customWidth="1"/>
  </cols>
  <sheetData>
    <row r="1" spans="1:22" s="1" customFormat="1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0</v>
      </c>
      <c r="H1" t="s">
        <v>1</v>
      </c>
      <c r="I1" t="s">
        <v>2</v>
      </c>
      <c r="J1" t="s">
        <v>3</v>
      </c>
      <c r="K1" t="s">
        <v>33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0</v>
      </c>
      <c r="R1" t="s">
        <v>1</v>
      </c>
      <c r="S1" t="s">
        <v>2</v>
      </c>
      <c r="T1" t="s">
        <v>3</v>
      </c>
      <c r="U1" t="s">
        <v>4</v>
      </c>
    </row>
    <row r="2" spans="1:22" x14ac:dyDescent="0.25">
      <c r="A2" s="1" t="s">
        <v>13</v>
      </c>
      <c r="B2">
        <v>500</v>
      </c>
      <c r="C2">
        <v>500</v>
      </c>
      <c r="D2">
        <v>500</v>
      </c>
      <c r="E2">
        <v>500</v>
      </c>
      <c r="F2">
        <v>500</v>
      </c>
      <c r="G2">
        <v>50</v>
      </c>
      <c r="H2">
        <v>50</v>
      </c>
      <c r="I2">
        <v>50</v>
      </c>
      <c r="J2">
        <v>50</v>
      </c>
      <c r="K2">
        <v>50</v>
      </c>
      <c r="L2">
        <v>500</v>
      </c>
      <c r="M2">
        <v>500</v>
      </c>
      <c r="N2">
        <v>500</v>
      </c>
      <c r="O2">
        <v>500</v>
      </c>
      <c r="P2">
        <v>500</v>
      </c>
      <c r="Q2">
        <v>50</v>
      </c>
      <c r="R2">
        <v>50</v>
      </c>
      <c r="S2">
        <v>50</v>
      </c>
      <c r="T2">
        <v>50</v>
      </c>
      <c r="U2">
        <v>50</v>
      </c>
    </row>
    <row r="3" spans="1:22" x14ac:dyDescent="0.25">
      <c r="A3" s="1" t="s">
        <v>40</v>
      </c>
      <c r="B3">
        <v>3140</v>
      </c>
      <c r="C3">
        <v>720</v>
      </c>
      <c r="D3">
        <v>2320</v>
      </c>
      <c r="E3">
        <v>3140</v>
      </c>
      <c r="F3">
        <v>3700</v>
      </c>
      <c r="G3">
        <v>2</v>
      </c>
      <c r="H3">
        <v>4</v>
      </c>
      <c r="I3">
        <v>2</v>
      </c>
      <c r="J3">
        <v>2</v>
      </c>
      <c r="K3">
        <v>2</v>
      </c>
      <c r="L3">
        <v>100</v>
      </c>
      <c r="M3">
        <v>120</v>
      </c>
      <c r="N3">
        <v>140</v>
      </c>
      <c r="O3">
        <v>0</v>
      </c>
      <c r="P3">
        <v>0</v>
      </c>
      <c r="Q3">
        <v>2</v>
      </c>
      <c r="R3">
        <v>0</v>
      </c>
      <c r="S3">
        <v>2</v>
      </c>
      <c r="T3">
        <v>4</v>
      </c>
      <c r="U3">
        <v>0</v>
      </c>
    </row>
    <row r="4" spans="1:22" x14ac:dyDescent="0.25">
      <c r="A4" s="1" t="s">
        <v>39</v>
      </c>
      <c r="B4">
        <v>3120</v>
      </c>
      <c r="C4">
        <v>3160</v>
      </c>
      <c r="D4">
        <v>3640</v>
      </c>
      <c r="E4">
        <v>2560</v>
      </c>
      <c r="F4">
        <v>3040</v>
      </c>
      <c r="G4">
        <v>20</v>
      </c>
      <c r="H4">
        <v>6</v>
      </c>
      <c r="I4">
        <v>6</v>
      </c>
      <c r="J4">
        <v>8</v>
      </c>
      <c r="K4">
        <v>2</v>
      </c>
      <c r="L4">
        <v>780</v>
      </c>
      <c r="M4">
        <v>400</v>
      </c>
      <c r="N4">
        <v>0</v>
      </c>
      <c r="O4">
        <v>580</v>
      </c>
      <c r="P4">
        <v>460</v>
      </c>
      <c r="Q4">
        <v>0</v>
      </c>
      <c r="R4">
        <v>2</v>
      </c>
      <c r="S4">
        <v>2</v>
      </c>
      <c r="T4">
        <v>4</v>
      </c>
      <c r="U4">
        <v>6</v>
      </c>
    </row>
    <row r="5" spans="1:22" x14ac:dyDescent="0.25">
      <c r="A5" s="1" t="s">
        <v>14</v>
      </c>
      <c r="B5">
        <v>4100</v>
      </c>
      <c r="C5">
        <v>3160</v>
      </c>
      <c r="D5">
        <v>3720</v>
      </c>
      <c r="E5">
        <v>3580</v>
      </c>
      <c r="F5">
        <v>3900</v>
      </c>
      <c r="G5">
        <v>66</v>
      </c>
      <c r="H5">
        <v>16</v>
      </c>
      <c r="I5">
        <v>16</v>
      </c>
      <c r="J5">
        <v>14</v>
      </c>
      <c r="K5">
        <v>12</v>
      </c>
      <c r="L5">
        <v>980</v>
      </c>
      <c r="M5">
        <v>760</v>
      </c>
      <c r="N5">
        <v>0</v>
      </c>
      <c r="O5">
        <v>860</v>
      </c>
      <c r="P5">
        <v>940</v>
      </c>
      <c r="Q5">
        <v>4</v>
      </c>
      <c r="R5">
        <v>4</v>
      </c>
      <c r="S5">
        <v>20</v>
      </c>
      <c r="T5">
        <v>14</v>
      </c>
      <c r="U5">
        <v>2</v>
      </c>
    </row>
    <row r="6" spans="1:22" x14ac:dyDescent="0.25">
      <c r="A6" s="1" t="s">
        <v>15</v>
      </c>
      <c r="B6">
        <v>3220</v>
      </c>
      <c r="C6">
        <v>3560</v>
      </c>
      <c r="D6">
        <v>3360</v>
      </c>
      <c r="E6">
        <v>3460</v>
      </c>
      <c r="F6">
        <v>3340</v>
      </c>
      <c r="G6">
        <v>56</v>
      </c>
      <c r="H6">
        <v>52</v>
      </c>
      <c r="I6">
        <v>32</v>
      </c>
      <c r="J6">
        <v>54</v>
      </c>
      <c r="K6">
        <v>20</v>
      </c>
      <c r="L6">
        <v>1480</v>
      </c>
      <c r="M6">
        <v>1000</v>
      </c>
      <c r="N6">
        <v>0</v>
      </c>
      <c r="O6">
        <v>920</v>
      </c>
      <c r="P6">
        <v>680</v>
      </c>
      <c r="Q6">
        <v>16</v>
      </c>
      <c r="R6">
        <v>10</v>
      </c>
      <c r="S6">
        <v>36</v>
      </c>
      <c r="T6">
        <v>22</v>
      </c>
      <c r="U6">
        <v>8</v>
      </c>
    </row>
    <row r="7" spans="1:22" x14ac:dyDescent="0.25">
      <c r="A7" s="1" t="s">
        <v>16</v>
      </c>
      <c r="B7">
        <v>3760</v>
      </c>
      <c r="C7">
        <v>2300</v>
      </c>
      <c r="D7">
        <v>3500</v>
      </c>
      <c r="E7">
        <v>2320</v>
      </c>
      <c r="F7">
        <v>2720</v>
      </c>
      <c r="G7">
        <v>106</v>
      </c>
      <c r="H7">
        <v>82</v>
      </c>
      <c r="I7">
        <v>38</v>
      </c>
      <c r="J7">
        <v>94</v>
      </c>
      <c r="K7">
        <v>42</v>
      </c>
      <c r="L7">
        <v>1520</v>
      </c>
      <c r="M7">
        <v>740</v>
      </c>
      <c r="N7">
        <v>0</v>
      </c>
      <c r="O7">
        <v>400</v>
      </c>
      <c r="P7">
        <v>1060</v>
      </c>
      <c r="Q7">
        <v>10</v>
      </c>
      <c r="R7">
        <v>20</v>
      </c>
      <c r="S7">
        <v>74</v>
      </c>
      <c r="T7">
        <v>36</v>
      </c>
      <c r="U7">
        <v>4</v>
      </c>
    </row>
    <row r="8" spans="1:22" x14ac:dyDescent="0.25">
      <c r="A8" s="1" t="s">
        <v>17</v>
      </c>
      <c r="B8">
        <v>3800</v>
      </c>
      <c r="C8">
        <v>3220</v>
      </c>
      <c r="D8">
        <v>3420</v>
      </c>
      <c r="E8">
        <v>3440</v>
      </c>
      <c r="F8">
        <v>3120</v>
      </c>
      <c r="G8">
        <v>140</v>
      </c>
      <c r="H8">
        <v>92</v>
      </c>
      <c r="I8">
        <v>72</v>
      </c>
      <c r="J8">
        <v>122</v>
      </c>
      <c r="K8">
        <v>76</v>
      </c>
      <c r="L8">
        <v>1680</v>
      </c>
      <c r="M8">
        <v>500</v>
      </c>
      <c r="N8">
        <v>0</v>
      </c>
      <c r="O8">
        <v>20</v>
      </c>
      <c r="P8">
        <v>1200</v>
      </c>
      <c r="Q8">
        <v>16</v>
      </c>
      <c r="R8">
        <v>32</v>
      </c>
      <c r="S8">
        <v>234</v>
      </c>
      <c r="T8">
        <v>76</v>
      </c>
      <c r="U8">
        <v>60</v>
      </c>
    </row>
    <row r="9" spans="1:22" x14ac:dyDescent="0.25">
      <c r="A9" s="1" t="s">
        <v>18</v>
      </c>
      <c r="B9">
        <v>3000</v>
      </c>
      <c r="C9">
        <v>2960</v>
      </c>
      <c r="D9">
        <v>3000</v>
      </c>
      <c r="E9">
        <v>3200</v>
      </c>
      <c r="F9">
        <v>2360</v>
      </c>
      <c r="G9">
        <v>222</v>
      </c>
      <c r="H9">
        <v>114</v>
      </c>
      <c r="I9">
        <v>56</v>
      </c>
      <c r="J9">
        <v>162</v>
      </c>
      <c r="K9">
        <v>94</v>
      </c>
      <c r="L9">
        <v>2480</v>
      </c>
      <c r="M9">
        <v>720</v>
      </c>
      <c r="N9">
        <v>0</v>
      </c>
      <c r="O9">
        <v>40</v>
      </c>
      <c r="P9">
        <v>2060</v>
      </c>
      <c r="Q9">
        <v>28</v>
      </c>
      <c r="R9">
        <v>74</v>
      </c>
      <c r="S9">
        <v>282</v>
      </c>
      <c r="T9">
        <v>102</v>
      </c>
      <c r="U9">
        <v>8</v>
      </c>
    </row>
    <row r="10" spans="1:22" x14ac:dyDescent="0.25">
      <c r="A10" s="1" t="s">
        <v>19</v>
      </c>
      <c r="B10">
        <v>3140</v>
      </c>
      <c r="C10">
        <v>5880</v>
      </c>
      <c r="D10">
        <v>1580</v>
      </c>
      <c r="E10">
        <v>3080</v>
      </c>
      <c r="F10">
        <v>1880</v>
      </c>
      <c r="G10">
        <v>130</v>
      </c>
      <c r="H10">
        <v>116</v>
      </c>
      <c r="I10">
        <v>106</v>
      </c>
      <c r="J10">
        <v>246</v>
      </c>
      <c r="K10">
        <v>174</v>
      </c>
      <c r="L10">
        <v>1940</v>
      </c>
      <c r="M10">
        <v>260</v>
      </c>
      <c r="N10">
        <v>0</v>
      </c>
      <c r="O10">
        <v>20</v>
      </c>
      <c r="P10">
        <v>1040</v>
      </c>
      <c r="Q10">
        <v>100</v>
      </c>
      <c r="R10">
        <v>122</v>
      </c>
      <c r="S10">
        <v>602</v>
      </c>
      <c r="T10">
        <v>316</v>
      </c>
      <c r="U10">
        <v>48</v>
      </c>
    </row>
    <row r="11" spans="1:22" x14ac:dyDescent="0.25">
      <c r="A11" s="1" t="s">
        <v>35</v>
      </c>
      <c r="B11">
        <v>1860</v>
      </c>
      <c r="C11">
        <v>3760</v>
      </c>
      <c r="D11">
        <v>1400</v>
      </c>
      <c r="E11">
        <v>2360</v>
      </c>
      <c r="F11">
        <v>1360</v>
      </c>
      <c r="G11">
        <v>326</v>
      </c>
      <c r="H11">
        <v>156</v>
      </c>
      <c r="I11">
        <v>216</v>
      </c>
      <c r="J11">
        <v>282</v>
      </c>
      <c r="K11">
        <v>298</v>
      </c>
      <c r="L11">
        <v>780</v>
      </c>
      <c r="M11">
        <v>280</v>
      </c>
      <c r="N11">
        <v>0</v>
      </c>
      <c r="O11">
        <v>100</v>
      </c>
      <c r="P11">
        <v>820</v>
      </c>
      <c r="Q11">
        <v>100</v>
      </c>
      <c r="R11">
        <v>214</v>
      </c>
      <c r="S11">
        <v>578</v>
      </c>
      <c r="T11">
        <v>304</v>
      </c>
      <c r="U11">
        <v>64</v>
      </c>
      <c r="V11" t="s">
        <v>36</v>
      </c>
    </row>
    <row r="12" spans="1:22" x14ac:dyDescent="0.25">
      <c r="A12" s="1" t="s">
        <v>37</v>
      </c>
      <c r="B12">
        <v>720</v>
      </c>
      <c r="C12">
        <v>2920</v>
      </c>
      <c r="D12">
        <v>400</v>
      </c>
      <c r="E12">
        <v>1100</v>
      </c>
      <c r="F12">
        <v>1460</v>
      </c>
      <c r="G12">
        <v>496</v>
      </c>
      <c r="H12">
        <v>224</v>
      </c>
      <c r="I12">
        <v>182</v>
      </c>
      <c r="J12">
        <v>196</v>
      </c>
      <c r="K12">
        <v>404</v>
      </c>
      <c r="L12">
        <v>2580</v>
      </c>
      <c r="M12">
        <v>660</v>
      </c>
      <c r="N12">
        <v>0</v>
      </c>
      <c r="O12">
        <v>420</v>
      </c>
      <c r="P12">
        <v>2160</v>
      </c>
      <c r="Q12">
        <v>94</v>
      </c>
      <c r="R12">
        <v>222</v>
      </c>
      <c r="S12">
        <v>640</v>
      </c>
      <c r="T12">
        <v>282</v>
      </c>
      <c r="U12">
        <v>62</v>
      </c>
    </row>
    <row r="13" spans="1:22" x14ac:dyDescent="0.25">
      <c r="A13" s="1" t="s">
        <v>38</v>
      </c>
      <c r="B13">
        <v>1060</v>
      </c>
      <c r="C13">
        <v>3000</v>
      </c>
      <c r="D13">
        <v>520</v>
      </c>
      <c r="E13">
        <v>780</v>
      </c>
      <c r="F13">
        <v>1260</v>
      </c>
      <c r="G13">
        <v>506.66666666666669</v>
      </c>
      <c r="H13">
        <v>313.33333333333337</v>
      </c>
      <c r="I13">
        <v>103.33333333333334</v>
      </c>
      <c r="J13">
        <v>296.66666666666669</v>
      </c>
      <c r="K13">
        <v>466.66666666666669</v>
      </c>
      <c r="L13">
        <v>1320</v>
      </c>
      <c r="M13">
        <v>940</v>
      </c>
      <c r="N13">
        <v>0</v>
      </c>
      <c r="O13">
        <v>680</v>
      </c>
      <c r="P13">
        <v>1300</v>
      </c>
      <c r="Q13">
        <v>116.66666666666667</v>
      </c>
      <c r="R13">
        <v>286.66666666666669</v>
      </c>
      <c r="S13">
        <v>610</v>
      </c>
      <c r="T13">
        <v>153.33333333333334</v>
      </c>
      <c r="U13">
        <v>46.666666666666671</v>
      </c>
    </row>
    <row r="14" spans="1:22" x14ac:dyDescent="0.25">
      <c r="A14" s="1" t="s">
        <v>20</v>
      </c>
      <c r="B14">
        <v>580</v>
      </c>
      <c r="C14">
        <v>2420</v>
      </c>
      <c r="D14">
        <v>600</v>
      </c>
      <c r="E14">
        <v>1280</v>
      </c>
      <c r="F14">
        <v>1180</v>
      </c>
      <c r="G14">
        <v>596</v>
      </c>
      <c r="H14">
        <v>264</v>
      </c>
      <c r="I14">
        <v>196</v>
      </c>
      <c r="J14">
        <v>276</v>
      </c>
      <c r="K14">
        <v>468</v>
      </c>
      <c r="L14">
        <v>1720</v>
      </c>
      <c r="M14">
        <v>160</v>
      </c>
      <c r="N14">
        <v>0</v>
      </c>
      <c r="O14">
        <v>640</v>
      </c>
      <c r="P14">
        <v>1080</v>
      </c>
      <c r="Q14">
        <v>192</v>
      </c>
      <c r="R14">
        <v>312</v>
      </c>
      <c r="S14">
        <v>636</v>
      </c>
      <c r="T14">
        <v>200</v>
      </c>
      <c r="U14">
        <v>92</v>
      </c>
    </row>
    <row r="15" spans="1:22" x14ac:dyDescent="0.25">
      <c r="A15" s="1" t="s">
        <v>21</v>
      </c>
      <c r="B15">
        <v>840</v>
      </c>
      <c r="C15">
        <v>2100</v>
      </c>
      <c r="D15">
        <v>860</v>
      </c>
      <c r="E15">
        <v>1120</v>
      </c>
      <c r="F15">
        <v>1220</v>
      </c>
      <c r="G15">
        <v>400</v>
      </c>
      <c r="H15">
        <v>252</v>
      </c>
      <c r="I15">
        <v>160</v>
      </c>
      <c r="J15">
        <v>340</v>
      </c>
      <c r="K15">
        <v>488</v>
      </c>
      <c r="L15">
        <v>500</v>
      </c>
      <c r="M15">
        <v>440</v>
      </c>
      <c r="N15">
        <v>0</v>
      </c>
      <c r="O15">
        <v>440</v>
      </c>
      <c r="P15">
        <v>660</v>
      </c>
      <c r="Q15">
        <v>160</v>
      </c>
      <c r="R15">
        <v>324</v>
      </c>
      <c r="S15">
        <v>768</v>
      </c>
      <c r="T15">
        <v>212</v>
      </c>
      <c r="U15">
        <v>116</v>
      </c>
    </row>
    <row r="16" spans="1:22" x14ac:dyDescent="0.25">
      <c r="A16" s="1" t="s">
        <v>22</v>
      </c>
      <c r="B16">
        <v>1220</v>
      </c>
      <c r="C16">
        <v>2200</v>
      </c>
      <c r="D16">
        <v>1100</v>
      </c>
      <c r="E16">
        <v>440</v>
      </c>
      <c r="F16">
        <v>1220</v>
      </c>
      <c r="G16">
        <v>492</v>
      </c>
      <c r="H16">
        <v>248</v>
      </c>
      <c r="I16">
        <v>188</v>
      </c>
      <c r="J16">
        <v>260</v>
      </c>
      <c r="K16">
        <v>496</v>
      </c>
      <c r="L16">
        <v>580</v>
      </c>
      <c r="M16">
        <v>260</v>
      </c>
      <c r="N16">
        <v>0</v>
      </c>
      <c r="O16">
        <v>120</v>
      </c>
      <c r="P16">
        <v>640</v>
      </c>
      <c r="Q16">
        <v>236</v>
      </c>
      <c r="R16">
        <v>316</v>
      </c>
      <c r="S16">
        <v>568</v>
      </c>
      <c r="T16">
        <v>184</v>
      </c>
      <c r="U16">
        <v>188</v>
      </c>
    </row>
    <row r="17" spans="1:21" x14ac:dyDescent="0.25">
      <c r="A17" s="1" t="s">
        <v>51</v>
      </c>
      <c r="B17">
        <v>1880</v>
      </c>
      <c r="C17">
        <v>2600</v>
      </c>
      <c r="D17">
        <v>800</v>
      </c>
      <c r="E17">
        <v>960</v>
      </c>
      <c r="F17">
        <v>1000</v>
      </c>
      <c r="G17">
        <v>480</v>
      </c>
      <c r="H17">
        <v>252</v>
      </c>
      <c r="I17">
        <v>132</v>
      </c>
      <c r="J17">
        <v>248</v>
      </c>
      <c r="K17">
        <v>248</v>
      </c>
      <c r="L17">
        <v>2940</v>
      </c>
      <c r="M17">
        <v>360</v>
      </c>
      <c r="N17">
        <v>200</v>
      </c>
      <c r="O17">
        <v>0</v>
      </c>
      <c r="P17">
        <v>120</v>
      </c>
      <c r="Q17">
        <v>252</v>
      </c>
      <c r="R17">
        <v>252</v>
      </c>
      <c r="S17">
        <v>436</v>
      </c>
      <c r="T17">
        <v>160</v>
      </c>
      <c r="U17">
        <v>228</v>
      </c>
    </row>
    <row r="18" spans="1:21" x14ac:dyDescent="0.25">
      <c r="A18" s="1" t="s">
        <v>52</v>
      </c>
      <c r="B18">
        <v>740</v>
      </c>
      <c r="C18">
        <v>2620</v>
      </c>
      <c r="D18">
        <v>920</v>
      </c>
      <c r="E18">
        <v>800</v>
      </c>
      <c r="F18">
        <v>2840</v>
      </c>
      <c r="G18">
        <v>540</v>
      </c>
      <c r="H18">
        <v>212</v>
      </c>
      <c r="I18">
        <v>164</v>
      </c>
      <c r="J18">
        <v>216</v>
      </c>
      <c r="K18">
        <v>592</v>
      </c>
      <c r="L18">
        <v>280</v>
      </c>
      <c r="M18">
        <v>140</v>
      </c>
      <c r="N18">
        <v>0</v>
      </c>
      <c r="O18">
        <v>80</v>
      </c>
      <c r="P18">
        <v>260</v>
      </c>
      <c r="Q18">
        <v>296</v>
      </c>
      <c r="R18">
        <v>288</v>
      </c>
      <c r="S18">
        <v>456</v>
      </c>
      <c r="T18">
        <v>220</v>
      </c>
      <c r="U18">
        <v>216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selection activeCell="B1" sqref="B1:U1"/>
    </sheetView>
  </sheetViews>
  <sheetFormatPr defaultRowHeight="15.75" x14ac:dyDescent="0.25"/>
  <cols>
    <col min="1" max="1" width="20.7109375" bestFit="1" customWidth="1"/>
    <col min="2" max="6" width="12.5703125" bestFit="1" customWidth="1"/>
    <col min="7" max="11" width="14" bestFit="1" customWidth="1"/>
  </cols>
  <sheetData>
    <row r="1" spans="1:21" x14ac:dyDescent="0.25">
      <c r="A1">
        <v>20150701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</row>
    <row r="2" spans="1:21" x14ac:dyDescent="0.25">
      <c r="A2" t="s">
        <v>12</v>
      </c>
      <c r="B2">
        <v>0.05</v>
      </c>
      <c r="C2">
        <v>0.05</v>
      </c>
      <c r="D2">
        <v>0.05</v>
      </c>
      <c r="E2">
        <v>0.05</v>
      </c>
      <c r="F2">
        <v>0.05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0.05</v>
      </c>
      <c r="M2">
        <v>0.05</v>
      </c>
      <c r="N2">
        <v>0.05</v>
      </c>
      <c r="O2">
        <v>0.05</v>
      </c>
      <c r="P2">
        <v>0.05</v>
      </c>
      <c r="Q2">
        <v>0.5</v>
      </c>
      <c r="R2">
        <v>0.5</v>
      </c>
      <c r="S2">
        <v>0.5</v>
      </c>
      <c r="T2">
        <v>0.5</v>
      </c>
      <c r="U2">
        <v>0.5</v>
      </c>
    </row>
    <row r="3" spans="1:21" x14ac:dyDescent="0.25">
      <c r="A3" t="s">
        <v>10</v>
      </c>
      <c r="B3">
        <f>SUM(B5:B64)</f>
        <v>25</v>
      </c>
      <c r="C3">
        <f t="shared" ref="C3:K3" si="0">SUM(C5:C64)</f>
        <v>25</v>
      </c>
      <c r="D3">
        <f t="shared" si="0"/>
        <v>25</v>
      </c>
      <c r="E3">
        <f t="shared" si="0"/>
        <v>25</v>
      </c>
      <c r="F3">
        <f t="shared" si="0"/>
        <v>25</v>
      </c>
      <c r="G3">
        <f t="shared" si="0"/>
        <v>25</v>
      </c>
      <c r="H3">
        <f t="shared" si="0"/>
        <v>25</v>
      </c>
      <c r="I3">
        <f t="shared" si="0"/>
        <v>25</v>
      </c>
      <c r="J3">
        <f t="shared" si="0"/>
        <v>25</v>
      </c>
      <c r="K3">
        <f t="shared" si="0"/>
        <v>25</v>
      </c>
      <c r="L3">
        <f>SUM(L5:L64)</f>
        <v>25</v>
      </c>
      <c r="M3">
        <f t="shared" ref="M3:U3" si="1">SUM(M5:M64)</f>
        <v>25</v>
      </c>
      <c r="N3">
        <f t="shared" si="1"/>
        <v>25</v>
      </c>
      <c r="O3">
        <f t="shared" si="1"/>
        <v>25</v>
      </c>
      <c r="P3">
        <f t="shared" si="1"/>
        <v>25</v>
      </c>
      <c r="Q3">
        <f t="shared" si="1"/>
        <v>25</v>
      </c>
      <c r="R3">
        <f t="shared" si="1"/>
        <v>25</v>
      </c>
      <c r="S3">
        <f t="shared" si="1"/>
        <v>25</v>
      </c>
      <c r="T3">
        <f t="shared" si="1"/>
        <v>25</v>
      </c>
      <c r="U3">
        <f t="shared" si="1"/>
        <v>25</v>
      </c>
    </row>
    <row r="4" spans="1:21" x14ac:dyDescent="0.25">
      <c r="A4" t="s">
        <v>11</v>
      </c>
      <c r="B4">
        <f>B3/B2</f>
        <v>500</v>
      </c>
      <c r="C4">
        <f t="shared" ref="C4:U4" si="2">C3/C2</f>
        <v>500</v>
      </c>
      <c r="D4">
        <f t="shared" si="2"/>
        <v>500</v>
      </c>
      <c r="E4">
        <f t="shared" si="2"/>
        <v>500</v>
      </c>
      <c r="F4">
        <f t="shared" si="2"/>
        <v>500</v>
      </c>
      <c r="G4">
        <f t="shared" si="2"/>
        <v>50</v>
      </c>
      <c r="H4">
        <f t="shared" si="2"/>
        <v>50</v>
      </c>
      <c r="I4">
        <f t="shared" si="2"/>
        <v>50</v>
      </c>
      <c r="J4">
        <f t="shared" si="2"/>
        <v>50</v>
      </c>
      <c r="K4">
        <f t="shared" si="2"/>
        <v>50</v>
      </c>
      <c r="L4">
        <f t="shared" si="2"/>
        <v>500</v>
      </c>
      <c r="M4">
        <f t="shared" si="2"/>
        <v>500</v>
      </c>
      <c r="N4">
        <f t="shared" si="2"/>
        <v>500</v>
      </c>
      <c r="O4">
        <f t="shared" si="2"/>
        <v>500</v>
      </c>
      <c r="P4">
        <f t="shared" si="2"/>
        <v>500</v>
      </c>
      <c r="Q4">
        <f t="shared" si="2"/>
        <v>50</v>
      </c>
      <c r="R4">
        <f t="shared" si="2"/>
        <v>50</v>
      </c>
      <c r="S4">
        <f t="shared" si="2"/>
        <v>50</v>
      </c>
      <c r="T4">
        <f t="shared" si="2"/>
        <v>50</v>
      </c>
      <c r="U4">
        <f t="shared" si="2"/>
        <v>50</v>
      </c>
    </row>
    <row r="5" spans="1:21" x14ac:dyDescent="0.25">
      <c r="B5">
        <v>25</v>
      </c>
      <c r="C5">
        <v>25</v>
      </c>
      <c r="D5">
        <v>25</v>
      </c>
      <c r="E5">
        <v>25</v>
      </c>
      <c r="F5">
        <v>25</v>
      </c>
      <c r="G5">
        <v>25</v>
      </c>
      <c r="H5">
        <v>25</v>
      </c>
      <c r="I5">
        <v>25</v>
      </c>
      <c r="J5">
        <v>25</v>
      </c>
      <c r="K5">
        <v>25</v>
      </c>
      <c r="L5">
        <v>25</v>
      </c>
      <c r="M5">
        <v>25</v>
      </c>
      <c r="N5">
        <v>25</v>
      </c>
      <c r="O5">
        <v>25</v>
      </c>
      <c r="P5">
        <v>25</v>
      </c>
      <c r="Q5">
        <v>25</v>
      </c>
      <c r="R5">
        <v>25</v>
      </c>
      <c r="S5">
        <v>25</v>
      </c>
      <c r="T5">
        <v>25</v>
      </c>
      <c r="U5">
        <v>25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8"/>
  <sheetViews>
    <sheetView tabSelected="1" topLeftCell="A10" workbookViewId="0">
      <selection activeCell="W21" sqref="W21"/>
    </sheetView>
  </sheetViews>
  <sheetFormatPr defaultRowHeight="15.75" x14ac:dyDescent="0.25"/>
  <sheetData>
    <row r="1" spans="1:42" x14ac:dyDescent="0.25">
      <c r="A1" s="1"/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0</v>
      </c>
      <c r="H1" t="s">
        <v>1</v>
      </c>
      <c r="I1" t="s">
        <v>2</v>
      </c>
      <c r="J1" t="s">
        <v>3</v>
      </c>
      <c r="K1" t="s">
        <v>33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0</v>
      </c>
      <c r="R1" t="s">
        <v>1</v>
      </c>
      <c r="S1" t="s">
        <v>2</v>
      </c>
      <c r="T1" t="s">
        <v>3</v>
      </c>
      <c r="U1" t="s">
        <v>4</v>
      </c>
    </row>
    <row r="2" spans="1:42" x14ac:dyDescent="0.25">
      <c r="A2" s="1" t="s">
        <v>13</v>
      </c>
      <c r="B2">
        <f>LOG(W2)</f>
        <v>2.6989700043360187</v>
      </c>
      <c r="C2">
        <f t="shared" ref="C2:U2" si="0">LOG(X2)</f>
        <v>2.6989700043360187</v>
      </c>
      <c r="D2">
        <f t="shared" si="0"/>
        <v>2.6989700043360187</v>
      </c>
      <c r="E2">
        <f t="shared" si="0"/>
        <v>2.6989700043360187</v>
      </c>
      <c r="F2">
        <f t="shared" si="0"/>
        <v>2.6989700043360187</v>
      </c>
      <c r="G2">
        <f t="shared" si="0"/>
        <v>1.6989700043360187</v>
      </c>
      <c r="H2">
        <f t="shared" si="0"/>
        <v>1.6989700043360187</v>
      </c>
      <c r="I2">
        <f t="shared" si="0"/>
        <v>1.6989700043360187</v>
      </c>
      <c r="J2">
        <f t="shared" si="0"/>
        <v>1.6989700043360187</v>
      </c>
      <c r="K2">
        <f t="shared" si="0"/>
        <v>1.6989700043360187</v>
      </c>
      <c r="L2">
        <f t="shared" si="0"/>
        <v>2.6989700043360187</v>
      </c>
      <c r="M2">
        <f t="shared" si="0"/>
        <v>2.6989700043360187</v>
      </c>
      <c r="N2">
        <f t="shared" si="0"/>
        <v>2.6989700043360187</v>
      </c>
      <c r="O2">
        <f t="shared" si="0"/>
        <v>2.6989700043360187</v>
      </c>
      <c r="P2">
        <f t="shared" si="0"/>
        <v>2.6989700043360187</v>
      </c>
      <c r="Q2">
        <f t="shared" si="0"/>
        <v>1.6989700043360187</v>
      </c>
      <c r="R2">
        <f t="shared" si="0"/>
        <v>1.6989700043360187</v>
      </c>
      <c r="S2">
        <f t="shared" si="0"/>
        <v>1.6989700043360187</v>
      </c>
      <c r="T2">
        <f t="shared" si="0"/>
        <v>1.6989700043360187</v>
      </c>
      <c r="U2">
        <f t="shared" si="0"/>
        <v>1.6989700043360187</v>
      </c>
      <c r="W2">
        <v>500</v>
      </c>
      <c r="X2">
        <v>500</v>
      </c>
      <c r="Y2">
        <v>500</v>
      </c>
      <c r="Z2">
        <v>500</v>
      </c>
      <c r="AA2">
        <v>500</v>
      </c>
      <c r="AB2">
        <v>50</v>
      </c>
      <c r="AC2">
        <v>50</v>
      </c>
      <c r="AD2">
        <v>50</v>
      </c>
      <c r="AE2">
        <v>50</v>
      </c>
      <c r="AF2">
        <v>50</v>
      </c>
      <c r="AG2">
        <v>500</v>
      </c>
      <c r="AH2">
        <v>500</v>
      </c>
      <c r="AI2">
        <v>500</v>
      </c>
      <c r="AJ2">
        <v>500</v>
      </c>
      <c r="AK2">
        <v>500</v>
      </c>
      <c r="AL2">
        <v>50</v>
      </c>
      <c r="AM2">
        <v>50</v>
      </c>
      <c r="AN2">
        <v>50</v>
      </c>
      <c r="AO2">
        <v>50</v>
      </c>
      <c r="AP2">
        <v>50</v>
      </c>
    </row>
    <row r="3" spans="1:42" x14ac:dyDescent="0.25">
      <c r="A3" s="1" t="s">
        <v>40</v>
      </c>
      <c r="B3">
        <f t="shared" ref="B3:B16" si="1">LOG(W3)</f>
        <v>3.4969296480732148</v>
      </c>
      <c r="C3">
        <f t="shared" ref="C3:C17" si="2">LOG(X3)</f>
        <v>2.8573324964312685</v>
      </c>
      <c r="D3">
        <f t="shared" ref="D3:D17" si="3">LOG(Y3)</f>
        <v>3.3654879848908998</v>
      </c>
      <c r="E3">
        <f t="shared" ref="E3:E17" si="4">LOG(Z3)</f>
        <v>3.4969296480732148</v>
      </c>
      <c r="F3">
        <f t="shared" ref="F3:F17" si="5">LOG(AA3)</f>
        <v>3.568201724066995</v>
      </c>
      <c r="G3">
        <f t="shared" ref="G3:G17" si="6">LOG(AB3)</f>
        <v>0.3010299956639812</v>
      </c>
      <c r="H3">
        <f t="shared" ref="H3:H17" si="7">LOG(AC3)</f>
        <v>0.6020599913279624</v>
      </c>
      <c r="I3">
        <f t="shared" ref="I3:I17" si="8">LOG(AD3)</f>
        <v>0.3010299956639812</v>
      </c>
      <c r="J3">
        <f t="shared" ref="J3:J17" si="9">LOG(AE3)</f>
        <v>0.3010299956639812</v>
      </c>
      <c r="K3">
        <f t="shared" ref="K3:K17" si="10">LOG(AF3)</f>
        <v>0.3010299956639812</v>
      </c>
      <c r="L3">
        <f t="shared" ref="L3:L17" si="11">LOG(AG3)</f>
        <v>2</v>
      </c>
      <c r="M3">
        <f t="shared" ref="M3:M17" si="12">LOG(AH3)</f>
        <v>2.0791812460476247</v>
      </c>
      <c r="N3">
        <f t="shared" ref="N3:N17" si="13">LOG(AI3)</f>
        <v>2.1461280356782382</v>
      </c>
      <c r="O3" t="e">
        <f t="shared" ref="O3:O17" si="14">LOG(AJ3)</f>
        <v>#NUM!</v>
      </c>
      <c r="P3" t="e">
        <f t="shared" ref="P3:P17" si="15">LOG(AK3)</f>
        <v>#NUM!</v>
      </c>
      <c r="Q3">
        <f t="shared" ref="Q3:Q17" si="16">LOG(AL3)</f>
        <v>0.3010299956639812</v>
      </c>
      <c r="R3" t="e">
        <f t="shared" ref="R3:R17" si="17">LOG(AM3)</f>
        <v>#NUM!</v>
      </c>
      <c r="S3">
        <f t="shared" ref="S3:S17" si="18">LOG(AN3)</f>
        <v>0.3010299956639812</v>
      </c>
      <c r="T3">
        <f t="shared" ref="T3:T17" si="19">LOG(AO3)</f>
        <v>0.6020599913279624</v>
      </c>
      <c r="U3" t="e">
        <f t="shared" ref="U3:U17" si="20">LOG(AP3)</f>
        <v>#NUM!</v>
      </c>
      <c r="W3">
        <v>3140</v>
      </c>
      <c r="X3">
        <v>720</v>
      </c>
      <c r="Y3">
        <v>2320</v>
      </c>
      <c r="Z3">
        <v>3140</v>
      </c>
      <c r="AA3">
        <v>3700</v>
      </c>
      <c r="AB3">
        <v>2</v>
      </c>
      <c r="AC3">
        <v>4</v>
      </c>
      <c r="AD3">
        <v>2</v>
      </c>
      <c r="AE3">
        <v>2</v>
      </c>
      <c r="AF3">
        <v>2</v>
      </c>
      <c r="AG3">
        <v>100</v>
      </c>
      <c r="AH3">
        <v>120</v>
      </c>
      <c r="AI3">
        <v>140</v>
      </c>
      <c r="AJ3">
        <v>0</v>
      </c>
      <c r="AK3">
        <v>0</v>
      </c>
      <c r="AL3">
        <v>2</v>
      </c>
      <c r="AM3">
        <v>0</v>
      </c>
      <c r="AN3">
        <v>2</v>
      </c>
      <c r="AO3">
        <v>4</v>
      </c>
      <c r="AP3">
        <v>0</v>
      </c>
    </row>
    <row r="4" spans="1:42" x14ac:dyDescent="0.25">
      <c r="A4" s="1" t="s">
        <v>39</v>
      </c>
      <c r="B4">
        <f t="shared" si="1"/>
        <v>3.4941545940184429</v>
      </c>
      <c r="C4">
        <f t="shared" si="2"/>
        <v>3.4996870826184039</v>
      </c>
      <c r="D4">
        <f t="shared" si="3"/>
        <v>3.5611013836490559</v>
      </c>
      <c r="E4">
        <f t="shared" si="4"/>
        <v>3.4082399653118496</v>
      </c>
      <c r="F4">
        <f t="shared" si="5"/>
        <v>3.4828735836087539</v>
      </c>
      <c r="G4">
        <f t="shared" si="6"/>
        <v>1.3010299956639813</v>
      </c>
      <c r="H4">
        <f t="shared" si="7"/>
        <v>0.77815125038364363</v>
      </c>
      <c r="I4">
        <f t="shared" si="8"/>
        <v>0.77815125038364363</v>
      </c>
      <c r="J4">
        <f t="shared" si="9"/>
        <v>0.90308998699194354</v>
      </c>
      <c r="K4">
        <f t="shared" si="10"/>
        <v>0.3010299956639812</v>
      </c>
      <c r="L4">
        <f t="shared" si="11"/>
        <v>2.8920946026904804</v>
      </c>
      <c r="M4">
        <f t="shared" si="12"/>
        <v>2.6020599913279625</v>
      </c>
      <c r="N4" t="e">
        <f t="shared" si="13"/>
        <v>#NUM!</v>
      </c>
      <c r="O4">
        <f t="shared" si="14"/>
        <v>2.7634279935629373</v>
      </c>
      <c r="P4">
        <f t="shared" si="15"/>
        <v>2.6627578316815739</v>
      </c>
      <c r="Q4" t="e">
        <f t="shared" si="16"/>
        <v>#NUM!</v>
      </c>
      <c r="R4">
        <f t="shared" si="17"/>
        <v>0.3010299956639812</v>
      </c>
      <c r="S4">
        <f t="shared" si="18"/>
        <v>0.3010299956639812</v>
      </c>
      <c r="T4">
        <f t="shared" si="19"/>
        <v>0.6020599913279624</v>
      </c>
      <c r="U4">
        <f t="shared" si="20"/>
        <v>0.77815125038364363</v>
      </c>
      <c r="W4">
        <v>3120</v>
      </c>
      <c r="X4">
        <v>3160</v>
      </c>
      <c r="Y4">
        <v>3640</v>
      </c>
      <c r="Z4">
        <v>2560</v>
      </c>
      <c r="AA4">
        <v>3040</v>
      </c>
      <c r="AB4">
        <v>20</v>
      </c>
      <c r="AC4">
        <v>6</v>
      </c>
      <c r="AD4">
        <v>6</v>
      </c>
      <c r="AE4">
        <v>8</v>
      </c>
      <c r="AF4">
        <v>2</v>
      </c>
      <c r="AG4">
        <v>780</v>
      </c>
      <c r="AH4">
        <v>400</v>
      </c>
      <c r="AI4">
        <v>0</v>
      </c>
      <c r="AJ4">
        <v>580</v>
      </c>
      <c r="AK4">
        <v>460</v>
      </c>
      <c r="AL4">
        <v>0</v>
      </c>
      <c r="AM4">
        <v>2</v>
      </c>
      <c r="AN4">
        <v>2</v>
      </c>
      <c r="AO4">
        <v>4</v>
      </c>
      <c r="AP4">
        <v>6</v>
      </c>
    </row>
    <row r="5" spans="1:42" x14ac:dyDescent="0.25">
      <c r="A5" s="1" t="s">
        <v>14</v>
      </c>
      <c r="B5">
        <f t="shared" si="1"/>
        <v>3.6127838567197355</v>
      </c>
      <c r="C5">
        <f t="shared" si="2"/>
        <v>3.4996870826184039</v>
      </c>
      <c r="D5">
        <f t="shared" si="3"/>
        <v>3.5705429398818973</v>
      </c>
      <c r="E5">
        <f t="shared" si="4"/>
        <v>3.5538830266438746</v>
      </c>
      <c r="F5">
        <f t="shared" si="5"/>
        <v>3.5910646070264991</v>
      </c>
      <c r="G5">
        <f t="shared" si="6"/>
        <v>1.8195439355418688</v>
      </c>
      <c r="H5">
        <f t="shared" si="7"/>
        <v>1.2041199826559248</v>
      </c>
      <c r="I5">
        <f t="shared" si="8"/>
        <v>1.2041199826559248</v>
      </c>
      <c r="J5">
        <f t="shared" si="9"/>
        <v>1.146128035678238</v>
      </c>
      <c r="K5">
        <f t="shared" si="10"/>
        <v>1.0791812460476249</v>
      </c>
      <c r="L5">
        <f t="shared" si="11"/>
        <v>2.9912260756924947</v>
      </c>
      <c r="M5">
        <f t="shared" si="12"/>
        <v>2.8808135922807914</v>
      </c>
      <c r="N5" t="e">
        <f t="shared" si="13"/>
        <v>#NUM!</v>
      </c>
      <c r="O5">
        <f t="shared" si="14"/>
        <v>2.9344984512435679</v>
      </c>
      <c r="P5">
        <f t="shared" si="15"/>
        <v>2.9731278535996988</v>
      </c>
      <c r="Q5">
        <f t="shared" si="16"/>
        <v>0.6020599913279624</v>
      </c>
      <c r="R5">
        <f t="shared" si="17"/>
        <v>0.6020599913279624</v>
      </c>
      <c r="S5">
        <f t="shared" si="18"/>
        <v>1.3010299956639813</v>
      </c>
      <c r="T5">
        <f t="shared" si="19"/>
        <v>1.146128035678238</v>
      </c>
      <c r="U5">
        <f t="shared" si="20"/>
        <v>0.3010299956639812</v>
      </c>
      <c r="W5">
        <v>4100</v>
      </c>
      <c r="X5">
        <v>3160</v>
      </c>
      <c r="Y5">
        <v>3720</v>
      </c>
      <c r="Z5">
        <v>3580</v>
      </c>
      <c r="AA5">
        <v>3900</v>
      </c>
      <c r="AB5">
        <v>66</v>
      </c>
      <c r="AC5">
        <v>16</v>
      </c>
      <c r="AD5">
        <v>16</v>
      </c>
      <c r="AE5">
        <v>14</v>
      </c>
      <c r="AF5">
        <v>12</v>
      </c>
      <c r="AG5">
        <v>980</v>
      </c>
      <c r="AH5">
        <v>760</v>
      </c>
      <c r="AI5">
        <v>0</v>
      </c>
      <c r="AJ5">
        <v>860</v>
      </c>
      <c r="AK5">
        <v>940</v>
      </c>
      <c r="AL5">
        <v>4</v>
      </c>
      <c r="AM5">
        <v>4</v>
      </c>
      <c r="AN5">
        <v>20</v>
      </c>
      <c r="AO5">
        <v>14</v>
      </c>
      <c r="AP5">
        <v>2</v>
      </c>
    </row>
    <row r="6" spans="1:42" x14ac:dyDescent="0.25">
      <c r="A6" s="1" t="s">
        <v>15</v>
      </c>
      <c r="B6">
        <f t="shared" si="1"/>
        <v>3.5078558716958308</v>
      </c>
      <c r="C6">
        <f t="shared" si="2"/>
        <v>3.5514499979728753</v>
      </c>
      <c r="D6">
        <f t="shared" si="3"/>
        <v>3.5263392773898441</v>
      </c>
      <c r="E6">
        <f t="shared" si="4"/>
        <v>3.5390760987927767</v>
      </c>
      <c r="F6">
        <f t="shared" si="5"/>
        <v>3.5237464668115646</v>
      </c>
      <c r="G6">
        <f t="shared" si="6"/>
        <v>1.7481880270062005</v>
      </c>
      <c r="H6">
        <f t="shared" si="7"/>
        <v>1.7160033436347992</v>
      </c>
      <c r="I6">
        <f t="shared" si="8"/>
        <v>1.505149978319906</v>
      </c>
      <c r="J6">
        <f t="shared" si="9"/>
        <v>1.7323937598229686</v>
      </c>
      <c r="K6">
        <f t="shared" si="10"/>
        <v>1.3010299956639813</v>
      </c>
      <c r="L6">
        <f t="shared" si="11"/>
        <v>3.1702617153949575</v>
      </c>
      <c r="M6">
        <f t="shared" si="12"/>
        <v>3</v>
      </c>
      <c r="N6" t="e">
        <f t="shared" si="13"/>
        <v>#NUM!</v>
      </c>
      <c r="O6">
        <f t="shared" si="14"/>
        <v>2.9637878273455551</v>
      </c>
      <c r="P6">
        <f t="shared" si="15"/>
        <v>2.8325089127062362</v>
      </c>
      <c r="Q6">
        <f t="shared" si="16"/>
        <v>1.2041199826559248</v>
      </c>
      <c r="R6">
        <f t="shared" si="17"/>
        <v>1</v>
      </c>
      <c r="S6">
        <f t="shared" si="18"/>
        <v>1.5563025007672873</v>
      </c>
      <c r="T6">
        <f t="shared" si="19"/>
        <v>1.3424226808222062</v>
      </c>
      <c r="U6">
        <f t="shared" si="20"/>
        <v>0.90308998699194354</v>
      </c>
      <c r="W6">
        <v>3220</v>
      </c>
      <c r="X6">
        <v>3560</v>
      </c>
      <c r="Y6">
        <v>3360</v>
      </c>
      <c r="Z6">
        <v>3460</v>
      </c>
      <c r="AA6">
        <v>3340</v>
      </c>
      <c r="AB6">
        <v>56</v>
      </c>
      <c r="AC6">
        <v>52</v>
      </c>
      <c r="AD6">
        <v>32</v>
      </c>
      <c r="AE6">
        <v>54</v>
      </c>
      <c r="AF6">
        <v>20</v>
      </c>
      <c r="AG6">
        <v>1480</v>
      </c>
      <c r="AH6">
        <v>1000</v>
      </c>
      <c r="AI6">
        <v>0</v>
      </c>
      <c r="AJ6">
        <v>920</v>
      </c>
      <c r="AK6">
        <v>680</v>
      </c>
      <c r="AL6">
        <v>16</v>
      </c>
      <c r="AM6">
        <v>10</v>
      </c>
      <c r="AN6">
        <v>36</v>
      </c>
      <c r="AO6">
        <v>22</v>
      </c>
      <c r="AP6">
        <v>8</v>
      </c>
    </row>
    <row r="7" spans="1:42" x14ac:dyDescent="0.25">
      <c r="A7" s="1" t="s">
        <v>16</v>
      </c>
      <c r="B7">
        <f t="shared" si="1"/>
        <v>3.5751878449276608</v>
      </c>
      <c r="C7">
        <f t="shared" si="2"/>
        <v>3.3617278360175931</v>
      </c>
      <c r="D7">
        <f t="shared" si="3"/>
        <v>3.5440680443502757</v>
      </c>
      <c r="E7">
        <f t="shared" si="4"/>
        <v>3.3654879848908998</v>
      </c>
      <c r="F7">
        <f t="shared" si="5"/>
        <v>3.4345689040341987</v>
      </c>
      <c r="G7">
        <f t="shared" si="6"/>
        <v>2.0253058652647704</v>
      </c>
      <c r="H7">
        <f t="shared" si="7"/>
        <v>1.9138138523837167</v>
      </c>
      <c r="I7">
        <f t="shared" si="8"/>
        <v>1.5797835966168101</v>
      </c>
      <c r="J7">
        <f t="shared" si="9"/>
        <v>1.9731278535996986</v>
      </c>
      <c r="K7">
        <f t="shared" si="10"/>
        <v>1.6232492903979006</v>
      </c>
      <c r="L7">
        <f t="shared" si="11"/>
        <v>3.1818435879447726</v>
      </c>
      <c r="M7">
        <f t="shared" si="12"/>
        <v>2.8692317197309762</v>
      </c>
      <c r="N7" t="e">
        <f t="shared" si="13"/>
        <v>#NUM!</v>
      </c>
      <c r="O7">
        <f t="shared" si="14"/>
        <v>2.6020599913279625</v>
      </c>
      <c r="P7">
        <f t="shared" si="15"/>
        <v>3.0253058652647704</v>
      </c>
      <c r="Q7">
        <f t="shared" si="16"/>
        <v>1</v>
      </c>
      <c r="R7">
        <f t="shared" si="17"/>
        <v>1.3010299956639813</v>
      </c>
      <c r="S7">
        <f t="shared" si="18"/>
        <v>1.8692317197309762</v>
      </c>
      <c r="T7">
        <f t="shared" si="19"/>
        <v>1.5563025007672873</v>
      </c>
      <c r="U7">
        <f t="shared" si="20"/>
        <v>0.6020599913279624</v>
      </c>
      <c r="W7">
        <v>3760</v>
      </c>
      <c r="X7">
        <v>2300</v>
      </c>
      <c r="Y7">
        <v>3500</v>
      </c>
      <c r="Z7">
        <v>2320</v>
      </c>
      <c r="AA7">
        <v>2720</v>
      </c>
      <c r="AB7">
        <v>106</v>
      </c>
      <c r="AC7">
        <v>82</v>
      </c>
      <c r="AD7">
        <v>38</v>
      </c>
      <c r="AE7">
        <v>94</v>
      </c>
      <c r="AF7">
        <v>42</v>
      </c>
      <c r="AG7">
        <v>1520</v>
      </c>
      <c r="AH7">
        <v>740</v>
      </c>
      <c r="AI7">
        <v>0</v>
      </c>
      <c r="AJ7">
        <v>400</v>
      </c>
      <c r="AK7">
        <v>1060</v>
      </c>
      <c r="AL7">
        <v>10</v>
      </c>
      <c r="AM7">
        <v>20</v>
      </c>
      <c r="AN7">
        <v>74</v>
      </c>
      <c r="AO7">
        <v>36</v>
      </c>
      <c r="AP7">
        <v>4</v>
      </c>
    </row>
    <row r="8" spans="1:42" x14ac:dyDescent="0.25">
      <c r="A8" s="1" t="s">
        <v>17</v>
      </c>
      <c r="B8">
        <f t="shared" si="1"/>
        <v>3.5797835966168101</v>
      </c>
      <c r="C8">
        <f t="shared" si="2"/>
        <v>3.5078558716958308</v>
      </c>
      <c r="D8">
        <f t="shared" si="3"/>
        <v>3.5340261060561349</v>
      </c>
      <c r="E8">
        <f t="shared" si="4"/>
        <v>3.53655844257153</v>
      </c>
      <c r="F8">
        <f t="shared" si="5"/>
        <v>3.4941545940184429</v>
      </c>
      <c r="G8">
        <f t="shared" si="6"/>
        <v>2.1461280356782382</v>
      </c>
      <c r="H8">
        <f t="shared" si="7"/>
        <v>1.9637878273455553</v>
      </c>
      <c r="I8">
        <f t="shared" si="8"/>
        <v>1.8573324964312685</v>
      </c>
      <c r="J8">
        <f t="shared" si="9"/>
        <v>2.0863598306747484</v>
      </c>
      <c r="K8">
        <f t="shared" si="10"/>
        <v>1.8808135922807914</v>
      </c>
      <c r="L8">
        <f t="shared" si="11"/>
        <v>3.2253092817258628</v>
      </c>
      <c r="M8">
        <f t="shared" si="12"/>
        <v>2.6989700043360187</v>
      </c>
      <c r="N8" t="e">
        <f t="shared" si="13"/>
        <v>#NUM!</v>
      </c>
      <c r="O8">
        <f t="shared" si="14"/>
        <v>1.3010299956639813</v>
      </c>
      <c r="P8">
        <f t="shared" si="15"/>
        <v>3.0791812460476247</v>
      </c>
      <c r="Q8">
        <f t="shared" si="16"/>
        <v>1.2041199826559248</v>
      </c>
      <c r="R8">
        <f t="shared" si="17"/>
        <v>1.505149978319906</v>
      </c>
      <c r="S8">
        <f t="shared" si="18"/>
        <v>2.369215857410143</v>
      </c>
      <c r="T8">
        <f t="shared" si="19"/>
        <v>1.8808135922807914</v>
      </c>
      <c r="U8">
        <f t="shared" si="20"/>
        <v>1.7781512503836436</v>
      </c>
      <c r="W8">
        <v>3800</v>
      </c>
      <c r="X8">
        <v>3220</v>
      </c>
      <c r="Y8">
        <v>3420</v>
      </c>
      <c r="Z8">
        <v>3440</v>
      </c>
      <c r="AA8">
        <v>3120</v>
      </c>
      <c r="AB8">
        <v>140</v>
      </c>
      <c r="AC8">
        <v>92</v>
      </c>
      <c r="AD8">
        <v>72</v>
      </c>
      <c r="AE8">
        <v>122</v>
      </c>
      <c r="AF8">
        <v>76</v>
      </c>
      <c r="AG8">
        <v>1680</v>
      </c>
      <c r="AH8">
        <v>500</v>
      </c>
      <c r="AI8">
        <v>0</v>
      </c>
      <c r="AJ8">
        <v>20</v>
      </c>
      <c r="AK8">
        <v>1200</v>
      </c>
      <c r="AL8">
        <v>16</v>
      </c>
      <c r="AM8">
        <v>32</v>
      </c>
      <c r="AN8">
        <v>234</v>
      </c>
      <c r="AO8">
        <v>76</v>
      </c>
      <c r="AP8">
        <v>60</v>
      </c>
    </row>
    <row r="9" spans="1:42" x14ac:dyDescent="0.25">
      <c r="A9" s="1" t="s">
        <v>18</v>
      </c>
      <c r="B9">
        <f t="shared" si="1"/>
        <v>3.4771212547196626</v>
      </c>
      <c r="C9">
        <f t="shared" si="2"/>
        <v>3.4712917110589387</v>
      </c>
      <c r="D9">
        <f t="shared" si="3"/>
        <v>3.4771212547196626</v>
      </c>
      <c r="E9">
        <f t="shared" si="4"/>
        <v>3.5051499783199058</v>
      </c>
      <c r="F9">
        <f t="shared" si="5"/>
        <v>3.3729120029701067</v>
      </c>
      <c r="G9">
        <f t="shared" si="6"/>
        <v>2.3463529744506388</v>
      </c>
      <c r="H9">
        <f t="shared" si="7"/>
        <v>2.0569048513364727</v>
      </c>
      <c r="I9">
        <f t="shared" si="8"/>
        <v>1.7481880270062005</v>
      </c>
      <c r="J9">
        <f t="shared" si="9"/>
        <v>2.2095150145426308</v>
      </c>
      <c r="K9">
        <f t="shared" si="10"/>
        <v>1.9731278535996986</v>
      </c>
      <c r="L9">
        <f t="shared" si="11"/>
        <v>3.3944516808262164</v>
      </c>
      <c r="M9">
        <f t="shared" si="12"/>
        <v>2.8573324964312685</v>
      </c>
      <c r="N9" t="e">
        <f t="shared" si="13"/>
        <v>#NUM!</v>
      </c>
      <c r="O9">
        <f t="shared" si="14"/>
        <v>1.6020599913279623</v>
      </c>
      <c r="P9">
        <f t="shared" si="15"/>
        <v>3.3138672203691533</v>
      </c>
      <c r="Q9">
        <f t="shared" si="16"/>
        <v>1.4471580313422192</v>
      </c>
      <c r="R9">
        <f t="shared" si="17"/>
        <v>1.8692317197309762</v>
      </c>
      <c r="S9">
        <f t="shared" si="18"/>
        <v>2.4502491083193609</v>
      </c>
      <c r="T9">
        <f t="shared" si="19"/>
        <v>2.0086001717619175</v>
      </c>
      <c r="U9">
        <f t="shared" si="20"/>
        <v>0.90308998699194354</v>
      </c>
      <c r="W9">
        <v>3000</v>
      </c>
      <c r="X9">
        <v>2960</v>
      </c>
      <c r="Y9">
        <v>3000</v>
      </c>
      <c r="Z9">
        <v>3200</v>
      </c>
      <c r="AA9">
        <v>2360</v>
      </c>
      <c r="AB9">
        <v>222</v>
      </c>
      <c r="AC9">
        <v>114</v>
      </c>
      <c r="AD9">
        <v>56</v>
      </c>
      <c r="AE9">
        <v>162</v>
      </c>
      <c r="AF9">
        <v>94</v>
      </c>
      <c r="AG9">
        <v>2480</v>
      </c>
      <c r="AH9">
        <v>720</v>
      </c>
      <c r="AI9">
        <v>0</v>
      </c>
      <c r="AJ9">
        <v>40</v>
      </c>
      <c r="AK9">
        <v>2060</v>
      </c>
      <c r="AL9">
        <v>28</v>
      </c>
      <c r="AM9">
        <v>74</v>
      </c>
      <c r="AN9">
        <v>282</v>
      </c>
      <c r="AO9">
        <v>102</v>
      </c>
      <c r="AP9">
        <v>8</v>
      </c>
    </row>
    <row r="10" spans="1:42" x14ac:dyDescent="0.25">
      <c r="A10" s="1" t="s">
        <v>19</v>
      </c>
      <c r="B10">
        <f t="shared" si="1"/>
        <v>3.4969296480732148</v>
      </c>
      <c r="C10">
        <f t="shared" si="2"/>
        <v>3.7693773260761385</v>
      </c>
      <c r="D10">
        <f t="shared" si="3"/>
        <v>3.1986570869544226</v>
      </c>
      <c r="E10">
        <f t="shared" si="4"/>
        <v>3.4885507165004443</v>
      </c>
      <c r="F10">
        <f t="shared" si="5"/>
        <v>3.27415784926368</v>
      </c>
      <c r="G10">
        <f t="shared" si="6"/>
        <v>2.1139433523068369</v>
      </c>
      <c r="H10">
        <f t="shared" si="7"/>
        <v>2.0644579892269186</v>
      </c>
      <c r="I10">
        <f t="shared" si="8"/>
        <v>2.0253058652647704</v>
      </c>
      <c r="J10">
        <f t="shared" si="9"/>
        <v>2.3909351071033793</v>
      </c>
      <c r="K10">
        <f t="shared" si="10"/>
        <v>2.2405492482825999</v>
      </c>
      <c r="L10">
        <f t="shared" si="11"/>
        <v>3.287801729930226</v>
      </c>
      <c r="M10">
        <f t="shared" si="12"/>
        <v>2.4149733479708178</v>
      </c>
      <c r="N10" t="e">
        <f t="shared" si="13"/>
        <v>#NUM!</v>
      </c>
      <c r="O10">
        <f t="shared" si="14"/>
        <v>1.3010299956639813</v>
      </c>
      <c r="P10">
        <f t="shared" si="15"/>
        <v>3.0170333392987803</v>
      </c>
      <c r="Q10">
        <f t="shared" si="16"/>
        <v>2</v>
      </c>
      <c r="R10">
        <f t="shared" si="17"/>
        <v>2.0863598306747484</v>
      </c>
      <c r="S10">
        <f t="shared" si="18"/>
        <v>2.7795964912578244</v>
      </c>
      <c r="T10">
        <f t="shared" si="19"/>
        <v>2.4996870826184039</v>
      </c>
      <c r="U10">
        <f t="shared" si="20"/>
        <v>1.6812412373755872</v>
      </c>
      <c r="W10">
        <v>3140</v>
      </c>
      <c r="X10">
        <v>5880</v>
      </c>
      <c r="Y10">
        <v>1580</v>
      </c>
      <c r="Z10">
        <v>3080</v>
      </c>
      <c r="AA10">
        <v>1880</v>
      </c>
      <c r="AB10">
        <v>130</v>
      </c>
      <c r="AC10">
        <v>116</v>
      </c>
      <c r="AD10">
        <v>106</v>
      </c>
      <c r="AE10">
        <v>246</v>
      </c>
      <c r="AF10">
        <v>174</v>
      </c>
      <c r="AG10">
        <v>1940</v>
      </c>
      <c r="AH10">
        <v>260</v>
      </c>
      <c r="AI10">
        <v>0</v>
      </c>
      <c r="AJ10">
        <v>20</v>
      </c>
      <c r="AK10">
        <v>1040</v>
      </c>
      <c r="AL10">
        <v>100</v>
      </c>
      <c r="AM10">
        <v>122</v>
      </c>
      <c r="AN10">
        <v>602</v>
      </c>
      <c r="AO10">
        <v>316</v>
      </c>
      <c r="AP10">
        <v>48</v>
      </c>
    </row>
    <row r="11" spans="1:42" x14ac:dyDescent="0.25">
      <c r="A11" s="1" t="s">
        <v>35</v>
      </c>
      <c r="B11">
        <f t="shared" si="1"/>
        <v>3.2695129442179165</v>
      </c>
      <c r="C11">
        <f t="shared" si="2"/>
        <v>3.5751878449276608</v>
      </c>
      <c r="D11">
        <f t="shared" si="3"/>
        <v>3.1461280356782382</v>
      </c>
      <c r="E11">
        <f t="shared" si="4"/>
        <v>3.3729120029701067</v>
      </c>
      <c r="F11">
        <f t="shared" si="5"/>
        <v>3.1335389083702174</v>
      </c>
      <c r="G11">
        <f t="shared" si="6"/>
        <v>2.5132176000679389</v>
      </c>
      <c r="H11">
        <f t="shared" si="7"/>
        <v>2.1931245983544616</v>
      </c>
      <c r="I11">
        <f t="shared" si="8"/>
        <v>2.3344537511509307</v>
      </c>
      <c r="J11">
        <f t="shared" si="9"/>
        <v>2.4502491083193609</v>
      </c>
      <c r="K11">
        <f t="shared" si="10"/>
        <v>2.4742162640762553</v>
      </c>
      <c r="L11">
        <f t="shared" si="11"/>
        <v>2.8920946026904804</v>
      </c>
      <c r="M11">
        <f t="shared" si="12"/>
        <v>2.4471580313422194</v>
      </c>
      <c r="N11" t="e">
        <f t="shared" si="13"/>
        <v>#NUM!</v>
      </c>
      <c r="O11">
        <f t="shared" si="14"/>
        <v>2</v>
      </c>
      <c r="P11">
        <f t="shared" si="15"/>
        <v>2.9138138523837167</v>
      </c>
      <c r="Q11">
        <f t="shared" si="16"/>
        <v>2</v>
      </c>
      <c r="R11">
        <f t="shared" si="17"/>
        <v>2.330413773349191</v>
      </c>
      <c r="S11">
        <f t="shared" si="18"/>
        <v>2.761927838420529</v>
      </c>
      <c r="T11">
        <f t="shared" si="19"/>
        <v>2.4828735836087539</v>
      </c>
      <c r="U11">
        <f t="shared" si="20"/>
        <v>1.8061799739838871</v>
      </c>
      <c r="W11">
        <v>1860</v>
      </c>
      <c r="X11">
        <v>3760</v>
      </c>
      <c r="Y11">
        <v>1400</v>
      </c>
      <c r="Z11">
        <v>2360</v>
      </c>
      <c r="AA11">
        <v>1360</v>
      </c>
      <c r="AB11">
        <v>326</v>
      </c>
      <c r="AC11">
        <v>156</v>
      </c>
      <c r="AD11">
        <v>216</v>
      </c>
      <c r="AE11">
        <v>282</v>
      </c>
      <c r="AF11">
        <v>298</v>
      </c>
      <c r="AG11">
        <v>780</v>
      </c>
      <c r="AH11">
        <v>280</v>
      </c>
      <c r="AI11">
        <v>0</v>
      </c>
      <c r="AJ11">
        <v>100</v>
      </c>
      <c r="AK11">
        <v>820</v>
      </c>
      <c r="AL11">
        <v>100</v>
      </c>
      <c r="AM11">
        <v>214</v>
      </c>
      <c r="AN11">
        <v>578</v>
      </c>
      <c r="AO11">
        <v>304</v>
      </c>
      <c r="AP11">
        <v>64</v>
      </c>
    </row>
    <row r="12" spans="1:42" x14ac:dyDescent="0.25">
      <c r="A12" s="1" t="s">
        <v>37</v>
      </c>
      <c r="B12">
        <f t="shared" si="1"/>
        <v>2.8573324964312685</v>
      </c>
      <c r="C12">
        <f t="shared" si="2"/>
        <v>3.4653828514484184</v>
      </c>
      <c r="D12">
        <f t="shared" si="3"/>
        <v>2.6020599913279625</v>
      </c>
      <c r="E12">
        <f t="shared" si="4"/>
        <v>3.0413926851582249</v>
      </c>
      <c r="F12">
        <f t="shared" si="5"/>
        <v>3.1643528557844371</v>
      </c>
      <c r="G12">
        <f t="shared" si="6"/>
        <v>2.6954816764901977</v>
      </c>
      <c r="H12">
        <f t="shared" si="7"/>
        <v>2.3502480183341627</v>
      </c>
      <c r="I12">
        <f t="shared" si="8"/>
        <v>2.2600713879850747</v>
      </c>
      <c r="J12">
        <f t="shared" si="9"/>
        <v>2.2922560713564759</v>
      </c>
      <c r="K12">
        <f t="shared" si="10"/>
        <v>2.6063813651106051</v>
      </c>
      <c r="L12">
        <f t="shared" si="11"/>
        <v>3.4116197059632301</v>
      </c>
      <c r="M12">
        <f t="shared" si="12"/>
        <v>2.8195439355418688</v>
      </c>
      <c r="N12" t="e">
        <f t="shared" si="13"/>
        <v>#NUM!</v>
      </c>
      <c r="O12">
        <f t="shared" si="14"/>
        <v>2.6232492903979003</v>
      </c>
      <c r="P12">
        <f t="shared" si="15"/>
        <v>3.3344537511509307</v>
      </c>
      <c r="Q12">
        <f t="shared" si="16"/>
        <v>1.9731278535996986</v>
      </c>
      <c r="R12">
        <f t="shared" si="17"/>
        <v>2.3463529744506388</v>
      </c>
      <c r="S12">
        <f t="shared" si="18"/>
        <v>2.8061799739838871</v>
      </c>
      <c r="T12">
        <f t="shared" si="19"/>
        <v>2.4502491083193609</v>
      </c>
      <c r="U12">
        <f t="shared" si="20"/>
        <v>1.7923916894982539</v>
      </c>
      <c r="W12">
        <v>720</v>
      </c>
      <c r="X12">
        <v>2920</v>
      </c>
      <c r="Y12">
        <v>400</v>
      </c>
      <c r="Z12">
        <v>1100</v>
      </c>
      <c r="AA12">
        <v>1460</v>
      </c>
      <c r="AB12">
        <v>496</v>
      </c>
      <c r="AC12">
        <v>224</v>
      </c>
      <c r="AD12">
        <v>182</v>
      </c>
      <c r="AE12">
        <v>196</v>
      </c>
      <c r="AF12">
        <v>404</v>
      </c>
      <c r="AG12">
        <v>2580</v>
      </c>
      <c r="AH12">
        <v>660</v>
      </c>
      <c r="AI12">
        <v>0</v>
      </c>
      <c r="AJ12">
        <v>420</v>
      </c>
      <c r="AK12">
        <v>2160</v>
      </c>
      <c r="AL12">
        <v>94</v>
      </c>
      <c r="AM12">
        <v>222</v>
      </c>
      <c r="AN12">
        <v>640</v>
      </c>
      <c r="AO12">
        <v>282</v>
      </c>
      <c r="AP12">
        <v>62</v>
      </c>
    </row>
    <row r="13" spans="1:42" x14ac:dyDescent="0.25">
      <c r="A13" s="1" t="s">
        <v>38</v>
      </c>
      <c r="B13">
        <f t="shared" si="1"/>
        <v>3.0253058652647704</v>
      </c>
      <c r="C13">
        <f t="shared" si="2"/>
        <v>3.4771212547196626</v>
      </c>
      <c r="D13">
        <f t="shared" si="3"/>
        <v>2.716003343634799</v>
      </c>
      <c r="E13">
        <f t="shared" si="4"/>
        <v>2.8920946026904804</v>
      </c>
      <c r="F13">
        <f t="shared" si="5"/>
        <v>3.1003705451175629</v>
      </c>
      <c r="G13">
        <f t="shared" si="6"/>
        <v>2.70472233322511</v>
      </c>
      <c r="H13">
        <f t="shared" si="7"/>
        <v>2.4960065988800362</v>
      </c>
      <c r="I13">
        <f t="shared" si="8"/>
        <v>2.0142404391146105</v>
      </c>
      <c r="J13">
        <f t="shared" si="9"/>
        <v>2.4722687519252502</v>
      </c>
      <c r="K13">
        <f t="shared" si="10"/>
        <v>2.6690067809585756</v>
      </c>
      <c r="L13">
        <f t="shared" si="11"/>
        <v>3.12057393120585</v>
      </c>
      <c r="M13">
        <f t="shared" si="12"/>
        <v>2.9731278535996988</v>
      </c>
      <c r="N13" t="e">
        <f t="shared" si="13"/>
        <v>#NUM!</v>
      </c>
      <c r="O13">
        <f t="shared" si="14"/>
        <v>2.8325089127062362</v>
      </c>
      <c r="P13">
        <f t="shared" si="15"/>
        <v>3.1139433523068369</v>
      </c>
      <c r="Q13">
        <f t="shared" si="16"/>
        <v>2.0669467896306131</v>
      </c>
      <c r="R13">
        <f t="shared" si="17"/>
        <v>2.4573771965239053</v>
      </c>
      <c r="S13">
        <f t="shared" si="18"/>
        <v>2.7853298350107671</v>
      </c>
      <c r="T13">
        <f t="shared" si="19"/>
        <v>2.1856365769619117</v>
      </c>
      <c r="U13">
        <f t="shared" si="20"/>
        <v>1.6690067809585756</v>
      </c>
      <c r="W13">
        <v>1060</v>
      </c>
      <c r="X13">
        <v>3000</v>
      </c>
      <c r="Y13">
        <v>520</v>
      </c>
      <c r="Z13">
        <v>780</v>
      </c>
      <c r="AA13">
        <v>1260</v>
      </c>
      <c r="AB13">
        <v>506.66666666666669</v>
      </c>
      <c r="AC13">
        <v>313.33333333333337</v>
      </c>
      <c r="AD13">
        <v>103.33333333333334</v>
      </c>
      <c r="AE13">
        <v>296.66666666666669</v>
      </c>
      <c r="AF13">
        <v>466.66666666666669</v>
      </c>
      <c r="AG13">
        <v>1320</v>
      </c>
      <c r="AH13">
        <v>940</v>
      </c>
      <c r="AI13">
        <v>0</v>
      </c>
      <c r="AJ13">
        <v>680</v>
      </c>
      <c r="AK13">
        <v>1300</v>
      </c>
      <c r="AL13">
        <v>116.66666666666667</v>
      </c>
      <c r="AM13">
        <v>286.66666666666669</v>
      </c>
      <c r="AN13">
        <v>610</v>
      </c>
      <c r="AO13">
        <v>153.33333333333334</v>
      </c>
      <c r="AP13">
        <v>46.666666666666671</v>
      </c>
    </row>
    <row r="14" spans="1:42" x14ac:dyDescent="0.25">
      <c r="A14" s="1" t="s">
        <v>20</v>
      </c>
      <c r="B14">
        <f t="shared" si="1"/>
        <v>2.7634279935629373</v>
      </c>
      <c r="C14">
        <f t="shared" si="2"/>
        <v>3.3838153659804311</v>
      </c>
      <c r="D14">
        <f t="shared" si="3"/>
        <v>2.7781512503836434</v>
      </c>
      <c r="E14">
        <f t="shared" si="4"/>
        <v>3.1072099696478683</v>
      </c>
      <c r="F14">
        <f t="shared" si="5"/>
        <v>3.0718820073061255</v>
      </c>
      <c r="G14">
        <f t="shared" si="6"/>
        <v>2.7752462597402365</v>
      </c>
      <c r="H14">
        <f t="shared" si="7"/>
        <v>2.4216039268698313</v>
      </c>
      <c r="I14">
        <f t="shared" si="8"/>
        <v>2.2922560713564759</v>
      </c>
      <c r="J14">
        <f t="shared" si="9"/>
        <v>2.4409090820652177</v>
      </c>
      <c r="K14">
        <f t="shared" si="10"/>
        <v>2.6702458530741242</v>
      </c>
      <c r="L14">
        <f t="shared" si="11"/>
        <v>3.2355284469075487</v>
      </c>
      <c r="M14">
        <f t="shared" si="12"/>
        <v>2.2041199826559246</v>
      </c>
      <c r="N14" t="e">
        <f t="shared" si="13"/>
        <v>#NUM!</v>
      </c>
      <c r="O14">
        <f t="shared" si="14"/>
        <v>2.8061799739838871</v>
      </c>
      <c r="P14">
        <f t="shared" si="15"/>
        <v>3.0334237554869499</v>
      </c>
      <c r="Q14">
        <f t="shared" si="16"/>
        <v>2.2833012287035497</v>
      </c>
      <c r="R14">
        <f t="shared" si="17"/>
        <v>2.4941545940184429</v>
      </c>
      <c r="S14">
        <f t="shared" si="18"/>
        <v>2.8034571156484138</v>
      </c>
      <c r="T14">
        <f t="shared" si="19"/>
        <v>2.3010299956639813</v>
      </c>
      <c r="U14">
        <f t="shared" si="20"/>
        <v>1.9637878273455553</v>
      </c>
      <c r="W14">
        <v>580</v>
      </c>
      <c r="X14">
        <v>2420</v>
      </c>
      <c r="Y14">
        <v>600</v>
      </c>
      <c r="Z14">
        <v>1280</v>
      </c>
      <c r="AA14">
        <v>1180</v>
      </c>
      <c r="AB14">
        <v>596</v>
      </c>
      <c r="AC14">
        <v>264</v>
      </c>
      <c r="AD14">
        <v>196</v>
      </c>
      <c r="AE14">
        <v>276</v>
      </c>
      <c r="AF14">
        <v>468</v>
      </c>
      <c r="AG14">
        <v>1720</v>
      </c>
      <c r="AH14">
        <v>160</v>
      </c>
      <c r="AI14">
        <v>0</v>
      </c>
      <c r="AJ14">
        <v>640</v>
      </c>
      <c r="AK14">
        <v>1080</v>
      </c>
      <c r="AL14">
        <v>192</v>
      </c>
      <c r="AM14">
        <v>312</v>
      </c>
      <c r="AN14">
        <v>636</v>
      </c>
      <c r="AO14">
        <v>200</v>
      </c>
      <c r="AP14">
        <v>92</v>
      </c>
    </row>
    <row r="15" spans="1:42" x14ac:dyDescent="0.25">
      <c r="A15" s="1" t="s">
        <v>21</v>
      </c>
      <c r="B15">
        <f t="shared" si="1"/>
        <v>2.9242792860618816</v>
      </c>
      <c r="C15">
        <f t="shared" si="2"/>
        <v>3.3222192947339191</v>
      </c>
      <c r="D15">
        <f t="shared" si="3"/>
        <v>2.9344984512435679</v>
      </c>
      <c r="E15">
        <f t="shared" si="4"/>
        <v>3.0492180226701815</v>
      </c>
      <c r="F15">
        <f t="shared" si="5"/>
        <v>3.0863598306747484</v>
      </c>
      <c r="G15">
        <f t="shared" si="6"/>
        <v>2.6020599913279625</v>
      </c>
      <c r="H15">
        <f t="shared" si="7"/>
        <v>2.4014005407815442</v>
      </c>
      <c r="I15">
        <f t="shared" si="8"/>
        <v>2.2041199826559246</v>
      </c>
      <c r="J15">
        <f t="shared" si="9"/>
        <v>2.5314789170422549</v>
      </c>
      <c r="K15">
        <f t="shared" si="10"/>
        <v>2.6884198220027105</v>
      </c>
      <c r="L15">
        <f t="shared" si="11"/>
        <v>2.6989700043360187</v>
      </c>
      <c r="M15">
        <f t="shared" si="12"/>
        <v>2.6434526764861874</v>
      </c>
      <c r="N15" t="e">
        <f t="shared" si="13"/>
        <v>#NUM!</v>
      </c>
      <c r="O15">
        <f t="shared" si="14"/>
        <v>2.6434526764861874</v>
      </c>
      <c r="P15">
        <f t="shared" si="15"/>
        <v>2.8195439355418688</v>
      </c>
      <c r="Q15">
        <f t="shared" si="16"/>
        <v>2.2041199826559246</v>
      </c>
      <c r="R15">
        <f t="shared" si="17"/>
        <v>2.510545010206612</v>
      </c>
      <c r="S15">
        <f t="shared" si="18"/>
        <v>2.8853612200315122</v>
      </c>
      <c r="T15">
        <f t="shared" si="19"/>
        <v>2.3263358609287512</v>
      </c>
      <c r="U15">
        <f t="shared" si="20"/>
        <v>2.0644579892269186</v>
      </c>
      <c r="W15">
        <v>840</v>
      </c>
      <c r="X15">
        <v>2100</v>
      </c>
      <c r="Y15">
        <v>860</v>
      </c>
      <c r="Z15">
        <v>1120</v>
      </c>
      <c r="AA15">
        <v>1220</v>
      </c>
      <c r="AB15">
        <v>400</v>
      </c>
      <c r="AC15">
        <v>252</v>
      </c>
      <c r="AD15">
        <v>160</v>
      </c>
      <c r="AE15">
        <v>340</v>
      </c>
      <c r="AF15">
        <v>488</v>
      </c>
      <c r="AG15">
        <v>500</v>
      </c>
      <c r="AH15">
        <v>440</v>
      </c>
      <c r="AI15">
        <v>0</v>
      </c>
      <c r="AJ15">
        <v>440</v>
      </c>
      <c r="AK15">
        <v>660</v>
      </c>
      <c r="AL15">
        <v>160</v>
      </c>
      <c r="AM15">
        <v>324</v>
      </c>
      <c r="AN15">
        <v>768</v>
      </c>
      <c r="AO15">
        <v>212</v>
      </c>
      <c r="AP15">
        <v>116</v>
      </c>
    </row>
    <row r="16" spans="1:42" x14ac:dyDescent="0.25">
      <c r="A16" s="1" t="s">
        <v>22</v>
      </c>
      <c r="B16">
        <f t="shared" si="1"/>
        <v>3.0863598306747484</v>
      </c>
      <c r="C16">
        <f t="shared" si="2"/>
        <v>3.3424226808222062</v>
      </c>
      <c r="D16">
        <f t="shared" si="3"/>
        <v>3.0413926851582249</v>
      </c>
      <c r="E16">
        <f t="shared" si="4"/>
        <v>2.6434526764861874</v>
      </c>
      <c r="F16">
        <f t="shared" si="5"/>
        <v>3.0863598306747484</v>
      </c>
      <c r="G16">
        <f t="shared" si="6"/>
        <v>2.6919651027673601</v>
      </c>
      <c r="H16">
        <f t="shared" si="7"/>
        <v>2.3944516808262164</v>
      </c>
      <c r="I16">
        <f t="shared" si="8"/>
        <v>2.27415784926368</v>
      </c>
      <c r="J16">
        <f t="shared" si="9"/>
        <v>2.4149733479708178</v>
      </c>
      <c r="K16">
        <f t="shared" si="10"/>
        <v>2.6954816764901977</v>
      </c>
      <c r="L16">
        <f t="shared" si="11"/>
        <v>2.7634279935629373</v>
      </c>
      <c r="M16">
        <f t="shared" si="12"/>
        <v>2.4149733479708178</v>
      </c>
      <c r="N16" t="e">
        <f t="shared" si="13"/>
        <v>#NUM!</v>
      </c>
      <c r="O16">
        <f t="shared" si="14"/>
        <v>2.0791812460476247</v>
      </c>
      <c r="P16">
        <f t="shared" si="15"/>
        <v>2.8061799739838871</v>
      </c>
      <c r="Q16">
        <f t="shared" si="16"/>
        <v>2.3729120029701067</v>
      </c>
      <c r="R16">
        <f t="shared" si="17"/>
        <v>2.4996870826184039</v>
      </c>
      <c r="S16">
        <f t="shared" si="18"/>
        <v>2.7543483357110188</v>
      </c>
      <c r="T16">
        <f t="shared" si="19"/>
        <v>2.2648178230095364</v>
      </c>
      <c r="U16">
        <f t="shared" si="20"/>
        <v>2.27415784926368</v>
      </c>
      <c r="W16">
        <v>1220</v>
      </c>
      <c r="X16">
        <v>2200</v>
      </c>
      <c r="Y16">
        <v>1100</v>
      </c>
      <c r="Z16">
        <v>440</v>
      </c>
      <c r="AA16">
        <v>1220</v>
      </c>
      <c r="AB16">
        <v>492</v>
      </c>
      <c r="AC16">
        <v>248</v>
      </c>
      <c r="AD16">
        <v>188</v>
      </c>
      <c r="AE16">
        <v>260</v>
      </c>
      <c r="AF16">
        <v>496</v>
      </c>
      <c r="AG16">
        <v>580</v>
      </c>
      <c r="AH16">
        <v>260</v>
      </c>
      <c r="AI16">
        <v>0</v>
      </c>
      <c r="AJ16">
        <v>120</v>
      </c>
      <c r="AK16">
        <v>640</v>
      </c>
      <c r="AL16">
        <v>236</v>
      </c>
      <c r="AM16">
        <v>316</v>
      </c>
      <c r="AN16">
        <v>568</v>
      </c>
      <c r="AO16">
        <v>184</v>
      </c>
      <c r="AP16">
        <v>188</v>
      </c>
    </row>
    <row r="17" spans="1:42" x14ac:dyDescent="0.25">
      <c r="A17" s="1" t="s">
        <v>51</v>
      </c>
      <c r="B17">
        <f>LOG(W17)</f>
        <v>3.27415784926368</v>
      </c>
      <c r="C17">
        <f t="shared" si="2"/>
        <v>3.4149733479708178</v>
      </c>
      <c r="D17">
        <f t="shared" si="3"/>
        <v>2.9030899869919438</v>
      </c>
      <c r="E17">
        <f t="shared" si="4"/>
        <v>2.9822712330395684</v>
      </c>
      <c r="F17">
        <f t="shared" si="5"/>
        <v>3</v>
      </c>
      <c r="G17">
        <f t="shared" si="6"/>
        <v>2.6812412373755872</v>
      </c>
      <c r="H17">
        <f t="shared" si="7"/>
        <v>2.4014005407815442</v>
      </c>
      <c r="I17">
        <f t="shared" si="8"/>
        <v>2.12057393120585</v>
      </c>
      <c r="J17">
        <f t="shared" si="9"/>
        <v>2.3944516808262164</v>
      </c>
      <c r="K17">
        <f t="shared" si="10"/>
        <v>2.3944516808262164</v>
      </c>
      <c r="L17">
        <f t="shared" si="11"/>
        <v>3.4683473304121573</v>
      </c>
      <c r="M17">
        <f t="shared" si="12"/>
        <v>2.5563025007672873</v>
      </c>
      <c r="N17">
        <f t="shared" si="13"/>
        <v>2.3010299956639813</v>
      </c>
      <c r="O17" t="e">
        <f t="shared" si="14"/>
        <v>#NUM!</v>
      </c>
      <c r="P17">
        <f t="shared" si="15"/>
        <v>2.0791812460476247</v>
      </c>
      <c r="Q17">
        <f t="shared" si="16"/>
        <v>2.4014005407815442</v>
      </c>
      <c r="R17">
        <f t="shared" si="17"/>
        <v>2.4014005407815442</v>
      </c>
      <c r="S17">
        <f t="shared" si="18"/>
        <v>2.6394864892685859</v>
      </c>
      <c r="T17">
        <f t="shared" si="19"/>
        <v>2.2041199826559246</v>
      </c>
      <c r="U17">
        <f t="shared" si="20"/>
        <v>2.357934847000454</v>
      </c>
      <c r="W17">
        <v>1880</v>
      </c>
      <c r="X17">
        <v>2600</v>
      </c>
      <c r="Y17">
        <v>800</v>
      </c>
      <c r="Z17">
        <v>960</v>
      </c>
      <c r="AA17">
        <v>1000</v>
      </c>
      <c r="AB17">
        <v>480</v>
      </c>
      <c r="AC17">
        <v>252</v>
      </c>
      <c r="AD17">
        <v>132</v>
      </c>
      <c r="AE17">
        <v>248</v>
      </c>
      <c r="AF17">
        <v>248</v>
      </c>
      <c r="AG17">
        <v>2940</v>
      </c>
      <c r="AH17">
        <v>360</v>
      </c>
      <c r="AI17">
        <v>200</v>
      </c>
      <c r="AJ17">
        <v>0</v>
      </c>
      <c r="AK17">
        <v>120</v>
      </c>
      <c r="AL17">
        <v>252</v>
      </c>
      <c r="AM17">
        <v>252</v>
      </c>
      <c r="AN17">
        <v>436</v>
      </c>
      <c r="AO17">
        <v>160</v>
      </c>
      <c r="AP17">
        <v>228</v>
      </c>
    </row>
    <row r="18" spans="1:42" x14ac:dyDescent="0.25">
      <c r="A18" s="1" t="s">
        <v>52</v>
      </c>
      <c r="B18">
        <f t="shared" ref="B18" si="21">LOG(W18)</f>
        <v>2.8692317197309762</v>
      </c>
      <c r="C18">
        <f t="shared" ref="C18" si="22">LOG(X18)</f>
        <v>3.4183012913197452</v>
      </c>
      <c r="D18">
        <f t="shared" ref="D18" si="23">LOG(Y18)</f>
        <v>2.9637878273455551</v>
      </c>
      <c r="E18">
        <f t="shared" ref="E18" si="24">LOG(Z18)</f>
        <v>2.9030899869919438</v>
      </c>
      <c r="F18">
        <f t="shared" ref="F18" si="25">LOG(AA18)</f>
        <v>3.4533183400470375</v>
      </c>
      <c r="G18">
        <f t="shared" ref="G18" si="26">LOG(AB18)</f>
        <v>2.7323937598229686</v>
      </c>
      <c r="H18">
        <f t="shared" ref="H18" si="27">LOG(AC18)</f>
        <v>2.3263358609287512</v>
      </c>
      <c r="I18">
        <f t="shared" ref="I18" si="28">LOG(AD18)</f>
        <v>2.214843848047698</v>
      </c>
      <c r="J18">
        <f t="shared" ref="J18" si="29">LOG(AE18)</f>
        <v>2.3344537511509307</v>
      </c>
      <c r="K18">
        <f t="shared" ref="K18" si="30">LOG(AF18)</f>
        <v>2.77232170672292</v>
      </c>
      <c r="L18">
        <f t="shared" ref="L18" si="31">LOG(AG18)</f>
        <v>2.4471580313422194</v>
      </c>
      <c r="M18">
        <f t="shared" ref="M18" si="32">LOG(AH18)</f>
        <v>2.1461280356782382</v>
      </c>
      <c r="N18" t="e">
        <f t="shared" ref="N18" si="33">LOG(AI18)</f>
        <v>#NUM!</v>
      </c>
      <c r="O18">
        <f t="shared" ref="O18" si="34">LOG(AJ18)</f>
        <v>1.9030899869919435</v>
      </c>
      <c r="P18">
        <f t="shared" ref="P18" si="35">LOG(AK18)</f>
        <v>2.4149733479708178</v>
      </c>
      <c r="Q18">
        <f t="shared" ref="Q18" si="36">LOG(AL18)</f>
        <v>2.4712917110589387</v>
      </c>
      <c r="R18">
        <f t="shared" ref="R18" si="37">LOG(AM18)</f>
        <v>2.459392487759231</v>
      </c>
      <c r="S18">
        <f t="shared" ref="S18" si="38">LOG(AN18)</f>
        <v>2.6589648426644348</v>
      </c>
      <c r="T18">
        <f t="shared" ref="T18" si="39">LOG(AO18)</f>
        <v>2.3424226808222062</v>
      </c>
      <c r="U18">
        <f t="shared" ref="U18" si="40">LOG(AP18)</f>
        <v>2.3344537511509307</v>
      </c>
      <c r="W18">
        <v>740</v>
      </c>
      <c r="X18">
        <v>2620</v>
      </c>
      <c r="Y18">
        <v>920</v>
      </c>
      <c r="Z18">
        <v>800</v>
      </c>
      <c r="AA18">
        <v>2840</v>
      </c>
      <c r="AB18">
        <v>540</v>
      </c>
      <c r="AC18">
        <v>212</v>
      </c>
      <c r="AD18">
        <v>164</v>
      </c>
      <c r="AE18">
        <v>216</v>
      </c>
      <c r="AF18">
        <v>592</v>
      </c>
      <c r="AG18">
        <v>280</v>
      </c>
      <c r="AH18">
        <v>140</v>
      </c>
      <c r="AI18">
        <v>0</v>
      </c>
      <c r="AJ18">
        <v>80</v>
      </c>
      <c r="AK18">
        <v>260</v>
      </c>
      <c r="AL18">
        <v>296</v>
      </c>
      <c r="AM18">
        <v>288</v>
      </c>
      <c r="AN18">
        <v>456</v>
      </c>
      <c r="AO18">
        <v>220</v>
      </c>
      <c r="AP18">
        <v>216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activeCell="B1" sqref="B1:U1"/>
    </sheetView>
  </sheetViews>
  <sheetFormatPr defaultRowHeight="15.75" x14ac:dyDescent="0.25"/>
  <cols>
    <col min="1" max="1" width="20.7109375" bestFit="1" customWidth="1"/>
    <col min="2" max="6" width="12.5703125" bestFit="1" customWidth="1"/>
    <col min="7" max="11" width="14" bestFit="1" customWidth="1"/>
  </cols>
  <sheetData>
    <row r="1" spans="1:21" x14ac:dyDescent="0.25">
      <c r="A1">
        <v>20150704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</row>
    <row r="2" spans="1:21" x14ac:dyDescent="0.25">
      <c r="A2" t="s">
        <v>12</v>
      </c>
      <c r="B2">
        <v>0.05</v>
      </c>
      <c r="C2">
        <v>0.05</v>
      </c>
      <c r="D2">
        <v>0.05</v>
      </c>
      <c r="E2">
        <v>0.05</v>
      </c>
      <c r="F2">
        <v>0.05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0.05</v>
      </c>
      <c r="M2">
        <v>0.05</v>
      </c>
      <c r="N2">
        <v>0.05</v>
      </c>
      <c r="O2">
        <v>0.05</v>
      </c>
      <c r="P2">
        <v>0.05</v>
      </c>
      <c r="Q2">
        <v>0.5</v>
      </c>
      <c r="R2">
        <v>0.5</v>
      </c>
      <c r="S2">
        <v>0.5</v>
      </c>
      <c r="T2">
        <v>0.5</v>
      </c>
      <c r="U2">
        <v>0.5</v>
      </c>
    </row>
    <row r="3" spans="1:21" x14ac:dyDescent="0.25">
      <c r="A3" t="s">
        <v>10</v>
      </c>
      <c r="B3">
        <f>SUM(B5:B64)</f>
        <v>157</v>
      </c>
      <c r="C3">
        <f t="shared" ref="C3:K3" si="0">SUM(C5:C64)</f>
        <v>36</v>
      </c>
      <c r="D3">
        <f t="shared" si="0"/>
        <v>116</v>
      </c>
      <c r="E3">
        <f t="shared" si="0"/>
        <v>157</v>
      </c>
      <c r="F3">
        <f t="shared" si="0"/>
        <v>185</v>
      </c>
      <c r="G3">
        <f t="shared" si="0"/>
        <v>1</v>
      </c>
      <c r="H3">
        <f t="shared" si="0"/>
        <v>2</v>
      </c>
      <c r="I3">
        <f t="shared" si="0"/>
        <v>1</v>
      </c>
      <c r="J3">
        <f t="shared" si="0"/>
        <v>1</v>
      </c>
      <c r="K3">
        <f t="shared" si="0"/>
        <v>1</v>
      </c>
      <c r="L3">
        <f>SUM(L5:L64)</f>
        <v>5</v>
      </c>
      <c r="M3">
        <f t="shared" ref="M3:U3" si="1">SUM(M5:M64)</f>
        <v>6</v>
      </c>
      <c r="N3">
        <f t="shared" si="1"/>
        <v>7</v>
      </c>
      <c r="O3">
        <f t="shared" si="1"/>
        <v>0</v>
      </c>
      <c r="P3">
        <f t="shared" si="1"/>
        <v>0</v>
      </c>
      <c r="Q3">
        <f t="shared" si="1"/>
        <v>1</v>
      </c>
      <c r="R3">
        <f t="shared" si="1"/>
        <v>0</v>
      </c>
      <c r="S3">
        <f t="shared" si="1"/>
        <v>1</v>
      </c>
      <c r="T3">
        <f t="shared" si="1"/>
        <v>2</v>
      </c>
      <c r="U3">
        <f t="shared" si="1"/>
        <v>0</v>
      </c>
    </row>
    <row r="4" spans="1:21" x14ac:dyDescent="0.25">
      <c r="A4" t="s">
        <v>11</v>
      </c>
      <c r="B4">
        <f>B3/B2</f>
        <v>3140</v>
      </c>
      <c r="C4">
        <f t="shared" ref="C4:K4" si="2">C3/C2</f>
        <v>720</v>
      </c>
      <c r="D4">
        <f t="shared" si="2"/>
        <v>2320</v>
      </c>
      <c r="E4">
        <f t="shared" si="2"/>
        <v>3140</v>
      </c>
      <c r="F4">
        <f t="shared" si="2"/>
        <v>3700</v>
      </c>
      <c r="G4">
        <f t="shared" si="2"/>
        <v>2</v>
      </c>
      <c r="H4">
        <f t="shared" si="2"/>
        <v>4</v>
      </c>
      <c r="I4">
        <f t="shared" si="2"/>
        <v>2</v>
      </c>
      <c r="J4">
        <f t="shared" si="2"/>
        <v>2</v>
      </c>
      <c r="K4">
        <f t="shared" si="2"/>
        <v>2</v>
      </c>
      <c r="L4">
        <f>L3/L2</f>
        <v>100</v>
      </c>
      <c r="M4">
        <f t="shared" ref="M4:U4" si="3">M3/M2</f>
        <v>120</v>
      </c>
      <c r="N4">
        <f t="shared" si="3"/>
        <v>140</v>
      </c>
      <c r="O4">
        <f t="shared" si="3"/>
        <v>0</v>
      </c>
      <c r="P4">
        <f t="shared" si="3"/>
        <v>0</v>
      </c>
      <c r="Q4">
        <f t="shared" si="3"/>
        <v>2</v>
      </c>
      <c r="R4">
        <f t="shared" si="3"/>
        <v>0</v>
      </c>
      <c r="S4">
        <f t="shared" si="3"/>
        <v>2</v>
      </c>
      <c r="T4">
        <f t="shared" si="3"/>
        <v>4</v>
      </c>
      <c r="U4">
        <f t="shared" si="3"/>
        <v>0</v>
      </c>
    </row>
    <row r="5" spans="1:21" x14ac:dyDescent="0.25">
      <c r="B5">
        <v>9</v>
      </c>
      <c r="C5">
        <v>4</v>
      </c>
      <c r="D5">
        <v>8</v>
      </c>
      <c r="E5">
        <v>9</v>
      </c>
      <c r="F5">
        <v>10</v>
      </c>
      <c r="G5">
        <v>1</v>
      </c>
      <c r="H5">
        <v>2</v>
      </c>
      <c r="I5">
        <v>1</v>
      </c>
      <c r="J5">
        <v>1</v>
      </c>
      <c r="K5">
        <v>1</v>
      </c>
      <c r="L5">
        <v>5</v>
      </c>
      <c r="M5">
        <v>6</v>
      </c>
      <c r="N5">
        <v>7</v>
      </c>
      <c r="O5">
        <v>0</v>
      </c>
      <c r="P5">
        <v>0</v>
      </c>
      <c r="Q5">
        <v>1</v>
      </c>
      <c r="R5">
        <v>0</v>
      </c>
      <c r="S5">
        <v>1</v>
      </c>
      <c r="T5">
        <v>2</v>
      </c>
      <c r="U5">
        <v>0</v>
      </c>
    </row>
    <row r="6" spans="1:21" x14ac:dyDescent="0.25">
      <c r="B6">
        <v>6</v>
      </c>
      <c r="C6">
        <v>0</v>
      </c>
      <c r="D6">
        <v>9</v>
      </c>
      <c r="E6">
        <v>15</v>
      </c>
      <c r="F6">
        <v>11</v>
      </c>
    </row>
    <row r="7" spans="1:21" x14ac:dyDescent="0.25">
      <c r="B7">
        <v>18</v>
      </c>
      <c r="C7">
        <v>5</v>
      </c>
      <c r="D7">
        <v>7</v>
      </c>
      <c r="E7">
        <v>7</v>
      </c>
      <c r="F7">
        <v>25</v>
      </c>
    </row>
    <row r="8" spans="1:21" x14ac:dyDescent="0.25">
      <c r="B8">
        <v>8</v>
      </c>
      <c r="C8">
        <v>4</v>
      </c>
      <c r="D8">
        <v>3</v>
      </c>
      <c r="E8">
        <v>12</v>
      </c>
      <c r="F8">
        <v>24</v>
      </c>
    </row>
    <row r="9" spans="1:21" x14ac:dyDescent="0.25">
      <c r="B9">
        <v>8</v>
      </c>
      <c r="C9">
        <v>3</v>
      </c>
      <c r="D9">
        <v>12</v>
      </c>
      <c r="E9">
        <v>13</v>
      </c>
      <c r="F9">
        <v>4</v>
      </c>
    </row>
    <row r="10" spans="1:21" x14ac:dyDescent="0.25">
      <c r="B10">
        <v>7</v>
      </c>
      <c r="C10">
        <v>2</v>
      </c>
      <c r="D10">
        <v>8</v>
      </c>
      <c r="E10">
        <v>6</v>
      </c>
      <c r="F10">
        <v>1</v>
      </c>
    </row>
    <row r="11" spans="1:21" x14ac:dyDescent="0.25">
      <c r="B11">
        <v>9</v>
      </c>
      <c r="C11">
        <v>3</v>
      </c>
      <c r="D11">
        <v>3</v>
      </c>
      <c r="E11">
        <v>5</v>
      </c>
      <c r="F11">
        <v>8</v>
      </c>
    </row>
    <row r="12" spans="1:21" x14ac:dyDescent="0.25">
      <c r="B12">
        <v>5</v>
      </c>
      <c r="C12">
        <v>4</v>
      </c>
      <c r="D12">
        <v>6</v>
      </c>
      <c r="E12">
        <v>6</v>
      </c>
      <c r="F12">
        <v>2</v>
      </c>
    </row>
    <row r="13" spans="1:21" x14ac:dyDescent="0.25">
      <c r="B13">
        <v>3</v>
      </c>
      <c r="C13">
        <v>3</v>
      </c>
      <c r="D13">
        <v>8</v>
      </c>
      <c r="E13">
        <v>8</v>
      </c>
      <c r="F13">
        <v>10</v>
      </c>
    </row>
    <row r="14" spans="1:21" x14ac:dyDescent="0.25">
      <c r="B14">
        <v>4</v>
      </c>
      <c r="C14">
        <v>1</v>
      </c>
      <c r="D14">
        <v>10</v>
      </c>
      <c r="E14">
        <v>9</v>
      </c>
      <c r="F14">
        <v>3</v>
      </c>
    </row>
    <row r="15" spans="1:21" x14ac:dyDescent="0.25">
      <c r="B15">
        <v>9</v>
      </c>
      <c r="C15">
        <v>3</v>
      </c>
      <c r="D15">
        <v>5</v>
      </c>
      <c r="E15">
        <v>11</v>
      </c>
      <c r="F15">
        <v>14</v>
      </c>
    </row>
    <row r="16" spans="1:21" x14ac:dyDescent="0.25">
      <c r="B16">
        <v>4</v>
      </c>
      <c r="C16">
        <v>2</v>
      </c>
      <c r="D16">
        <v>10</v>
      </c>
      <c r="E16">
        <v>5</v>
      </c>
      <c r="F16">
        <v>9</v>
      </c>
    </row>
    <row r="17" spans="2:6" x14ac:dyDescent="0.25">
      <c r="B17">
        <v>2</v>
      </c>
      <c r="C17">
        <v>2</v>
      </c>
      <c r="D17">
        <v>8</v>
      </c>
      <c r="E17">
        <v>8</v>
      </c>
      <c r="F17">
        <v>9</v>
      </c>
    </row>
    <row r="18" spans="2:6" x14ac:dyDescent="0.25">
      <c r="B18">
        <v>9</v>
      </c>
      <c r="D18">
        <v>10</v>
      </c>
      <c r="E18">
        <v>13</v>
      </c>
      <c r="F18">
        <v>9</v>
      </c>
    </row>
    <row r="19" spans="2:6" x14ac:dyDescent="0.25">
      <c r="B19">
        <v>8</v>
      </c>
      <c r="D19">
        <v>1</v>
      </c>
      <c r="E19">
        <v>11</v>
      </c>
      <c r="F19">
        <v>6</v>
      </c>
    </row>
    <row r="20" spans="2:6" x14ac:dyDescent="0.25">
      <c r="B20">
        <v>20</v>
      </c>
      <c r="D20">
        <v>2</v>
      </c>
      <c r="E20">
        <v>8</v>
      </c>
      <c r="F20">
        <v>10</v>
      </c>
    </row>
    <row r="21" spans="2:6" x14ac:dyDescent="0.25">
      <c r="B21">
        <v>3</v>
      </c>
      <c r="D21">
        <v>6</v>
      </c>
      <c r="E21">
        <v>8</v>
      </c>
      <c r="F21">
        <v>10</v>
      </c>
    </row>
    <row r="22" spans="2:6" x14ac:dyDescent="0.25">
      <c r="B22">
        <v>7</v>
      </c>
      <c r="E22">
        <v>3</v>
      </c>
      <c r="F22">
        <v>11</v>
      </c>
    </row>
    <row r="23" spans="2:6" x14ac:dyDescent="0.25">
      <c r="B23">
        <v>5</v>
      </c>
      <c r="F23">
        <v>9</v>
      </c>
    </row>
    <row r="24" spans="2:6" x14ac:dyDescent="0.25">
      <c r="B24">
        <v>4</v>
      </c>
    </row>
    <row r="25" spans="2:6" x14ac:dyDescent="0.25">
      <c r="B25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B1" sqref="B1:U1"/>
    </sheetView>
  </sheetViews>
  <sheetFormatPr defaultRowHeight="15.75" x14ac:dyDescent="0.25"/>
  <cols>
    <col min="1" max="1" width="20.7109375" bestFit="1" customWidth="1"/>
    <col min="2" max="6" width="12.5703125" bestFit="1" customWidth="1"/>
    <col min="7" max="11" width="14" bestFit="1" customWidth="1"/>
  </cols>
  <sheetData>
    <row r="1" spans="1:21" x14ac:dyDescent="0.25">
      <c r="A1">
        <v>20150707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</row>
    <row r="2" spans="1:21" x14ac:dyDescent="0.25">
      <c r="A2" t="s">
        <v>12</v>
      </c>
      <c r="B2">
        <v>0.05</v>
      </c>
      <c r="C2">
        <v>0.05</v>
      </c>
      <c r="D2">
        <v>0.05</v>
      </c>
      <c r="E2">
        <v>0.05</v>
      </c>
      <c r="F2">
        <v>0.05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0.05</v>
      </c>
      <c r="M2">
        <v>0.05</v>
      </c>
      <c r="N2">
        <v>0.05</v>
      </c>
      <c r="O2">
        <v>0.05</v>
      </c>
      <c r="P2">
        <v>0.05</v>
      </c>
      <c r="Q2">
        <v>0.5</v>
      </c>
      <c r="R2">
        <v>0.5</v>
      </c>
      <c r="S2">
        <v>0.5</v>
      </c>
      <c r="T2">
        <v>0.5</v>
      </c>
      <c r="U2">
        <v>0.5</v>
      </c>
    </row>
    <row r="3" spans="1:21" x14ac:dyDescent="0.25">
      <c r="A3" t="s">
        <v>10</v>
      </c>
      <c r="B3">
        <f>SUM(B5:B64)</f>
        <v>156</v>
      </c>
      <c r="C3">
        <f t="shared" ref="C3:K3" si="0">SUM(C5:C64)</f>
        <v>158</v>
      </c>
      <c r="D3">
        <f t="shared" si="0"/>
        <v>182</v>
      </c>
      <c r="E3">
        <f t="shared" si="0"/>
        <v>128</v>
      </c>
      <c r="F3">
        <f t="shared" si="0"/>
        <v>152</v>
      </c>
      <c r="G3">
        <f t="shared" si="0"/>
        <v>10</v>
      </c>
      <c r="H3">
        <f t="shared" si="0"/>
        <v>3</v>
      </c>
      <c r="I3">
        <f t="shared" si="0"/>
        <v>3</v>
      </c>
      <c r="J3">
        <f t="shared" si="0"/>
        <v>4</v>
      </c>
      <c r="K3">
        <f t="shared" si="0"/>
        <v>1</v>
      </c>
      <c r="L3">
        <f>SUM(L5:L64)</f>
        <v>39</v>
      </c>
      <c r="M3">
        <f t="shared" ref="M3:U3" si="1">SUM(M5:M64)</f>
        <v>20</v>
      </c>
      <c r="N3">
        <f t="shared" si="1"/>
        <v>0</v>
      </c>
      <c r="O3">
        <f t="shared" si="1"/>
        <v>29</v>
      </c>
      <c r="P3">
        <f t="shared" si="1"/>
        <v>23</v>
      </c>
      <c r="Q3">
        <f t="shared" si="1"/>
        <v>0</v>
      </c>
      <c r="R3">
        <f t="shared" si="1"/>
        <v>1</v>
      </c>
      <c r="S3">
        <f t="shared" si="1"/>
        <v>1</v>
      </c>
      <c r="T3">
        <f t="shared" si="1"/>
        <v>2</v>
      </c>
      <c r="U3">
        <f t="shared" si="1"/>
        <v>3</v>
      </c>
    </row>
    <row r="4" spans="1:21" x14ac:dyDescent="0.25">
      <c r="A4" t="s">
        <v>11</v>
      </c>
      <c r="B4">
        <f>B3/B2</f>
        <v>3120</v>
      </c>
      <c r="C4">
        <f t="shared" ref="C4:K4" si="2">C3/C2</f>
        <v>3160</v>
      </c>
      <c r="D4">
        <f t="shared" si="2"/>
        <v>3640</v>
      </c>
      <c r="E4">
        <f t="shared" si="2"/>
        <v>2560</v>
      </c>
      <c r="F4">
        <f t="shared" si="2"/>
        <v>3040</v>
      </c>
      <c r="G4">
        <f t="shared" si="2"/>
        <v>20</v>
      </c>
      <c r="H4">
        <f t="shared" si="2"/>
        <v>6</v>
      </c>
      <c r="I4">
        <f t="shared" si="2"/>
        <v>6</v>
      </c>
      <c r="J4">
        <f t="shared" si="2"/>
        <v>8</v>
      </c>
      <c r="K4">
        <f t="shared" si="2"/>
        <v>2</v>
      </c>
      <c r="L4">
        <f>L3/L2</f>
        <v>780</v>
      </c>
      <c r="M4">
        <f t="shared" ref="M4:U4" si="3">M3/M2</f>
        <v>400</v>
      </c>
      <c r="N4">
        <f t="shared" si="3"/>
        <v>0</v>
      </c>
      <c r="O4">
        <f t="shared" si="3"/>
        <v>580</v>
      </c>
      <c r="P4">
        <f t="shared" si="3"/>
        <v>460</v>
      </c>
      <c r="Q4">
        <f t="shared" si="3"/>
        <v>0</v>
      </c>
      <c r="R4">
        <f t="shared" si="3"/>
        <v>2</v>
      </c>
      <c r="S4">
        <f t="shared" si="3"/>
        <v>2</v>
      </c>
      <c r="T4">
        <f t="shared" si="3"/>
        <v>4</v>
      </c>
      <c r="U4">
        <f t="shared" si="3"/>
        <v>6</v>
      </c>
    </row>
    <row r="5" spans="1:21" x14ac:dyDescent="0.25">
      <c r="B5">
        <v>3</v>
      </c>
      <c r="C5">
        <v>10</v>
      </c>
      <c r="D5">
        <v>3</v>
      </c>
      <c r="E5">
        <v>4</v>
      </c>
      <c r="F5">
        <v>3</v>
      </c>
      <c r="G5">
        <v>10</v>
      </c>
      <c r="H5">
        <v>3</v>
      </c>
      <c r="I5">
        <v>3</v>
      </c>
      <c r="J5">
        <v>4</v>
      </c>
      <c r="K5">
        <v>1</v>
      </c>
      <c r="L5">
        <v>12</v>
      </c>
      <c r="M5">
        <v>10</v>
      </c>
      <c r="N5">
        <v>0</v>
      </c>
      <c r="O5">
        <v>10</v>
      </c>
      <c r="P5">
        <v>7</v>
      </c>
      <c r="Q5">
        <v>0</v>
      </c>
      <c r="R5">
        <v>1</v>
      </c>
      <c r="S5">
        <v>1</v>
      </c>
      <c r="T5">
        <v>2</v>
      </c>
      <c r="U5">
        <v>3</v>
      </c>
    </row>
    <row r="6" spans="1:21" x14ac:dyDescent="0.25">
      <c r="B6">
        <v>11</v>
      </c>
      <c r="C6">
        <v>3</v>
      </c>
      <c r="D6">
        <v>16</v>
      </c>
      <c r="E6">
        <v>6</v>
      </c>
      <c r="F6">
        <v>8</v>
      </c>
      <c r="L6">
        <v>13</v>
      </c>
      <c r="M6">
        <v>10</v>
      </c>
      <c r="O6">
        <v>12</v>
      </c>
      <c r="P6">
        <v>6</v>
      </c>
    </row>
    <row r="7" spans="1:21" x14ac:dyDescent="0.25">
      <c r="B7">
        <v>12</v>
      </c>
      <c r="C7">
        <v>10</v>
      </c>
      <c r="D7">
        <v>11</v>
      </c>
      <c r="E7">
        <v>6</v>
      </c>
      <c r="F7">
        <v>6</v>
      </c>
      <c r="L7">
        <v>14</v>
      </c>
      <c r="O7">
        <v>4</v>
      </c>
      <c r="P7">
        <v>10</v>
      </c>
    </row>
    <row r="8" spans="1:21" x14ac:dyDescent="0.25">
      <c r="B8">
        <v>8</v>
      </c>
      <c r="C8">
        <v>11</v>
      </c>
      <c r="D8">
        <v>6</v>
      </c>
      <c r="E8">
        <v>5</v>
      </c>
      <c r="F8">
        <v>5</v>
      </c>
      <c r="O8">
        <v>3</v>
      </c>
    </row>
    <row r="9" spans="1:21" x14ac:dyDescent="0.25">
      <c r="B9">
        <v>5</v>
      </c>
      <c r="C9">
        <v>3</v>
      </c>
      <c r="D9">
        <v>16</v>
      </c>
      <c r="E9">
        <v>8</v>
      </c>
      <c r="F9">
        <v>3</v>
      </c>
    </row>
    <row r="10" spans="1:21" x14ac:dyDescent="0.25">
      <c r="B10">
        <v>4</v>
      </c>
      <c r="C10">
        <v>9</v>
      </c>
      <c r="D10">
        <v>1</v>
      </c>
      <c r="E10">
        <v>3</v>
      </c>
      <c r="F10">
        <v>7</v>
      </c>
    </row>
    <row r="11" spans="1:21" x14ac:dyDescent="0.25">
      <c r="B11">
        <v>7</v>
      </c>
      <c r="C11">
        <v>9</v>
      </c>
      <c r="D11">
        <v>2</v>
      </c>
      <c r="E11">
        <v>8</v>
      </c>
      <c r="F11">
        <v>4</v>
      </c>
    </row>
    <row r="12" spans="1:21" x14ac:dyDescent="0.25">
      <c r="B12">
        <v>7</v>
      </c>
      <c r="C12">
        <v>8</v>
      </c>
      <c r="D12">
        <v>6</v>
      </c>
      <c r="E12">
        <v>5</v>
      </c>
      <c r="F12">
        <v>7</v>
      </c>
    </row>
    <row r="13" spans="1:21" x14ac:dyDescent="0.25">
      <c r="B13">
        <v>2</v>
      </c>
      <c r="C13">
        <v>4</v>
      </c>
      <c r="D13">
        <v>1</v>
      </c>
      <c r="E13">
        <v>6</v>
      </c>
      <c r="F13">
        <v>8</v>
      </c>
    </row>
    <row r="14" spans="1:21" x14ac:dyDescent="0.25">
      <c r="B14">
        <v>8</v>
      </c>
      <c r="C14">
        <v>3</v>
      </c>
      <c r="D14">
        <v>4</v>
      </c>
      <c r="E14">
        <v>3</v>
      </c>
      <c r="F14">
        <v>10</v>
      </c>
    </row>
    <row r="15" spans="1:21" x14ac:dyDescent="0.25">
      <c r="B15">
        <v>10</v>
      </c>
      <c r="C15">
        <v>10</v>
      </c>
      <c r="D15">
        <v>2</v>
      </c>
      <c r="E15">
        <v>2</v>
      </c>
      <c r="F15">
        <v>4</v>
      </c>
    </row>
    <row r="16" spans="1:21" x14ac:dyDescent="0.25">
      <c r="B16">
        <v>5</v>
      </c>
      <c r="C16">
        <v>6</v>
      </c>
      <c r="D16">
        <v>2</v>
      </c>
      <c r="E16">
        <v>5</v>
      </c>
      <c r="F16">
        <v>1</v>
      </c>
    </row>
    <row r="17" spans="2:6" x14ac:dyDescent="0.25">
      <c r="B17">
        <v>10</v>
      </c>
      <c r="C17">
        <v>1</v>
      </c>
      <c r="D17">
        <v>7</v>
      </c>
      <c r="E17">
        <v>3</v>
      </c>
      <c r="F17">
        <v>6</v>
      </c>
    </row>
    <row r="18" spans="2:6" x14ac:dyDescent="0.25">
      <c r="B18">
        <v>7</v>
      </c>
      <c r="C18">
        <v>7</v>
      </c>
      <c r="D18">
        <v>6</v>
      </c>
      <c r="E18">
        <v>4</v>
      </c>
      <c r="F18">
        <v>3</v>
      </c>
    </row>
    <row r="19" spans="2:6" x14ac:dyDescent="0.25">
      <c r="B19">
        <v>5</v>
      </c>
      <c r="C19">
        <v>10</v>
      </c>
      <c r="D19">
        <v>7</v>
      </c>
      <c r="E19">
        <v>5</v>
      </c>
      <c r="F19">
        <v>6</v>
      </c>
    </row>
    <row r="20" spans="2:6" x14ac:dyDescent="0.25">
      <c r="B20">
        <v>2</v>
      </c>
      <c r="C20">
        <v>7</v>
      </c>
      <c r="D20">
        <v>1</v>
      </c>
      <c r="E20">
        <v>6</v>
      </c>
      <c r="F20">
        <v>8</v>
      </c>
    </row>
    <row r="21" spans="2:6" x14ac:dyDescent="0.25">
      <c r="B21">
        <v>5</v>
      </c>
      <c r="C21">
        <v>17</v>
      </c>
      <c r="D21">
        <v>14</v>
      </c>
      <c r="E21">
        <v>7</v>
      </c>
      <c r="F21">
        <v>4</v>
      </c>
    </row>
    <row r="22" spans="2:6" x14ac:dyDescent="0.25">
      <c r="B22">
        <v>9</v>
      </c>
      <c r="C22">
        <v>6</v>
      </c>
      <c r="D22">
        <v>4</v>
      </c>
      <c r="E22">
        <v>3</v>
      </c>
      <c r="F22">
        <v>2</v>
      </c>
    </row>
    <row r="23" spans="2:6" x14ac:dyDescent="0.25">
      <c r="B23">
        <v>3</v>
      </c>
      <c r="C23">
        <v>13</v>
      </c>
      <c r="D23">
        <v>11</v>
      </c>
      <c r="E23">
        <v>5</v>
      </c>
      <c r="F23">
        <v>6</v>
      </c>
    </row>
    <row r="24" spans="2:6" x14ac:dyDescent="0.25">
      <c r="B24">
        <v>6</v>
      </c>
      <c r="C24">
        <v>4</v>
      </c>
      <c r="D24">
        <v>2</v>
      </c>
      <c r="E24">
        <v>5</v>
      </c>
      <c r="F24">
        <v>9</v>
      </c>
    </row>
    <row r="25" spans="2:6" x14ac:dyDescent="0.25">
      <c r="B25">
        <v>3</v>
      </c>
      <c r="C25">
        <v>7</v>
      </c>
      <c r="D25">
        <v>14</v>
      </c>
      <c r="E25">
        <v>3</v>
      </c>
      <c r="F25">
        <v>7</v>
      </c>
    </row>
    <row r="26" spans="2:6" x14ac:dyDescent="0.25">
      <c r="B26">
        <v>2</v>
      </c>
      <c r="D26">
        <v>5</v>
      </c>
      <c r="E26">
        <v>2</v>
      </c>
      <c r="F26">
        <v>11</v>
      </c>
    </row>
    <row r="27" spans="2:6" x14ac:dyDescent="0.25">
      <c r="B27">
        <v>10</v>
      </c>
      <c r="D27">
        <v>2</v>
      </c>
      <c r="E27">
        <v>2</v>
      </c>
      <c r="F27">
        <v>5</v>
      </c>
    </row>
    <row r="28" spans="2:6" x14ac:dyDescent="0.25">
      <c r="B28">
        <v>1</v>
      </c>
      <c r="D28">
        <v>10</v>
      </c>
      <c r="E28">
        <v>1</v>
      </c>
      <c r="F28">
        <v>4</v>
      </c>
    </row>
    <row r="29" spans="2:6" x14ac:dyDescent="0.25">
      <c r="B29">
        <v>5</v>
      </c>
      <c r="D29">
        <v>7</v>
      </c>
      <c r="E29">
        <v>4</v>
      </c>
      <c r="F29">
        <v>7</v>
      </c>
    </row>
    <row r="30" spans="2:6" x14ac:dyDescent="0.25">
      <c r="B30">
        <v>6</v>
      </c>
      <c r="D30">
        <v>7</v>
      </c>
      <c r="E30">
        <v>10</v>
      </c>
      <c r="F30">
        <v>6</v>
      </c>
    </row>
    <row r="31" spans="2:6" x14ac:dyDescent="0.25">
      <c r="D31">
        <v>15</v>
      </c>
      <c r="E31">
        <v>7</v>
      </c>
      <c r="F31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workbookViewId="0">
      <selection activeCell="B1" sqref="B1:U1"/>
    </sheetView>
  </sheetViews>
  <sheetFormatPr defaultRowHeight="15.75" x14ac:dyDescent="0.25"/>
  <cols>
    <col min="1" max="1" width="20.7109375" bestFit="1" customWidth="1"/>
    <col min="2" max="6" width="12.5703125" bestFit="1" customWidth="1"/>
    <col min="7" max="11" width="14" bestFit="1" customWidth="1"/>
    <col min="12" max="12" width="12.42578125" bestFit="1" customWidth="1"/>
    <col min="13" max="13" width="9.7109375" bestFit="1" customWidth="1"/>
    <col min="14" max="14" width="11.28515625" customWidth="1"/>
  </cols>
  <sheetData>
    <row r="1" spans="1:21" x14ac:dyDescent="0.25">
      <c r="A1">
        <v>20150709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</row>
    <row r="2" spans="1:21" x14ac:dyDescent="0.25">
      <c r="A2" t="s">
        <v>12</v>
      </c>
      <c r="B2">
        <v>0.05</v>
      </c>
      <c r="C2">
        <v>0.05</v>
      </c>
      <c r="D2">
        <v>0.05</v>
      </c>
      <c r="E2">
        <v>0.05</v>
      </c>
      <c r="F2">
        <v>0.05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0.05</v>
      </c>
      <c r="M2">
        <v>0.05</v>
      </c>
      <c r="N2">
        <v>0.05</v>
      </c>
      <c r="O2">
        <v>0.05</v>
      </c>
      <c r="P2">
        <v>0.05</v>
      </c>
      <c r="Q2">
        <v>0.5</v>
      </c>
      <c r="R2">
        <v>0.5</v>
      </c>
      <c r="S2">
        <v>0.5</v>
      </c>
      <c r="T2">
        <v>0.5</v>
      </c>
      <c r="U2">
        <v>0.5</v>
      </c>
    </row>
    <row r="3" spans="1:21" x14ac:dyDescent="0.25">
      <c r="A3" t="s">
        <v>10</v>
      </c>
      <c r="B3">
        <f>SUM(B5:B64)</f>
        <v>205</v>
      </c>
      <c r="C3">
        <f t="shared" ref="C3:K3" si="0">SUM(C5:C64)</f>
        <v>158</v>
      </c>
      <c r="D3">
        <f t="shared" si="0"/>
        <v>186</v>
      </c>
      <c r="E3">
        <f>SUM(E5:E64)</f>
        <v>179</v>
      </c>
      <c r="F3">
        <f t="shared" si="0"/>
        <v>195</v>
      </c>
      <c r="G3">
        <f t="shared" si="0"/>
        <v>33</v>
      </c>
      <c r="H3">
        <f t="shared" si="0"/>
        <v>8</v>
      </c>
      <c r="I3">
        <f t="shared" si="0"/>
        <v>8</v>
      </c>
      <c r="J3">
        <f t="shared" si="0"/>
        <v>7</v>
      </c>
      <c r="K3">
        <f t="shared" si="0"/>
        <v>6</v>
      </c>
      <c r="L3">
        <f>SUM(L5:L64)</f>
        <v>49</v>
      </c>
      <c r="M3">
        <f t="shared" ref="M3:U3" si="1">SUM(M5:M64)</f>
        <v>38</v>
      </c>
      <c r="N3">
        <f t="shared" si="1"/>
        <v>0</v>
      </c>
      <c r="O3">
        <f t="shared" si="1"/>
        <v>43</v>
      </c>
      <c r="P3">
        <f t="shared" si="1"/>
        <v>47</v>
      </c>
      <c r="Q3">
        <f t="shared" si="1"/>
        <v>2</v>
      </c>
      <c r="R3">
        <f t="shared" si="1"/>
        <v>2</v>
      </c>
      <c r="S3">
        <f t="shared" si="1"/>
        <v>10</v>
      </c>
      <c r="T3">
        <f t="shared" si="1"/>
        <v>7</v>
      </c>
      <c r="U3">
        <f t="shared" si="1"/>
        <v>1</v>
      </c>
    </row>
    <row r="4" spans="1:21" x14ac:dyDescent="0.25">
      <c r="A4" t="s">
        <v>11</v>
      </c>
      <c r="B4">
        <f>B3/B2</f>
        <v>4100</v>
      </c>
      <c r="C4">
        <f t="shared" ref="C4:K4" si="2">C3/C2</f>
        <v>3160</v>
      </c>
      <c r="D4">
        <f t="shared" si="2"/>
        <v>3720</v>
      </c>
      <c r="E4">
        <f t="shared" si="2"/>
        <v>3580</v>
      </c>
      <c r="F4">
        <f t="shared" si="2"/>
        <v>3900</v>
      </c>
      <c r="G4">
        <f t="shared" si="2"/>
        <v>66</v>
      </c>
      <c r="H4">
        <f t="shared" si="2"/>
        <v>16</v>
      </c>
      <c r="I4">
        <f t="shared" si="2"/>
        <v>16</v>
      </c>
      <c r="J4">
        <f t="shared" si="2"/>
        <v>14</v>
      </c>
      <c r="K4">
        <f t="shared" si="2"/>
        <v>12</v>
      </c>
      <c r="L4">
        <f>L3/L2</f>
        <v>980</v>
      </c>
      <c r="M4">
        <f t="shared" ref="M4:U4" si="3">M3/M2</f>
        <v>760</v>
      </c>
      <c r="N4">
        <f t="shared" si="3"/>
        <v>0</v>
      </c>
      <c r="O4">
        <f t="shared" si="3"/>
        <v>860</v>
      </c>
      <c r="P4">
        <f t="shared" si="3"/>
        <v>940</v>
      </c>
      <c r="Q4">
        <f t="shared" si="3"/>
        <v>4</v>
      </c>
      <c r="R4">
        <f t="shared" si="3"/>
        <v>4</v>
      </c>
      <c r="S4">
        <f t="shared" si="3"/>
        <v>20</v>
      </c>
      <c r="T4">
        <f t="shared" si="3"/>
        <v>14</v>
      </c>
      <c r="U4">
        <f t="shared" si="3"/>
        <v>2</v>
      </c>
    </row>
    <row r="5" spans="1:21" x14ac:dyDescent="0.25">
      <c r="B5">
        <v>1</v>
      </c>
      <c r="C5">
        <v>4</v>
      </c>
      <c r="D5">
        <v>5</v>
      </c>
      <c r="E5">
        <v>9</v>
      </c>
      <c r="F5">
        <v>9</v>
      </c>
      <c r="G5">
        <v>33</v>
      </c>
      <c r="H5">
        <v>8</v>
      </c>
      <c r="I5">
        <v>8</v>
      </c>
      <c r="J5">
        <v>7</v>
      </c>
      <c r="K5">
        <v>6</v>
      </c>
      <c r="L5">
        <v>2</v>
      </c>
      <c r="M5">
        <v>4</v>
      </c>
      <c r="N5">
        <v>0</v>
      </c>
      <c r="O5">
        <v>4</v>
      </c>
      <c r="P5">
        <v>2</v>
      </c>
      <c r="Q5">
        <v>2</v>
      </c>
      <c r="R5">
        <v>2</v>
      </c>
      <c r="S5">
        <v>10</v>
      </c>
      <c r="T5">
        <v>7</v>
      </c>
      <c r="U5">
        <v>1</v>
      </c>
    </row>
    <row r="6" spans="1:21" x14ac:dyDescent="0.25">
      <c r="B6">
        <v>2</v>
      </c>
      <c r="C6">
        <v>10</v>
      </c>
      <c r="D6">
        <v>4</v>
      </c>
      <c r="E6">
        <v>4</v>
      </c>
      <c r="F6">
        <v>11</v>
      </c>
      <c r="L6">
        <v>6</v>
      </c>
      <c r="M6">
        <v>1</v>
      </c>
      <c r="O6">
        <v>5</v>
      </c>
      <c r="P6">
        <v>4</v>
      </c>
    </row>
    <row r="7" spans="1:21" x14ac:dyDescent="0.25">
      <c r="B7">
        <v>7</v>
      </c>
      <c r="C7">
        <v>3</v>
      </c>
      <c r="D7">
        <v>8</v>
      </c>
      <c r="E7">
        <v>0</v>
      </c>
      <c r="F7">
        <v>2</v>
      </c>
      <c r="L7">
        <v>4</v>
      </c>
      <c r="M7">
        <v>1</v>
      </c>
      <c r="O7">
        <v>1</v>
      </c>
      <c r="P7">
        <v>4</v>
      </c>
    </row>
    <row r="8" spans="1:21" x14ac:dyDescent="0.25">
      <c r="B8">
        <v>10</v>
      </c>
      <c r="C8">
        <v>5</v>
      </c>
      <c r="D8">
        <v>14</v>
      </c>
      <c r="E8">
        <v>9</v>
      </c>
      <c r="F8">
        <v>1</v>
      </c>
      <c r="L8">
        <v>2</v>
      </c>
      <c r="M8">
        <v>3</v>
      </c>
      <c r="O8">
        <v>3</v>
      </c>
      <c r="P8">
        <v>1</v>
      </c>
    </row>
    <row r="9" spans="1:21" x14ac:dyDescent="0.25">
      <c r="B9">
        <v>10</v>
      </c>
      <c r="C9">
        <v>5</v>
      </c>
      <c r="D9">
        <v>5</v>
      </c>
      <c r="E9">
        <v>7</v>
      </c>
      <c r="F9">
        <v>4</v>
      </c>
      <c r="L9">
        <v>8</v>
      </c>
      <c r="M9">
        <v>0</v>
      </c>
      <c r="O9">
        <v>2</v>
      </c>
      <c r="P9">
        <v>4</v>
      </c>
    </row>
    <row r="10" spans="1:21" x14ac:dyDescent="0.25">
      <c r="B10">
        <v>2</v>
      </c>
      <c r="C10">
        <v>1</v>
      </c>
      <c r="D10">
        <v>8</v>
      </c>
      <c r="E10">
        <v>7</v>
      </c>
      <c r="F10">
        <v>6</v>
      </c>
      <c r="L10">
        <v>4</v>
      </c>
      <c r="M10">
        <v>1</v>
      </c>
      <c r="O10">
        <v>3</v>
      </c>
      <c r="P10">
        <v>2</v>
      </c>
    </row>
    <row r="11" spans="1:21" x14ac:dyDescent="0.25">
      <c r="B11">
        <v>10</v>
      </c>
      <c r="C11">
        <v>2</v>
      </c>
      <c r="D11">
        <v>4</v>
      </c>
      <c r="E11">
        <v>4</v>
      </c>
      <c r="F11">
        <v>6</v>
      </c>
      <c r="L11">
        <v>3</v>
      </c>
      <c r="M11">
        <v>4</v>
      </c>
      <c r="O11">
        <v>1</v>
      </c>
      <c r="P11">
        <v>0</v>
      </c>
    </row>
    <row r="12" spans="1:21" x14ac:dyDescent="0.25">
      <c r="B12">
        <v>7</v>
      </c>
      <c r="C12">
        <v>7</v>
      </c>
      <c r="D12">
        <v>6</v>
      </c>
      <c r="E12">
        <v>7</v>
      </c>
      <c r="F12">
        <v>3</v>
      </c>
      <c r="L12">
        <v>4</v>
      </c>
      <c r="M12">
        <v>0</v>
      </c>
      <c r="O12">
        <v>1</v>
      </c>
      <c r="P12">
        <v>7</v>
      </c>
    </row>
    <row r="13" spans="1:21" x14ac:dyDescent="0.25">
      <c r="B13">
        <v>8</v>
      </c>
      <c r="C13">
        <v>6</v>
      </c>
      <c r="D13">
        <v>5</v>
      </c>
      <c r="E13">
        <v>5</v>
      </c>
      <c r="F13">
        <v>9</v>
      </c>
      <c r="L13">
        <v>1</v>
      </c>
      <c r="M13">
        <v>2</v>
      </c>
      <c r="O13">
        <v>3</v>
      </c>
      <c r="P13">
        <v>2</v>
      </c>
    </row>
    <row r="14" spans="1:21" x14ac:dyDescent="0.25">
      <c r="B14">
        <v>3</v>
      </c>
      <c r="C14">
        <v>7</v>
      </c>
      <c r="D14">
        <v>3</v>
      </c>
      <c r="E14">
        <v>3</v>
      </c>
      <c r="F14">
        <v>5</v>
      </c>
      <c r="L14">
        <v>1</v>
      </c>
      <c r="M14">
        <v>5</v>
      </c>
      <c r="O14">
        <v>2</v>
      </c>
      <c r="P14">
        <v>2</v>
      </c>
    </row>
    <row r="15" spans="1:21" x14ac:dyDescent="0.25">
      <c r="C15">
        <v>6</v>
      </c>
      <c r="D15">
        <v>4</v>
      </c>
      <c r="E15">
        <v>1</v>
      </c>
      <c r="F15">
        <v>6</v>
      </c>
      <c r="L15">
        <v>0</v>
      </c>
      <c r="M15">
        <v>3</v>
      </c>
      <c r="O15">
        <v>0</v>
      </c>
      <c r="P15">
        <v>2</v>
      </c>
    </row>
    <row r="16" spans="1:21" x14ac:dyDescent="0.25">
      <c r="B16">
        <v>1</v>
      </c>
      <c r="C16">
        <v>9</v>
      </c>
      <c r="D16">
        <v>8</v>
      </c>
      <c r="E16">
        <v>6</v>
      </c>
      <c r="F16">
        <v>6</v>
      </c>
      <c r="L16">
        <v>2</v>
      </c>
      <c r="M16">
        <v>1</v>
      </c>
      <c r="O16">
        <v>1</v>
      </c>
      <c r="P16">
        <v>2</v>
      </c>
    </row>
    <row r="17" spans="2:16" x14ac:dyDescent="0.25">
      <c r="B17">
        <v>4</v>
      </c>
      <c r="C17">
        <v>4</v>
      </c>
      <c r="D17">
        <v>4</v>
      </c>
      <c r="E17">
        <v>5</v>
      </c>
      <c r="F17">
        <v>9</v>
      </c>
      <c r="L17">
        <v>2</v>
      </c>
      <c r="M17">
        <v>1</v>
      </c>
      <c r="O17">
        <v>3</v>
      </c>
      <c r="P17">
        <v>4</v>
      </c>
    </row>
    <row r="18" spans="2:16" x14ac:dyDescent="0.25">
      <c r="B18">
        <v>3</v>
      </c>
      <c r="C18">
        <v>2</v>
      </c>
      <c r="D18">
        <v>5</v>
      </c>
      <c r="E18">
        <v>10</v>
      </c>
      <c r="F18">
        <v>2</v>
      </c>
      <c r="L18">
        <v>2</v>
      </c>
      <c r="M18">
        <v>2</v>
      </c>
      <c r="O18">
        <v>2</v>
      </c>
      <c r="P18">
        <v>1</v>
      </c>
    </row>
    <row r="19" spans="2:16" x14ac:dyDescent="0.25">
      <c r="B19">
        <v>8</v>
      </c>
      <c r="C19">
        <v>0</v>
      </c>
      <c r="D19">
        <v>13</v>
      </c>
      <c r="E19">
        <v>9</v>
      </c>
      <c r="F19">
        <v>3</v>
      </c>
      <c r="L19">
        <v>3</v>
      </c>
      <c r="M19">
        <v>1</v>
      </c>
      <c r="O19">
        <v>3</v>
      </c>
      <c r="P19">
        <v>1</v>
      </c>
    </row>
    <row r="20" spans="2:16" x14ac:dyDescent="0.25">
      <c r="B20">
        <v>8</v>
      </c>
      <c r="C20">
        <v>7</v>
      </c>
      <c r="D20">
        <v>14</v>
      </c>
      <c r="E20">
        <v>13</v>
      </c>
      <c r="F20">
        <v>8</v>
      </c>
      <c r="L20">
        <v>0</v>
      </c>
      <c r="M20">
        <v>2</v>
      </c>
      <c r="O20">
        <v>0</v>
      </c>
      <c r="P20">
        <v>1</v>
      </c>
    </row>
    <row r="21" spans="2:16" x14ac:dyDescent="0.25">
      <c r="B21">
        <v>8</v>
      </c>
      <c r="C21">
        <v>3</v>
      </c>
      <c r="D21">
        <v>5</v>
      </c>
      <c r="E21">
        <v>2</v>
      </c>
      <c r="F21">
        <v>11</v>
      </c>
      <c r="L21">
        <v>0</v>
      </c>
      <c r="M21">
        <v>3</v>
      </c>
      <c r="O21">
        <v>2</v>
      </c>
      <c r="P21">
        <v>1</v>
      </c>
    </row>
    <row r="22" spans="2:16" x14ac:dyDescent="0.25">
      <c r="B22">
        <v>16</v>
      </c>
      <c r="C22">
        <v>3</v>
      </c>
      <c r="D22">
        <v>5</v>
      </c>
      <c r="E22">
        <v>6</v>
      </c>
      <c r="F22">
        <v>14</v>
      </c>
      <c r="L22">
        <v>1</v>
      </c>
      <c r="M22">
        <v>1</v>
      </c>
      <c r="O22">
        <v>3</v>
      </c>
      <c r="P22">
        <v>0</v>
      </c>
    </row>
    <row r="23" spans="2:16" x14ac:dyDescent="0.25">
      <c r="B23">
        <v>3</v>
      </c>
      <c r="C23">
        <v>5</v>
      </c>
      <c r="D23">
        <v>7</v>
      </c>
      <c r="E23">
        <v>2</v>
      </c>
      <c r="F23">
        <v>14</v>
      </c>
      <c r="L23">
        <v>1</v>
      </c>
      <c r="M23">
        <v>2</v>
      </c>
      <c r="O23">
        <v>0</v>
      </c>
      <c r="P23">
        <v>3</v>
      </c>
    </row>
    <row r="24" spans="2:16" x14ac:dyDescent="0.25">
      <c r="B24">
        <v>5</v>
      </c>
      <c r="C24">
        <v>2</v>
      </c>
      <c r="D24">
        <v>10</v>
      </c>
      <c r="E24">
        <v>2</v>
      </c>
      <c r="F24">
        <v>8</v>
      </c>
      <c r="L24">
        <v>1</v>
      </c>
      <c r="M24">
        <v>1</v>
      </c>
      <c r="O24">
        <v>1</v>
      </c>
      <c r="P24">
        <v>0</v>
      </c>
    </row>
    <row r="25" spans="2:16" x14ac:dyDescent="0.25">
      <c r="B25">
        <v>7</v>
      </c>
      <c r="C25">
        <v>1</v>
      </c>
      <c r="D25">
        <v>3</v>
      </c>
      <c r="E25">
        <v>7</v>
      </c>
      <c r="F25">
        <v>7</v>
      </c>
      <c r="L25">
        <v>1</v>
      </c>
      <c r="O25">
        <v>1</v>
      </c>
      <c r="P25">
        <v>2</v>
      </c>
    </row>
    <row r="26" spans="2:16" x14ac:dyDescent="0.25">
      <c r="B26">
        <v>5</v>
      </c>
      <c r="C26">
        <v>2</v>
      </c>
      <c r="D26">
        <v>4</v>
      </c>
      <c r="E26">
        <v>4</v>
      </c>
      <c r="F26">
        <v>8</v>
      </c>
      <c r="L26">
        <v>0</v>
      </c>
      <c r="O26">
        <v>1</v>
      </c>
      <c r="P26">
        <v>1</v>
      </c>
    </row>
    <row r="27" spans="2:16" x14ac:dyDescent="0.25">
      <c r="B27">
        <v>6</v>
      </c>
      <c r="C27">
        <v>4</v>
      </c>
      <c r="D27">
        <v>11</v>
      </c>
      <c r="E27">
        <v>8</v>
      </c>
      <c r="F27">
        <v>6</v>
      </c>
      <c r="L27">
        <v>0</v>
      </c>
      <c r="O27">
        <v>1</v>
      </c>
      <c r="P27">
        <v>1</v>
      </c>
    </row>
    <row r="28" spans="2:16" x14ac:dyDescent="0.25">
      <c r="B28">
        <v>9</v>
      </c>
      <c r="C28">
        <v>4</v>
      </c>
      <c r="D28">
        <v>3</v>
      </c>
      <c r="E28">
        <v>3</v>
      </c>
      <c r="F28">
        <v>6</v>
      </c>
      <c r="L28">
        <v>1</v>
      </c>
      <c r="O28">
        <v>0</v>
      </c>
      <c r="P28">
        <v>0</v>
      </c>
    </row>
    <row r="29" spans="2:16" x14ac:dyDescent="0.25">
      <c r="B29">
        <v>2</v>
      </c>
      <c r="C29">
        <v>2</v>
      </c>
      <c r="D29">
        <v>4</v>
      </c>
      <c r="E29">
        <v>6</v>
      </c>
      <c r="F29">
        <v>4</v>
      </c>
      <c r="L29">
        <v>0</v>
      </c>
    </row>
    <row r="30" spans="2:16" x14ac:dyDescent="0.25">
      <c r="B30">
        <v>12</v>
      </c>
      <c r="C30">
        <v>3</v>
      </c>
      <c r="D30">
        <v>8</v>
      </c>
      <c r="E30">
        <v>8</v>
      </c>
      <c r="F30">
        <v>6</v>
      </c>
    </row>
    <row r="31" spans="2:16" x14ac:dyDescent="0.25">
      <c r="B31">
        <v>12</v>
      </c>
      <c r="C31">
        <v>3</v>
      </c>
      <c r="D31">
        <v>7</v>
      </c>
      <c r="E31">
        <v>4</v>
      </c>
      <c r="F31">
        <v>12</v>
      </c>
    </row>
    <row r="32" spans="2:16" x14ac:dyDescent="0.25">
      <c r="B32">
        <v>8</v>
      </c>
      <c r="C32">
        <v>6</v>
      </c>
      <c r="D32">
        <v>1</v>
      </c>
      <c r="E32">
        <v>9</v>
      </c>
      <c r="F32">
        <v>9</v>
      </c>
    </row>
    <row r="33" spans="2:5" x14ac:dyDescent="0.25">
      <c r="B33">
        <v>4</v>
      </c>
      <c r="C33">
        <v>5</v>
      </c>
      <c r="D33">
        <v>6</v>
      </c>
      <c r="E33">
        <v>6</v>
      </c>
    </row>
    <row r="34" spans="2:5" x14ac:dyDescent="0.25">
      <c r="B34">
        <v>8</v>
      </c>
      <c r="C34">
        <v>7</v>
      </c>
      <c r="D34">
        <v>2</v>
      </c>
      <c r="E34">
        <v>13</v>
      </c>
    </row>
    <row r="35" spans="2:5" x14ac:dyDescent="0.25">
      <c r="B35">
        <v>16</v>
      </c>
      <c r="C35">
        <v>8</v>
      </c>
    </row>
    <row r="36" spans="2:5" x14ac:dyDescent="0.25">
      <c r="C36">
        <v>1</v>
      </c>
    </row>
    <row r="37" spans="2:5" x14ac:dyDescent="0.25">
      <c r="C37">
        <v>2</v>
      </c>
    </row>
    <row r="38" spans="2:5" x14ac:dyDescent="0.25">
      <c r="C38">
        <v>6</v>
      </c>
    </row>
    <row r="39" spans="2:5" x14ac:dyDescent="0.25">
      <c r="C39">
        <v>5</v>
      </c>
    </row>
    <row r="40" spans="2:5" x14ac:dyDescent="0.25">
      <c r="C40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workbookViewId="0">
      <selection activeCell="B1" sqref="B1:U1"/>
    </sheetView>
  </sheetViews>
  <sheetFormatPr defaultRowHeight="15.75" x14ac:dyDescent="0.25"/>
  <cols>
    <col min="1" max="1" width="20.7109375" bestFit="1" customWidth="1"/>
    <col min="2" max="6" width="12.5703125" bestFit="1" customWidth="1"/>
    <col min="7" max="11" width="14" bestFit="1" customWidth="1"/>
  </cols>
  <sheetData>
    <row r="1" spans="1:21" x14ac:dyDescent="0.25">
      <c r="A1">
        <v>20150711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</row>
    <row r="2" spans="1:21" x14ac:dyDescent="0.25">
      <c r="A2" t="s">
        <v>12</v>
      </c>
      <c r="B2">
        <v>0.05</v>
      </c>
      <c r="C2">
        <v>0.05</v>
      </c>
      <c r="D2">
        <v>0.05</v>
      </c>
      <c r="E2">
        <v>0.05</v>
      </c>
      <c r="F2">
        <v>0.05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0.05</v>
      </c>
      <c r="M2">
        <v>0.05</v>
      </c>
      <c r="N2">
        <v>0.05</v>
      </c>
      <c r="O2">
        <v>0.05</v>
      </c>
      <c r="P2">
        <v>0.05</v>
      </c>
      <c r="Q2">
        <v>0.5</v>
      </c>
      <c r="R2">
        <v>0.5</v>
      </c>
      <c r="S2">
        <v>0.5</v>
      </c>
      <c r="T2">
        <v>0.5</v>
      </c>
      <c r="U2">
        <v>0.5</v>
      </c>
    </row>
    <row r="3" spans="1:21" x14ac:dyDescent="0.25">
      <c r="A3" t="s">
        <v>10</v>
      </c>
      <c r="B3">
        <f>SUM(B5:B64)</f>
        <v>161</v>
      </c>
      <c r="C3">
        <f t="shared" ref="C3:K3" si="0">SUM(C5:C64)</f>
        <v>178</v>
      </c>
      <c r="D3">
        <f t="shared" si="0"/>
        <v>167</v>
      </c>
      <c r="E3">
        <f>SUM(E5:E64)</f>
        <v>173</v>
      </c>
      <c r="F3">
        <f t="shared" si="0"/>
        <v>167</v>
      </c>
      <c r="G3">
        <f t="shared" si="0"/>
        <v>28</v>
      </c>
      <c r="H3">
        <f t="shared" si="0"/>
        <v>26</v>
      </c>
      <c r="I3">
        <f t="shared" si="0"/>
        <v>16</v>
      </c>
      <c r="J3">
        <f t="shared" si="0"/>
        <v>27</v>
      </c>
      <c r="K3">
        <f t="shared" si="0"/>
        <v>10</v>
      </c>
      <c r="L3">
        <f>SUM(L5:L64)</f>
        <v>74</v>
      </c>
      <c r="M3">
        <f t="shared" ref="M3:U3" si="1">SUM(M5:M64)</f>
        <v>50</v>
      </c>
      <c r="N3">
        <f t="shared" si="1"/>
        <v>0</v>
      </c>
      <c r="O3">
        <f t="shared" si="1"/>
        <v>46</v>
      </c>
      <c r="P3">
        <f t="shared" si="1"/>
        <v>34</v>
      </c>
      <c r="Q3">
        <f t="shared" si="1"/>
        <v>8</v>
      </c>
      <c r="R3">
        <f t="shared" si="1"/>
        <v>5</v>
      </c>
      <c r="S3">
        <f t="shared" si="1"/>
        <v>18</v>
      </c>
      <c r="T3">
        <f t="shared" si="1"/>
        <v>11</v>
      </c>
      <c r="U3">
        <f t="shared" si="1"/>
        <v>4</v>
      </c>
    </row>
    <row r="4" spans="1:21" x14ac:dyDescent="0.25">
      <c r="A4" t="s">
        <v>11</v>
      </c>
      <c r="B4">
        <f>B3/B2</f>
        <v>3220</v>
      </c>
      <c r="C4">
        <f t="shared" ref="C4:K4" si="2">C3/C2</f>
        <v>3560</v>
      </c>
      <c r="D4">
        <f t="shared" si="2"/>
        <v>3340</v>
      </c>
      <c r="E4">
        <f t="shared" si="2"/>
        <v>3460</v>
      </c>
      <c r="F4">
        <f t="shared" si="2"/>
        <v>3340</v>
      </c>
      <c r="G4">
        <f t="shared" si="2"/>
        <v>56</v>
      </c>
      <c r="H4">
        <f t="shared" si="2"/>
        <v>52</v>
      </c>
      <c r="I4">
        <f t="shared" si="2"/>
        <v>32</v>
      </c>
      <c r="J4">
        <f t="shared" si="2"/>
        <v>54</v>
      </c>
      <c r="K4">
        <f t="shared" si="2"/>
        <v>20</v>
      </c>
      <c r="L4">
        <f>L3/L2</f>
        <v>1480</v>
      </c>
      <c r="M4">
        <f t="shared" ref="M4:U4" si="3">M3/M2</f>
        <v>1000</v>
      </c>
      <c r="N4">
        <f t="shared" si="3"/>
        <v>0</v>
      </c>
      <c r="O4">
        <f t="shared" si="3"/>
        <v>920</v>
      </c>
      <c r="P4">
        <f t="shared" si="3"/>
        <v>680</v>
      </c>
      <c r="Q4">
        <f t="shared" si="3"/>
        <v>16</v>
      </c>
      <c r="R4">
        <f t="shared" si="3"/>
        <v>10</v>
      </c>
      <c r="S4">
        <f t="shared" si="3"/>
        <v>36</v>
      </c>
      <c r="T4">
        <f t="shared" si="3"/>
        <v>22</v>
      </c>
      <c r="U4">
        <f t="shared" si="3"/>
        <v>8</v>
      </c>
    </row>
    <row r="5" spans="1:21" x14ac:dyDescent="0.25">
      <c r="B5">
        <v>2</v>
      </c>
      <c r="C5">
        <v>2</v>
      </c>
      <c r="D5">
        <v>13</v>
      </c>
      <c r="E5">
        <v>0</v>
      </c>
      <c r="F5">
        <v>4</v>
      </c>
      <c r="G5">
        <v>10</v>
      </c>
      <c r="H5">
        <v>11</v>
      </c>
      <c r="I5">
        <v>3</v>
      </c>
      <c r="J5">
        <v>5</v>
      </c>
      <c r="K5">
        <v>1</v>
      </c>
      <c r="L5">
        <v>4</v>
      </c>
      <c r="M5">
        <v>3</v>
      </c>
      <c r="N5">
        <v>0</v>
      </c>
      <c r="O5">
        <v>5</v>
      </c>
      <c r="P5">
        <v>1</v>
      </c>
      <c r="Q5">
        <v>8</v>
      </c>
      <c r="R5">
        <v>5</v>
      </c>
      <c r="S5">
        <v>18</v>
      </c>
      <c r="T5">
        <v>11</v>
      </c>
      <c r="U5">
        <v>4</v>
      </c>
    </row>
    <row r="6" spans="1:21" x14ac:dyDescent="0.25">
      <c r="B6">
        <v>7</v>
      </c>
      <c r="C6">
        <v>5</v>
      </c>
      <c r="D6">
        <v>4</v>
      </c>
      <c r="E6">
        <v>4</v>
      </c>
      <c r="F6">
        <v>2</v>
      </c>
      <c r="G6">
        <v>7</v>
      </c>
      <c r="H6">
        <v>5</v>
      </c>
      <c r="I6">
        <v>4</v>
      </c>
      <c r="J6">
        <v>11</v>
      </c>
      <c r="K6">
        <v>0</v>
      </c>
      <c r="L6">
        <v>2</v>
      </c>
      <c r="M6">
        <v>0</v>
      </c>
      <c r="O6">
        <v>3</v>
      </c>
      <c r="P6">
        <v>1</v>
      </c>
    </row>
    <row r="7" spans="1:21" x14ac:dyDescent="0.25">
      <c r="B7">
        <v>1</v>
      </c>
      <c r="C7">
        <v>8</v>
      </c>
      <c r="D7">
        <v>5</v>
      </c>
      <c r="E7">
        <v>12</v>
      </c>
      <c r="F7">
        <v>1</v>
      </c>
      <c r="G7">
        <v>3</v>
      </c>
      <c r="H7">
        <v>2</v>
      </c>
      <c r="I7">
        <v>2</v>
      </c>
      <c r="J7">
        <v>4</v>
      </c>
      <c r="K7">
        <v>4</v>
      </c>
      <c r="L7">
        <v>5</v>
      </c>
      <c r="M7">
        <v>0</v>
      </c>
      <c r="O7">
        <v>3</v>
      </c>
      <c r="P7">
        <v>0</v>
      </c>
    </row>
    <row r="8" spans="1:21" x14ac:dyDescent="0.25">
      <c r="B8">
        <v>6</v>
      </c>
      <c r="C8">
        <v>1</v>
      </c>
      <c r="D8">
        <v>10</v>
      </c>
      <c r="E8">
        <v>2</v>
      </c>
      <c r="F8">
        <v>5</v>
      </c>
      <c r="G8">
        <v>8</v>
      </c>
      <c r="H8">
        <v>8</v>
      </c>
      <c r="I8">
        <v>5</v>
      </c>
      <c r="J8">
        <v>2</v>
      </c>
      <c r="K8">
        <v>3</v>
      </c>
      <c r="L8">
        <v>3</v>
      </c>
      <c r="M8">
        <v>1</v>
      </c>
      <c r="O8">
        <v>5</v>
      </c>
      <c r="P8">
        <v>0</v>
      </c>
    </row>
    <row r="9" spans="1:21" x14ac:dyDescent="0.25">
      <c r="B9">
        <v>3</v>
      </c>
      <c r="C9">
        <v>5</v>
      </c>
      <c r="D9">
        <v>3</v>
      </c>
      <c r="E9">
        <v>12</v>
      </c>
      <c r="F9">
        <v>4</v>
      </c>
      <c r="I9">
        <v>2</v>
      </c>
      <c r="J9">
        <v>5</v>
      </c>
      <c r="K9">
        <v>2</v>
      </c>
      <c r="L9">
        <v>4</v>
      </c>
      <c r="M9">
        <v>3</v>
      </c>
      <c r="O9">
        <v>0</v>
      </c>
      <c r="P9">
        <v>1</v>
      </c>
    </row>
    <row r="10" spans="1:21" x14ac:dyDescent="0.25">
      <c r="B10">
        <v>1</v>
      </c>
      <c r="C10">
        <v>5</v>
      </c>
      <c r="D10">
        <v>4</v>
      </c>
      <c r="E10">
        <v>8</v>
      </c>
      <c r="F10">
        <v>14</v>
      </c>
      <c r="L10">
        <v>2</v>
      </c>
      <c r="M10">
        <v>2</v>
      </c>
      <c r="O10">
        <v>3</v>
      </c>
      <c r="P10">
        <v>0</v>
      </c>
    </row>
    <row r="11" spans="1:21" x14ac:dyDescent="0.25">
      <c r="B11">
        <v>7</v>
      </c>
      <c r="C11">
        <v>2</v>
      </c>
      <c r="D11" t="s">
        <v>34</v>
      </c>
      <c r="E11">
        <v>1</v>
      </c>
      <c r="F11">
        <v>9</v>
      </c>
      <c r="L11">
        <v>4</v>
      </c>
      <c r="M11">
        <v>0</v>
      </c>
      <c r="O11">
        <v>8</v>
      </c>
      <c r="P11">
        <v>1</v>
      </c>
    </row>
    <row r="12" spans="1:21" x14ac:dyDescent="0.25">
      <c r="B12">
        <v>5</v>
      </c>
      <c r="C12">
        <v>3</v>
      </c>
      <c r="D12">
        <v>3</v>
      </c>
      <c r="E12">
        <v>11</v>
      </c>
      <c r="F12">
        <v>4</v>
      </c>
      <c r="L12">
        <v>1</v>
      </c>
      <c r="M12">
        <v>0</v>
      </c>
      <c r="O12">
        <v>0</v>
      </c>
      <c r="P12">
        <v>0</v>
      </c>
    </row>
    <row r="13" spans="1:21" x14ac:dyDescent="0.25">
      <c r="B13">
        <v>7</v>
      </c>
      <c r="C13">
        <v>5</v>
      </c>
      <c r="D13">
        <v>2</v>
      </c>
      <c r="E13">
        <v>5</v>
      </c>
      <c r="F13">
        <v>4</v>
      </c>
      <c r="L13">
        <v>5</v>
      </c>
      <c r="M13">
        <v>0</v>
      </c>
      <c r="O13">
        <v>3</v>
      </c>
      <c r="P13">
        <v>1</v>
      </c>
    </row>
    <row r="14" spans="1:21" x14ac:dyDescent="0.25">
      <c r="B14">
        <v>11</v>
      </c>
      <c r="C14">
        <v>4</v>
      </c>
      <c r="D14">
        <v>10</v>
      </c>
      <c r="E14">
        <v>1</v>
      </c>
      <c r="F14">
        <v>6</v>
      </c>
      <c r="L14">
        <v>5</v>
      </c>
      <c r="M14">
        <v>0</v>
      </c>
      <c r="O14">
        <v>2</v>
      </c>
      <c r="P14">
        <v>2</v>
      </c>
    </row>
    <row r="15" spans="1:21" x14ac:dyDescent="0.25">
      <c r="B15">
        <v>7</v>
      </c>
      <c r="C15">
        <v>3</v>
      </c>
      <c r="D15">
        <v>7</v>
      </c>
      <c r="E15">
        <v>10</v>
      </c>
      <c r="F15">
        <v>3</v>
      </c>
      <c r="L15">
        <v>9</v>
      </c>
      <c r="M15">
        <v>1</v>
      </c>
      <c r="O15">
        <v>1</v>
      </c>
      <c r="P15">
        <v>3</v>
      </c>
    </row>
    <row r="16" spans="1:21" x14ac:dyDescent="0.25">
      <c r="B16">
        <v>5</v>
      </c>
      <c r="C16">
        <v>1</v>
      </c>
      <c r="D16">
        <v>2</v>
      </c>
      <c r="E16">
        <v>4</v>
      </c>
      <c r="F16">
        <v>4</v>
      </c>
      <c r="L16">
        <v>2</v>
      </c>
      <c r="M16">
        <v>23</v>
      </c>
      <c r="O16">
        <v>0</v>
      </c>
      <c r="P16">
        <v>1</v>
      </c>
    </row>
    <row r="17" spans="2:16" x14ac:dyDescent="0.25">
      <c r="B17">
        <v>8</v>
      </c>
      <c r="C17">
        <v>3</v>
      </c>
      <c r="D17">
        <v>9</v>
      </c>
      <c r="E17">
        <v>3</v>
      </c>
      <c r="F17">
        <v>9</v>
      </c>
      <c r="L17">
        <v>11</v>
      </c>
      <c r="M17">
        <v>0</v>
      </c>
      <c r="O17">
        <v>0</v>
      </c>
      <c r="P17">
        <v>2</v>
      </c>
    </row>
    <row r="18" spans="2:16" x14ac:dyDescent="0.25">
      <c r="B18">
        <v>2</v>
      </c>
      <c r="C18">
        <v>4</v>
      </c>
      <c r="D18">
        <v>2</v>
      </c>
      <c r="E18">
        <v>9</v>
      </c>
      <c r="F18">
        <v>4</v>
      </c>
      <c r="L18">
        <v>4</v>
      </c>
      <c r="M18">
        <v>5</v>
      </c>
      <c r="O18">
        <v>2</v>
      </c>
      <c r="P18">
        <v>0</v>
      </c>
    </row>
    <row r="19" spans="2:16" x14ac:dyDescent="0.25">
      <c r="B19">
        <v>6</v>
      </c>
      <c r="C19">
        <v>2</v>
      </c>
      <c r="D19">
        <v>3</v>
      </c>
      <c r="E19">
        <v>11</v>
      </c>
      <c r="F19">
        <v>11</v>
      </c>
      <c r="L19">
        <v>1</v>
      </c>
      <c r="M19">
        <v>4</v>
      </c>
      <c r="O19">
        <v>2</v>
      </c>
      <c r="P19">
        <v>1</v>
      </c>
    </row>
    <row r="20" spans="2:16" x14ac:dyDescent="0.25">
      <c r="B20">
        <v>8</v>
      </c>
      <c r="C20">
        <v>1</v>
      </c>
      <c r="D20">
        <v>8</v>
      </c>
      <c r="E20">
        <v>10</v>
      </c>
      <c r="F20">
        <v>1</v>
      </c>
      <c r="L20">
        <v>2</v>
      </c>
      <c r="M20">
        <v>0</v>
      </c>
      <c r="O20">
        <v>1</v>
      </c>
      <c r="P20">
        <v>3</v>
      </c>
    </row>
    <row r="21" spans="2:16" x14ac:dyDescent="0.25">
      <c r="B21">
        <v>4</v>
      </c>
      <c r="C21">
        <v>6</v>
      </c>
      <c r="D21">
        <v>5</v>
      </c>
      <c r="E21">
        <v>6</v>
      </c>
      <c r="F21">
        <v>3</v>
      </c>
      <c r="L21">
        <v>0</v>
      </c>
      <c r="M21">
        <v>0</v>
      </c>
      <c r="O21">
        <v>3</v>
      </c>
      <c r="P21">
        <v>0</v>
      </c>
    </row>
    <row r="22" spans="2:16" x14ac:dyDescent="0.25">
      <c r="B22">
        <v>3</v>
      </c>
      <c r="C22">
        <v>0</v>
      </c>
      <c r="D22">
        <v>2</v>
      </c>
      <c r="E22">
        <v>1</v>
      </c>
      <c r="F22">
        <v>4</v>
      </c>
      <c r="L22">
        <v>0</v>
      </c>
      <c r="M22">
        <v>1</v>
      </c>
      <c r="O22">
        <v>0</v>
      </c>
      <c r="P22">
        <v>1</v>
      </c>
    </row>
    <row r="23" spans="2:16" x14ac:dyDescent="0.25">
      <c r="B23">
        <v>2</v>
      </c>
      <c r="C23">
        <v>2</v>
      </c>
      <c r="D23">
        <v>5</v>
      </c>
      <c r="E23">
        <v>2</v>
      </c>
      <c r="F23">
        <v>11</v>
      </c>
      <c r="L23">
        <v>1</v>
      </c>
      <c r="M23">
        <v>3</v>
      </c>
      <c r="O23">
        <v>0</v>
      </c>
      <c r="P23">
        <v>1</v>
      </c>
    </row>
    <row r="24" spans="2:16" x14ac:dyDescent="0.25">
      <c r="B24">
        <v>3</v>
      </c>
      <c r="C24">
        <v>4</v>
      </c>
      <c r="D24">
        <v>4</v>
      </c>
      <c r="E24">
        <v>8</v>
      </c>
      <c r="F24">
        <v>4</v>
      </c>
      <c r="L24">
        <v>5</v>
      </c>
      <c r="M24">
        <v>2</v>
      </c>
      <c r="O24">
        <v>0</v>
      </c>
      <c r="P24">
        <v>2</v>
      </c>
    </row>
    <row r="25" spans="2:16" x14ac:dyDescent="0.25">
      <c r="B25">
        <v>10</v>
      </c>
      <c r="C25">
        <v>6</v>
      </c>
      <c r="D25">
        <v>8</v>
      </c>
      <c r="E25">
        <v>1</v>
      </c>
      <c r="F25">
        <v>8</v>
      </c>
      <c r="L25">
        <v>1</v>
      </c>
      <c r="M25">
        <v>1</v>
      </c>
      <c r="O25">
        <v>0</v>
      </c>
      <c r="P25">
        <v>2</v>
      </c>
    </row>
    <row r="26" spans="2:16" x14ac:dyDescent="0.25">
      <c r="B26">
        <v>3</v>
      </c>
      <c r="C26">
        <v>4</v>
      </c>
      <c r="D26">
        <v>9</v>
      </c>
      <c r="E26">
        <v>8</v>
      </c>
      <c r="F26">
        <v>2</v>
      </c>
      <c r="L26">
        <v>0</v>
      </c>
      <c r="M26">
        <v>0</v>
      </c>
      <c r="O26">
        <v>1</v>
      </c>
      <c r="P26">
        <v>4</v>
      </c>
    </row>
    <row r="27" spans="2:16" x14ac:dyDescent="0.25">
      <c r="B27">
        <v>4</v>
      </c>
      <c r="C27">
        <v>5</v>
      </c>
      <c r="D27">
        <v>6</v>
      </c>
      <c r="E27">
        <v>2</v>
      </c>
      <c r="F27">
        <v>1</v>
      </c>
      <c r="L27">
        <v>1</v>
      </c>
      <c r="M27">
        <v>1</v>
      </c>
      <c r="O27">
        <v>1</v>
      </c>
      <c r="P27">
        <v>4</v>
      </c>
    </row>
    <row r="28" spans="2:16" x14ac:dyDescent="0.25">
      <c r="B28">
        <v>5</v>
      </c>
      <c r="C28">
        <v>2</v>
      </c>
      <c r="D28">
        <v>3</v>
      </c>
      <c r="E28">
        <v>2</v>
      </c>
      <c r="F28">
        <v>3</v>
      </c>
      <c r="L28">
        <v>1</v>
      </c>
      <c r="O28">
        <v>1</v>
      </c>
      <c r="P28">
        <v>3</v>
      </c>
    </row>
    <row r="29" spans="2:16" x14ac:dyDescent="0.25">
      <c r="B29">
        <v>5</v>
      </c>
      <c r="C29">
        <v>5</v>
      </c>
      <c r="D29">
        <v>6</v>
      </c>
      <c r="E29">
        <v>0</v>
      </c>
      <c r="F29">
        <v>3</v>
      </c>
      <c r="L29">
        <v>1</v>
      </c>
      <c r="O29">
        <v>2</v>
      </c>
      <c r="P29">
        <v>0</v>
      </c>
    </row>
    <row r="30" spans="2:16" x14ac:dyDescent="0.25">
      <c r="B30">
        <v>6</v>
      </c>
      <c r="C30">
        <v>10</v>
      </c>
      <c r="D30">
        <v>8</v>
      </c>
      <c r="E30">
        <v>1</v>
      </c>
      <c r="F30">
        <v>19</v>
      </c>
    </row>
    <row r="31" spans="2:16" x14ac:dyDescent="0.25">
      <c r="B31">
        <v>3</v>
      </c>
      <c r="C31">
        <v>12</v>
      </c>
      <c r="D31">
        <v>3</v>
      </c>
      <c r="E31">
        <v>4</v>
      </c>
      <c r="F31">
        <v>10</v>
      </c>
    </row>
    <row r="32" spans="2:16" x14ac:dyDescent="0.25">
      <c r="B32">
        <v>9</v>
      </c>
      <c r="C32">
        <v>7</v>
      </c>
      <c r="D32">
        <v>5</v>
      </c>
      <c r="E32">
        <v>2</v>
      </c>
      <c r="F32">
        <v>7</v>
      </c>
    </row>
    <row r="33" spans="2:6" x14ac:dyDescent="0.25">
      <c r="B33">
        <v>7</v>
      </c>
      <c r="C33">
        <v>7</v>
      </c>
      <c r="D33">
        <v>4</v>
      </c>
      <c r="E33">
        <v>4</v>
      </c>
      <c r="F33">
        <v>3</v>
      </c>
    </row>
    <row r="34" spans="2:6" x14ac:dyDescent="0.25">
      <c r="B34">
        <v>11</v>
      </c>
      <c r="C34">
        <v>8</v>
      </c>
      <c r="D34">
        <v>14</v>
      </c>
      <c r="E34">
        <v>29</v>
      </c>
      <c r="F34">
        <v>4</v>
      </c>
    </row>
    <row r="35" spans="2:6" x14ac:dyDescent="0.25">
      <c r="C35">
        <v>4</v>
      </c>
    </row>
    <row r="36" spans="2:6" x14ac:dyDescent="0.25">
      <c r="C36">
        <v>7</v>
      </c>
    </row>
    <row r="37" spans="2:6" x14ac:dyDescent="0.25">
      <c r="C37">
        <v>12</v>
      </c>
    </row>
    <row r="38" spans="2:6" x14ac:dyDescent="0.25">
      <c r="C38">
        <v>9</v>
      </c>
    </row>
    <row r="39" spans="2:6" x14ac:dyDescent="0.25">
      <c r="C39">
        <v>14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selection activeCell="B1" sqref="B1:U1"/>
    </sheetView>
  </sheetViews>
  <sheetFormatPr defaultRowHeight="15.75" x14ac:dyDescent="0.25"/>
  <cols>
    <col min="1" max="1" width="20.7109375" bestFit="1" customWidth="1"/>
    <col min="2" max="6" width="12.5703125" bestFit="1" customWidth="1"/>
    <col min="7" max="11" width="14" bestFit="1" customWidth="1"/>
  </cols>
  <sheetData>
    <row r="1" spans="1:21" x14ac:dyDescent="0.25">
      <c r="A1">
        <v>20150713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</row>
    <row r="2" spans="1:21" x14ac:dyDescent="0.25">
      <c r="A2" t="s">
        <v>12</v>
      </c>
      <c r="B2">
        <v>0.05</v>
      </c>
      <c r="C2">
        <v>0.05</v>
      </c>
      <c r="D2">
        <v>0.05</v>
      </c>
      <c r="E2">
        <v>0.05</v>
      </c>
      <c r="F2">
        <v>0.05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0.05</v>
      </c>
      <c r="M2">
        <v>0.05</v>
      </c>
      <c r="N2">
        <v>0.05</v>
      </c>
      <c r="O2">
        <v>0.05</v>
      </c>
      <c r="P2">
        <v>0.05</v>
      </c>
      <c r="Q2">
        <v>0.5</v>
      </c>
      <c r="R2">
        <v>0.5</v>
      </c>
      <c r="S2">
        <v>0.5</v>
      </c>
      <c r="T2">
        <v>0.5</v>
      </c>
      <c r="U2">
        <v>0.5</v>
      </c>
    </row>
    <row r="3" spans="1:21" x14ac:dyDescent="0.25">
      <c r="A3" t="s">
        <v>10</v>
      </c>
      <c r="B3">
        <f>SUM(B5:B64)</f>
        <v>188</v>
      </c>
      <c r="C3">
        <f t="shared" ref="C3:I3" si="0">SUM(C5:C64)</f>
        <v>115</v>
      </c>
      <c r="D3">
        <f t="shared" si="0"/>
        <v>175</v>
      </c>
      <c r="E3">
        <f>SUM(E5:E64)</f>
        <v>116</v>
      </c>
      <c r="F3">
        <f t="shared" si="0"/>
        <v>136</v>
      </c>
      <c r="G3">
        <f t="shared" si="0"/>
        <v>53</v>
      </c>
      <c r="H3">
        <f>SUM(H5:H64)</f>
        <v>41</v>
      </c>
      <c r="I3">
        <f t="shared" si="0"/>
        <v>19</v>
      </c>
      <c r="J3">
        <f>SUM(J5:J64)</f>
        <v>47</v>
      </c>
      <c r="K3">
        <f>SUM(K5:K64)</f>
        <v>21</v>
      </c>
      <c r="L3">
        <f>SUM(L5:L64)</f>
        <v>76</v>
      </c>
      <c r="M3">
        <f t="shared" ref="M3:U3" si="1">SUM(M5:M64)</f>
        <v>37</v>
      </c>
      <c r="N3">
        <f t="shared" si="1"/>
        <v>0</v>
      </c>
      <c r="O3">
        <f>SUM(O5:O64)</f>
        <v>20</v>
      </c>
      <c r="P3">
        <f t="shared" si="1"/>
        <v>53</v>
      </c>
      <c r="Q3">
        <f t="shared" si="1"/>
        <v>5</v>
      </c>
      <c r="R3">
        <f t="shared" si="1"/>
        <v>10</v>
      </c>
      <c r="S3">
        <f t="shared" si="1"/>
        <v>37</v>
      </c>
      <c r="T3">
        <f t="shared" si="1"/>
        <v>18</v>
      </c>
      <c r="U3">
        <f t="shared" si="1"/>
        <v>2</v>
      </c>
    </row>
    <row r="4" spans="1:21" x14ac:dyDescent="0.25">
      <c r="A4" t="s">
        <v>11</v>
      </c>
      <c r="B4">
        <f>B3/B2</f>
        <v>3760</v>
      </c>
      <c r="C4">
        <f t="shared" ref="C4:K4" si="2">C3/C2</f>
        <v>2300</v>
      </c>
      <c r="D4">
        <f t="shared" si="2"/>
        <v>3500</v>
      </c>
      <c r="E4">
        <f>E3/E2</f>
        <v>2320</v>
      </c>
      <c r="F4">
        <f t="shared" si="2"/>
        <v>2720</v>
      </c>
      <c r="G4">
        <f t="shared" si="2"/>
        <v>106</v>
      </c>
      <c r="H4">
        <f t="shared" si="2"/>
        <v>82</v>
      </c>
      <c r="I4">
        <f t="shared" si="2"/>
        <v>38</v>
      </c>
      <c r="J4">
        <f t="shared" si="2"/>
        <v>94</v>
      </c>
      <c r="K4">
        <f t="shared" si="2"/>
        <v>42</v>
      </c>
      <c r="L4">
        <f>L3/L2</f>
        <v>1520</v>
      </c>
      <c r="M4">
        <f t="shared" ref="M4:U4" si="3">M3/M2</f>
        <v>740</v>
      </c>
      <c r="N4">
        <f t="shared" si="3"/>
        <v>0</v>
      </c>
      <c r="O4">
        <f t="shared" si="3"/>
        <v>400</v>
      </c>
      <c r="P4">
        <f t="shared" si="3"/>
        <v>1060</v>
      </c>
      <c r="Q4">
        <f t="shared" si="3"/>
        <v>10</v>
      </c>
      <c r="R4">
        <f t="shared" si="3"/>
        <v>20</v>
      </c>
      <c r="S4">
        <f t="shared" si="3"/>
        <v>74</v>
      </c>
      <c r="T4">
        <f t="shared" si="3"/>
        <v>36</v>
      </c>
      <c r="U4">
        <f t="shared" si="3"/>
        <v>4</v>
      </c>
    </row>
    <row r="5" spans="1:21" x14ac:dyDescent="0.25">
      <c r="B5">
        <v>8</v>
      </c>
      <c r="C5">
        <v>9</v>
      </c>
      <c r="D5">
        <v>5</v>
      </c>
      <c r="E5">
        <v>2</v>
      </c>
      <c r="F5">
        <v>1</v>
      </c>
      <c r="G5">
        <v>7</v>
      </c>
      <c r="H5">
        <v>8</v>
      </c>
      <c r="I5">
        <v>3</v>
      </c>
      <c r="J5">
        <v>11</v>
      </c>
      <c r="K5">
        <v>6</v>
      </c>
      <c r="L5">
        <v>4</v>
      </c>
      <c r="M5">
        <v>3</v>
      </c>
      <c r="N5">
        <v>0</v>
      </c>
      <c r="O5">
        <v>0</v>
      </c>
      <c r="P5">
        <v>0</v>
      </c>
      <c r="Q5">
        <v>5</v>
      </c>
      <c r="R5">
        <v>10</v>
      </c>
      <c r="S5">
        <v>37</v>
      </c>
      <c r="T5">
        <v>18</v>
      </c>
      <c r="U5">
        <v>2</v>
      </c>
    </row>
    <row r="6" spans="1:21" x14ac:dyDescent="0.25">
      <c r="B6">
        <v>0</v>
      </c>
      <c r="C6">
        <v>7</v>
      </c>
      <c r="D6">
        <v>14</v>
      </c>
      <c r="E6">
        <v>7</v>
      </c>
      <c r="F6">
        <v>4</v>
      </c>
      <c r="G6">
        <v>11</v>
      </c>
      <c r="H6">
        <v>8</v>
      </c>
      <c r="I6">
        <v>4</v>
      </c>
      <c r="J6">
        <v>8</v>
      </c>
      <c r="K6">
        <v>2</v>
      </c>
      <c r="L6">
        <v>11</v>
      </c>
      <c r="M6">
        <v>2</v>
      </c>
      <c r="O6">
        <v>0</v>
      </c>
      <c r="P6">
        <v>5</v>
      </c>
    </row>
    <row r="7" spans="1:21" x14ac:dyDescent="0.25">
      <c r="B7">
        <v>4</v>
      </c>
      <c r="C7">
        <v>7</v>
      </c>
      <c r="D7">
        <v>1</v>
      </c>
      <c r="E7">
        <v>0</v>
      </c>
      <c r="F7">
        <v>14</v>
      </c>
      <c r="G7">
        <v>19</v>
      </c>
      <c r="H7">
        <v>9</v>
      </c>
      <c r="I7">
        <v>4</v>
      </c>
      <c r="J7">
        <v>8</v>
      </c>
      <c r="K7">
        <v>4</v>
      </c>
      <c r="L7">
        <v>4</v>
      </c>
      <c r="M7">
        <v>0</v>
      </c>
      <c r="O7">
        <v>1</v>
      </c>
      <c r="P7">
        <v>5</v>
      </c>
    </row>
    <row r="8" spans="1:21" x14ac:dyDescent="0.25">
      <c r="B8">
        <v>18</v>
      </c>
      <c r="C8">
        <v>7</v>
      </c>
      <c r="D8">
        <v>5</v>
      </c>
      <c r="E8">
        <v>5</v>
      </c>
      <c r="F8">
        <v>13</v>
      </c>
      <c r="G8">
        <v>6</v>
      </c>
      <c r="H8">
        <v>11</v>
      </c>
      <c r="I8">
        <v>3</v>
      </c>
      <c r="J8">
        <v>9</v>
      </c>
      <c r="K8">
        <v>5</v>
      </c>
      <c r="L8">
        <v>2</v>
      </c>
      <c r="M8">
        <v>3</v>
      </c>
      <c r="O8">
        <v>4</v>
      </c>
      <c r="P8">
        <v>0</v>
      </c>
    </row>
    <row r="9" spans="1:21" x14ac:dyDescent="0.25">
      <c r="B9">
        <v>5</v>
      </c>
      <c r="C9">
        <v>5</v>
      </c>
      <c r="D9">
        <v>5</v>
      </c>
      <c r="E9">
        <v>3</v>
      </c>
      <c r="F9">
        <v>13</v>
      </c>
      <c r="G9">
        <v>10</v>
      </c>
      <c r="H9">
        <v>5</v>
      </c>
      <c r="I9">
        <v>5</v>
      </c>
      <c r="J9">
        <v>11</v>
      </c>
      <c r="K9">
        <v>4</v>
      </c>
      <c r="L9">
        <v>1</v>
      </c>
      <c r="M9">
        <v>1</v>
      </c>
      <c r="O9">
        <v>2</v>
      </c>
      <c r="P9">
        <v>2</v>
      </c>
    </row>
    <row r="10" spans="1:21" x14ac:dyDescent="0.25">
      <c r="B10">
        <v>2</v>
      </c>
      <c r="C10">
        <v>5</v>
      </c>
      <c r="D10">
        <v>5</v>
      </c>
      <c r="E10">
        <v>3</v>
      </c>
      <c r="F10">
        <v>6</v>
      </c>
      <c r="L10">
        <v>4</v>
      </c>
      <c r="M10">
        <v>1</v>
      </c>
      <c r="O10">
        <v>1</v>
      </c>
      <c r="P10">
        <v>5</v>
      </c>
    </row>
    <row r="11" spans="1:21" x14ac:dyDescent="0.25">
      <c r="B11">
        <v>5</v>
      </c>
      <c r="C11">
        <v>8</v>
      </c>
      <c r="D11">
        <v>5</v>
      </c>
      <c r="E11">
        <v>4</v>
      </c>
      <c r="F11">
        <v>6</v>
      </c>
      <c r="L11">
        <v>2</v>
      </c>
      <c r="M11">
        <v>3</v>
      </c>
      <c r="O11">
        <v>1</v>
      </c>
      <c r="P11">
        <v>3</v>
      </c>
    </row>
    <row r="12" spans="1:21" x14ac:dyDescent="0.25">
      <c r="B12">
        <v>3</v>
      </c>
      <c r="C12">
        <v>6</v>
      </c>
      <c r="D12">
        <v>5</v>
      </c>
      <c r="E12">
        <v>3</v>
      </c>
      <c r="F12">
        <v>4</v>
      </c>
      <c r="L12">
        <v>3</v>
      </c>
      <c r="M12">
        <v>7</v>
      </c>
      <c r="O12">
        <v>0</v>
      </c>
      <c r="P12">
        <v>5</v>
      </c>
    </row>
    <row r="13" spans="1:21" x14ac:dyDescent="0.25">
      <c r="B13">
        <v>9</v>
      </c>
      <c r="C13">
        <v>3</v>
      </c>
      <c r="D13">
        <v>5</v>
      </c>
      <c r="E13">
        <v>0</v>
      </c>
      <c r="F13">
        <v>6</v>
      </c>
      <c r="L13">
        <v>4</v>
      </c>
      <c r="M13">
        <v>3</v>
      </c>
      <c r="O13">
        <v>0</v>
      </c>
      <c r="P13">
        <v>2</v>
      </c>
    </row>
    <row r="14" spans="1:21" x14ac:dyDescent="0.25">
      <c r="B14">
        <v>3</v>
      </c>
      <c r="C14">
        <v>2</v>
      </c>
      <c r="D14">
        <v>5</v>
      </c>
      <c r="E14">
        <v>1</v>
      </c>
      <c r="F14">
        <v>4</v>
      </c>
      <c r="L14">
        <v>6</v>
      </c>
      <c r="M14">
        <v>1</v>
      </c>
      <c r="O14">
        <v>3</v>
      </c>
      <c r="P14">
        <v>4</v>
      </c>
    </row>
    <row r="15" spans="1:21" x14ac:dyDescent="0.25">
      <c r="B15">
        <v>4</v>
      </c>
      <c r="C15">
        <v>3</v>
      </c>
      <c r="D15">
        <v>5</v>
      </c>
      <c r="E15">
        <v>0</v>
      </c>
      <c r="F15">
        <v>2</v>
      </c>
      <c r="L15">
        <v>4</v>
      </c>
      <c r="M15">
        <v>1</v>
      </c>
      <c r="O15">
        <v>0</v>
      </c>
      <c r="P15">
        <v>1</v>
      </c>
    </row>
    <row r="16" spans="1:21" x14ac:dyDescent="0.25">
      <c r="B16">
        <v>3</v>
      </c>
      <c r="C16">
        <v>4</v>
      </c>
      <c r="D16">
        <v>11</v>
      </c>
      <c r="E16">
        <v>5</v>
      </c>
      <c r="F16">
        <v>2</v>
      </c>
      <c r="L16">
        <v>7</v>
      </c>
      <c r="M16">
        <v>5</v>
      </c>
      <c r="O16">
        <v>1</v>
      </c>
      <c r="P16">
        <v>6</v>
      </c>
    </row>
    <row r="17" spans="2:16" x14ac:dyDescent="0.25">
      <c r="B17">
        <v>4</v>
      </c>
      <c r="C17">
        <v>3</v>
      </c>
      <c r="D17">
        <v>3</v>
      </c>
      <c r="E17">
        <v>4</v>
      </c>
      <c r="F17">
        <v>8</v>
      </c>
      <c r="L17">
        <v>2</v>
      </c>
      <c r="M17">
        <v>1</v>
      </c>
      <c r="O17">
        <v>1</v>
      </c>
      <c r="P17">
        <v>4</v>
      </c>
    </row>
    <row r="18" spans="2:16" x14ac:dyDescent="0.25">
      <c r="B18">
        <v>3</v>
      </c>
      <c r="C18">
        <v>4</v>
      </c>
      <c r="D18">
        <v>2</v>
      </c>
      <c r="E18">
        <v>11</v>
      </c>
      <c r="F18">
        <v>3</v>
      </c>
      <c r="L18">
        <v>1</v>
      </c>
      <c r="M18">
        <v>0</v>
      </c>
      <c r="O18">
        <v>1</v>
      </c>
      <c r="P18">
        <v>2</v>
      </c>
    </row>
    <row r="19" spans="2:16" x14ac:dyDescent="0.25">
      <c r="B19">
        <v>6</v>
      </c>
      <c r="C19">
        <v>4</v>
      </c>
      <c r="D19">
        <v>7</v>
      </c>
      <c r="E19">
        <v>2</v>
      </c>
      <c r="F19">
        <v>3</v>
      </c>
      <c r="L19">
        <v>3</v>
      </c>
      <c r="M19">
        <v>0</v>
      </c>
      <c r="O19">
        <v>1</v>
      </c>
      <c r="P19">
        <v>1</v>
      </c>
    </row>
    <row r="20" spans="2:16" x14ac:dyDescent="0.25">
      <c r="B20">
        <v>10</v>
      </c>
      <c r="C20">
        <v>2</v>
      </c>
      <c r="D20">
        <v>7</v>
      </c>
      <c r="E20">
        <v>2</v>
      </c>
      <c r="F20">
        <v>9</v>
      </c>
      <c r="L20">
        <v>2</v>
      </c>
      <c r="M20">
        <v>1</v>
      </c>
      <c r="O20">
        <v>1</v>
      </c>
      <c r="P20">
        <v>1</v>
      </c>
    </row>
    <row r="21" spans="2:16" x14ac:dyDescent="0.25">
      <c r="B21">
        <v>11</v>
      </c>
      <c r="C21">
        <v>1</v>
      </c>
      <c r="D21">
        <v>8</v>
      </c>
      <c r="E21">
        <v>8</v>
      </c>
      <c r="F21">
        <v>3</v>
      </c>
      <c r="L21">
        <v>2</v>
      </c>
      <c r="M21">
        <v>1</v>
      </c>
      <c r="O21">
        <v>2</v>
      </c>
      <c r="P21">
        <v>2</v>
      </c>
    </row>
    <row r="22" spans="2:16" x14ac:dyDescent="0.25">
      <c r="B22">
        <v>2</v>
      </c>
      <c r="C22">
        <v>2</v>
      </c>
      <c r="D22">
        <v>17</v>
      </c>
      <c r="E22">
        <v>5</v>
      </c>
      <c r="F22">
        <v>0</v>
      </c>
      <c r="L22">
        <v>2</v>
      </c>
      <c r="M22">
        <v>1</v>
      </c>
      <c r="O22">
        <v>0</v>
      </c>
      <c r="P22">
        <v>0</v>
      </c>
    </row>
    <row r="23" spans="2:16" x14ac:dyDescent="0.25">
      <c r="B23">
        <v>1</v>
      </c>
      <c r="C23">
        <v>2</v>
      </c>
      <c r="D23">
        <v>7</v>
      </c>
      <c r="E23">
        <v>2</v>
      </c>
      <c r="F23">
        <v>2</v>
      </c>
      <c r="L23">
        <v>1</v>
      </c>
      <c r="M23">
        <v>0</v>
      </c>
      <c r="O23">
        <v>1</v>
      </c>
      <c r="P23">
        <v>0</v>
      </c>
    </row>
    <row r="24" spans="2:16" x14ac:dyDescent="0.25">
      <c r="B24">
        <v>5</v>
      </c>
      <c r="C24">
        <v>0</v>
      </c>
      <c r="D24">
        <v>11</v>
      </c>
      <c r="E24">
        <v>3</v>
      </c>
      <c r="F24">
        <v>6</v>
      </c>
      <c r="L24">
        <v>2</v>
      </c>
      <c r="M24">
        <v>0</v>
      </c>
      <c r="O24">
        <v>0</v>
      </c>
      <c r="P24">
        <v>5</v>
      </c>
    </row>
    <row r="25" spans="2:16" x14ac:dyDescent="0.25">
      <c r="B25">
        <v>7</v>
      </c>
      <c r="C25">
        <v>2</v>
      </c>
      <c r="D25">
        <v>7</v>
      </c>
      <c r="E25">
        <v>3</v>
      </c>
      <c r="F25">
        <v>9</v>
      </c>
      <c r="L25">
        <v>2</v>
      </c>
      <c r="M25">
        <v>1</v>
      </c>
    </row>
    <row r="26" spans="2:16" x14ac:dyDescent="0.25">
      <c r="B26">
        <v>5</v>
      </c>
      <c r="C26">
        <v>5</v>
      </c>
      <c r="D26">
        <v>9</v>
      </c>
      <c r="E26">
        <v>5</v>
      </c>
      <c r="F26">
        <v>1</v>
      </c>
      <c r="L26">
        <v>2</v>
      </c>
      <c r="M26">
        <v>0</v>
      </c>
    </row>
    <row r="27" spans="2:16" x14ac:dyDescent="0.25">
      <c r="B27">
        <v>7</v>
      </c>
      <c r="C27">
        <v>9</v>
      </c>
      <c r="D27">
        <v>6</v>
      </c>
      <c r="E27">
        <v>2</v>
      </c>
      <c r="F27">
        <v>9</v>
      </c>
      <c r="L27">
        <v>1</v>
      </c>
      <c r="M27">
        <v>0</v>
      </c>
    </row>
    <row r="28" spans="2:16" x14ac:dyDescent="0.25">
      <c r="B28">
        <v>11</v>
      </c>
      <c r="C28">
        <v>4</v>
      </c>
      <c r="D28">
        <v>10</v>
      </c>
      <c r="E28">
        <v>3</v>
      </c>
      <c r="F28">
        <v>3</v>
      </c>
      <c r="L28">
        <v>2</v>
      </c>
      <c r="M28">
        <v>0</v>
      </c>
    </row>
    <row r="29" spans="2:16" x14ac:dyDescent="0.25">
      <c r="B29">
        <v>10</v>
      </c>
      <c r="C29">
        <v>11</v>
      </c>
      <c r="D29">
        <v>10</v>
      </c>
      <c r="E29">
        <v>1</v>
      </c>
      <c r="F29">
        <v>5</v>
      </c>
      <c r="L29">
        <v>2</v>
      </c>
      <c r="M29">
        <v>2</v>
      </c>
    </row>
    <row r="30" spans="2:16" x14ac:dyDescent="0.25">
      <c r="B30">
        <v>17</v>
      </c>
      <c r="E30">
        <v>7</v>
      </c>
    </row>
    <row r="31" spans="2:16" x14ac:dyDescent="0.25">
      <c r="B31">
        <v>8</v>
      </c>
      <c r="E31">
        <v>1</v>
      </c>
    </row>
    <row r="32" spans="2:16" x14ac:dyDescent="0.25">
      <c r="B32">
        <v>6</v>
      </c>
      <c r="E32">
        <v>4</v>
      </c>
    </row>
    <row r="33" spans="2:5" x14ac:dyDescent="0.25">
      <c r="B33">
        <v>2</v>
      </c>
      <c r="E33">
        <v>2</v>
      </c>
    </row>
    <row r="34" spans="2:5" x14ac:dyDescent="0.25">
      <c r="B34">
        <v>9</v>
      </c>
      <c r="E34">
        <v>8</v>
      </c>
    </row>
    <row r="35" spans="2:5" x14ac:dyDescent="0.25">
      <c r="E35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activeCell="B1" sqref="B1:U1"/>
    </sheetView>
  </sheetViews>
  <sheetFormatPr defaultRowHeight="15.75" x14ac:dyDescent="0.25"/>
  <cols>
    <col min="1" max="1" width="20.7109375" bestFit="1" customWidth="1"/>
    <col min="2" max="6" width="12.5703125" bestFit="1" customWidth="1"/>
    <col min="7" max="11" width="14" bestFit="1" customWidth="1"/>
  </cols>
  <sheetData>
    <row r="1" spans="1:21" x14ac:dyDescent="0.25">
      <c r="A1">
        <v>20150715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</row>
    <row r="2" spans="1:21" x14ac:dyDescent="0.25">
      <c r="A2" t="s">
        <v>12</v>
      </c>
      <c r="B2">
        <v>0.05</v>
      </c>
      <c r="C2">
        <v>0.05</v>
      </c>
      <c r="D2">
        <v>0.05</v>
      </c>
      <c r="E2">
        <v>0.05</v>
      </c>
      <c r="F2">
        <v>0.05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0.05</v>
      </c>
      <c r="M2">
        <v>0.05</v>
      </c>
      <c r="N2">
        <v>0.05</v>
      </c>
      <c r="O2">
        <v>0.05</v>
      </c>
      <c r="P2">
        <v>0.05</v>
      </c>
      <c r="Q2">
        <v>0.5</v>
      </c>
      <c r="R2">
        <v>0.5</v>
      </c>
      <c r="S2">
        <v>0.5</v>
      </c>
      <c r="T2">
        <v>0.5</v>
      </c>
      <c r="U2">
        <v>0.5</v>
      </c>
    </row>
    <row r="3" spans="1:21" x14ac:dyDescent="0.25">
      <c r="A3" t="s">
        <v>10</v>
      </c>
      <c r="B3">
        <f>SUM(B5:B64)</f>
        <v>190</v>
      </c>
      <c r="C3">
        <f t="shared" ref="C3:I3" si="0">SUM(C5:C64)</f>
        <v>161</v>
      </c>
      <c r="D3">
        <f t="shared" si="0"/>
        <v>171</v>
      </c>
      <c r="E3">
        <f>SUM(E5:E64)</f>
        <v>172</v>
      </c>
      <c r="F3">
        <f t="shared" si="0"/>
        <v>156</v>
      </c>
      <c r="G3">
        <f t="shared" si="0"/>
        <v>70</v>
      </c>
      <c r="H3">
        <f>SUM(H5:H64)</f>
        <v>46</v>
      </c>
      <c r="I3">
        <f t="shared" si="0"/>
        <v>36</v>
      </c>
      <c r="J3">
        <f>SUM(J5:J64)</f>
        <v>61</v>
      </c>
      <c r="K3">
        <f>SUM(K5:K64)</f>
        <v>38</v>
      </c>
      <c r="L3">
        <f>SUM(L5:L64)</f>
        <v>84</v>
      </c>
      <c r="M3">
        <f t="shared" ref="M3:U3" si="1">SUM(M5:M64)</f>
        <v>25</v>
      </c>
      <c r="N3">
        <f t="shared" si="1"/>
        <v>0</v>
      </c>
      <c r="O3">
        <f>SUM(O5:O64)</f>
        <v>1</v>
      </c>
      <c r="P3">
        <f t="shared" si="1"/>
        <v>60</v>
      </c>
      <c r="Q3">
        <f t="shared" si="1"/>
        <v>8</v>
      </c>
      <c r="R3">
        <f t="shared" si="1"/>
        <v>16</v>
      </c>
      <c r="S3">
        <f>SUM(S5:S64)</f>
        <v>117</v>
      </c>
      <c r="T3">
        <f>SUM(T5:T64)</f>
        <v>38</v>
      </c>
      <c r="U3">
        <f t="shared" si="1"/>
        <v>30</v>
      </c>
    </row>
    <row r="4" spans="1:21" x14ac:dyDescent="0.25">
      <c r="A4" t="s">
        <v>11</v>
      </c>
      <c r="B4">
        <f>B3/B2</f>
        <v>3800</v>
      </c>
      <c r="C4">
        <f t="shared" ref="C4:K4" si="2">C3/C2</f>
        <v>3220</v>
      </c>
      <c r="D4">
        <f t="shared" si="2"/>
        <v>3420</v>
      </c>
      <c r="E4">
        <f>E3/E2</f>
        <v>3440</v>
      </c>
      <c r="F4">
        <f t="shared" si="2"/>
        <v>3120</v>
      </c>
      <c r="G4">
        <f t="shared" si="2"/>
        <v>140</v>
      </c>
      <c r="H4">
        <f t="shared" si="2"/>
        <v>92</v>
      </c>
      <c r="I4">
        <f t="shared" si="2"/>
        <v>72</v>
      </c>
      <c r="J4">
        <f t="shared" si="2"/>
        <v>122</v>
      </c>
      <c r="K4">
        <f t="shared" si="2"/>
        <v>76</v>
      </c>
      <c r="L4">
        <f>L3/L2</f>
        <v>1680</v>
      </c>
      <c r="M4">
        <f t="shared" ref="M4:U4" si="3">M3/M2</f>
        <v>500</v>
      </c>
      <c r="N4">
        <f t="shared" si="3"/>
        <v>0</v>
      </c>
      <c r="O4">
        <f t="shared" si="3"/>
        <v>20</v>
      </c>
      <c r="P4">
        <f t="shared" si="3"/>
        <v>1200</v>
      </c>
      <c r="Q4">
        <f t="shared" si="3"/>
        <v>16</v>
      </c>
      <c r="R4">
        <f t="shared" si="3"/>
        <v>32</v>
      </c>
      <c r="S4">
        <f t="shared" si="3"/>
        <v>234</v>
      </c>
      <c r="T4">
        <f t="shared" si="3"/>
        <v>76</v>
      </c>
      <c r="U4">
        <f t="shared" si="3"/>
        <v>60</v>
      </c>
    </row>
    <row r="5" spans="1:21" x14ac:dyDescent="0.25">
      <c r="B5">
        <v>3</v>
      </c>
      <c r="C5">
        <v>2</v>
      </c>
      <c r="D5">
        <v>5</v>
      </c>
      <c r="E5">
        <v>5</v>
      </c>
      <c r="F5">
        <v>10</v>
      </c>
      <c r="G5">
        <v>14</v>
      </c>
      <c r="H5">
        <v>2</v>
      </c>
      <c r="I5">
        <v>0</v>
      </c>
      <c r="J5">
        <v>1</v>
      </c>
      <c r="K5">
        <v>1</v>
      </c>
      <c r="L5">
        <v>0</v>
      </c>
      <c r="M5">
        <v>3</v>
      </c>
      <c r="N5">
        <v>0</v>
      </c>
      <c r="O5">
        <v>1</v>
      </c>
      <c r="P5">
        <v>0</v>
      </c>
      <c r="Q5">
        <v>8</v>
      </c>
      <c r="R5">
        <v>16</v>
      </c>
      <c r="S5">
        <v>3</v>
      </c>
      <c r="T5">
        <v>0</v>
      </c>
      <c r="U5">
        <v>1</v>
      </c>
    </row>
    <row r="6" spans="1:21" x14ac:dyDescent="0.25">
      <c r="B6">
        <v>1</v>
      </c>
      <c r="C6">
        <v>8</v>
      </c>
      <c r="D6">
        <v>5</v>
      </c>
      <c r="E6">
        <v>1</v>
      </c>
      <c r="F6">
        <v>5</v>
      </c>
      <c r="G6">
        <v>8</v>
      </c>
      <c r="H6">
        <v>3</v>
      </c>
      <c r="I6">
        <v>5</v>
      </c>
      <c r="J6">
        <v>6</v>
      </c>
      <c r="K6">
        <v>1</v>
      </c>
      <c r="L6">
        <v>6</v>
      </c>
      <c r="M6">
        <v>0</v>
      </c>
      <c r="P6">
        <v>8</v>
      </c>
      <c r="S6">
        <v>11</v>
      </c>
      <c r="T6">
        <v>3</v>
      </c>
      <c r="U6">
        <v>1</v>
      </c>
    </row>
    <row r="7" spans="1:21" x14ac:dyDescent="0.25">
      <c r="B7">
        <v>4</v>
      </c>
      <c r="C7">
        <v>5</v>
      </c>
      <c r="D7">
        <v>5</v>
      </c>
      <c r="E7">
        <v>8</v>
      </c>
      <c r="F7">
        <v>0</v>
      </c>
      <c r="G7">
        <v>3</v>
      </c>
      <c r="H7">
        <v>3</v>
      </c>
      <c r="I7">
        <v>5</v>
      </c>
      <c r="J7">
        <v>5</v>
      </c>
      <c r="K7">
        <v>1</v>
      </c>
      <c r="L7">
        <v>11</v>
      </c>
      <c r="M7">
        <v>2</v>
      </c>
      <c r="P7">
        <v>6</v>
      </c>
      <c r="S7">
        <v>5</v>
      </c>
      <c r="T7">
        <v>0</v>
      </c>
      <c r="U7">
        <v>1</v>
      </c>
    </row>
    <row r="8" spans="1:21" x14ac:dyDescent="0.25">
      <c r="B8">
        <v>5</v>
      </c>
      <c r="C8">
        <v>10</v>
      </c>
      <c r="D8">
        <v>5</v>
      </c>
      <c r="E8">
        <v>0</v>
      </c>
      <c r="F8">
        <v>9</v>
      </c>
      <c r="G8">
        <v>12</v>
      </c>
      <c r="H8">
        <v>7</v>
      </c>
      <c r="I8">
        <v>5</v>
      </c>
      <c r="J8">
        <v>3</v>
      </c>
      <c r="K8">
        <v>7</v>
      </c>
      <c r="L8">
        <v>3</v>
      </c>
      <c r="M8">
        <v>1</v>
      </c>
      <c r="P8">
        <v>1</v>
      </c>
      <c r="S8">
        <v>18</v>
      </c>
      <c r="T8">
        <v>2</v>
      </c>
      <c r="U8">
        <v>2</v>
      </c>
    </row>
    <row r="9" spans="1:21" x14ac:dyDescent="0.25">
      <c r="B9">
        <v>7</v>
      </c>
      <c r="C9">
        <v>10</v>
      </c>
      <c r="D9">
        <v>4</v>
      </c>
      <c r="E9">
        <v>9</v>
      </c>
      <c r="F9">
        <v>11</v>
      </c>
      <c r="G9">
        <v>10</v>
      </c>
      <c r="H9">
        <v>6</v>
      </c>
      <c r="I9">
        <v>4</v>
      </c>
      <c r="J9">
        <v>5</v>
      </c>
      <c r="K9">
        <v>6</v>
      </c>
      <c r="L9">
        <v>4</v>
      </c>
      <c r="M9">
        <v>0</v>
      </c>
      <c r="P9">
        <v>2</v>
      </c>
      <c r="S9">
        <v>14</v>
      </c>
      <c r="T9">
        <v>2</v>
      </c>
      <c r="U9">
        <v>6</v>
      </c>
    </row>
    <row r="10" spans="1:21" x14ac:dyDescent="0.25">
      <c r="B10">
        <v>3</v>
      </c>
      <c r="C10">
        <v>0</v>
      </c>
      <c r="D10">
        <v>3</v>
      </c>
      <c r="E10">
        <v>2</v>
      </c>
      <c r="F10">
        <v>6</v>
      </c>
      <c r="G10">
        <v>7</v>
      </c>
      <c r="H10">
        <v>3</v>
      </c>
      <c r="I10">
        <v>5</v>
      </c>
      <c r="J10">
        <v>0</v>
      </c>
      <c r="K10">
        <v>0</v>
      </c>
      <c r="L10">
        <v>4</v>
      </c>
      <c r="M10">
        <v>4</v>
      </c>
      <c r="P10">
        <v>6</v>
      </c>
      <c r="S10">
        <v>18</v>
      </c>
      <c r="T10">
        <v>4</v>
      </c>
      <c r="U10">
        <v>0</v>
      </c>
    </row>
    <row r="11" spans="1:21" x14ac:dyDescent="0.25">
      <c r="B11">
        <v>10</v>
      </c>
      <c r="C11">
        <v>4</v>
      </c>
      <c r="D11">
        <v>6</v>
      </c>
      <c r="E11">
        <v>2</v>
      </c>
      <c r="F11">
        <v>5</v>
      </c>
      <c r="G11">
        <v>0</v>
      </c>
      <c r="H11">
        <v>5</v>
      </c>
      <c r="I11">
        <v>1</v>
      </c>
      <c r="J11">
        <v>3</v>
      </c>
      <c r="K11">
        <v>0</v>
      </c>
      <c r="L11">
        <v>6</v>
      </c>
      <c r="M11">
        <v>2</v>
      </c>
      <c r="P11">
        <v>3</v>
      </c>
      <c r="S11">
        <v>9</v>
      </c>
      <c r="T11">
        <v>6</v>
      </c>
      <c r="U11">
        <v>2</v>
      </c>
    </row>
    <row r="12" spans="1:21" x14ac:dyDescent="0.25">
      <c r="B12">
        <v>6</v>
      </c>
      <c r="C12">
        <v>6</v>
      </c>
      <c r="D12">
        <v>2</v>
      </c>
      <c r="E12">
        <v>4</v>
      </c>
      <c r="F12">
        <v>9</v>
      </c>
      <c r="G12">
        <v>7</v>
      </c>
      <c r="H12">
        <v>1</v>
      </c>
      <c r="I12">
        <v>1</v>
      </c>
      <c r="J12">
        <v>6</v>
      </c>
      <c r="K12">
        <v>2</v>
      </c>
      <c r="L12">
        <v>5</v>
      </c>
      <c r="M12">
        <v>1</v>
      </c>
      <c r="P12">
        <v>4</v>
      </c>
      <c r="S12">
        <v>4</v>
      </c>
      <c r="T12">
        <v>4</v>
      </c>
      <c r="U12">
        <v>2</v>
      </c>
    </row>
    <row r="13" spans="1:21" x14ac:dyDescent="0.25">
      <c r="B13">
        <v>6</v>
      </c>
      <c r="C13">
        <v>3</v>
      </c>
      <c r="D13">
        <v>5</v>
      </c>
      <c r="E13">
        <v>4</v>
      </c>
      <c r="F13">
        <v>6</v>
      </c>
      <c r="G13">
        <v>1</v>
      </c>
      <c r="H13">
        <v>4</v>
      </c>
      <c r="I13">
        <v>5</v>
      </c>
      <c r="J13">
        <v>2</v>
      </c>
      <c r="K13">
        <v>2</v>
      </c>
      <c r="L13">
        <v>4</v>
      </c>
      <c r="M13">
        <v>3</v>
      </c>
      <c r="P13">
        <v>0</v>
      </c>
      <c r="S13">
        <v>9</v>
      </c>
      <c r="T13">
        <v>6</v>
      </c>
      <c r="U13">
        <v>1</v>
      </c>
    </row>
    <row r="14" spans="1:21" x14ac:dyDescent="0.25">
      <c r="B14">
        <v>3</v>
      </c>
      <c r="C14">
        <v>7</v>
      </c>
      <c r="D14">
        <v>0</v>
      </c>
      <c r="E14">
        <v>19</v>
      </c>
      <c r="F14">
        <v>4</v>
      </c>
      <c r="G14">
        <v>4</v>
      </c>
      <c r="H14">
        <v>0</v>
      </c>
      <c r="I14">
        <v>0</v>
      </c>
      <c r="J14">
        <v>3</v>
      </c>
      <c r="K14">
        <v>4</v>
      </c>
      <c r="L14">
        <v>6</v>
      </c>
      <c r="M14">
        <v>0</v>
      </c>
      <c r="P14">
        <v>8</v>
      </c>
      <c r="S14">
        <v>8</v>
      </c>
      <c r="T14">
        <v>1</v>
      </c>
      <c r="U14">
        <v>5</v>
      </c>
    </row>
    <row r="15" spans="1:21" x14ac:dyDescent="0.25">
      <c r="B15">
        <v>5</v>
      </c>
      <c r="C15">
        <v>0</v>
      </c>
      <c r="D15">
        <v>3</v>
      </c>
      <c r="E15">
        <v>5</v>
      </c>
      <c r="F15">
        <v>2</v>
      </c>
      <c r="G15">
        <v>4</v>
      </c>
      <c r="H15">
        <v>6</v>
      </c>
      <c r="I15">
        <v>0</v>
      </c>
      <c r="J15">
        <v>2</v>
      </c>
      <c r="K15">
        <v>3</v>
      </c>
      <c r="L15">
        <v>3</v>
      </c>
      <c r="M15">
        <v>0</v>
      </c>
      <c r="P15">
        <v>3</v>
      </c>
      <c r="S15">
        <v>8</v>
      </c>
      <c r="T15">
        <v>0</v>
      </c>
      <c r="U15">
        <v>2</v>
      </c>
    </row>
    <row r="16" spans="1:21" x14ac:dyDescent="0.25">
      <c r="B16">
        <v>3</v>
      </c>
      <c r="C16">
        <v>2</v>
      </c>
      <c r="D16">
        <v>3</v>
      </c>
      <c r="E16">
        <v>7</v>
      </c>
      <c r="F16">
        <v>3</v>
      </c>
      <c r="H16">
        <v>3</v>
      </c>
      <c r="I16">
        <v>1</v>
      </c>
      <c r="J16">
        <v>2</v>
      </c>
      <c r="K16">
        <v>0</v>
      </c>
      <c r="L16">
        <v>8</v>
      </c>
      <c r="M16">
        <v>1</v>
      </c>
      <c r="P16">
        <v>3</v>
      </c>
      <c r="S16">
        <v>10</v>
      </c>
      <c r="T16">
        <v>8</v>
      </c>
      <c r="U16">
        <v>3</v>
      </c>
    </row>
    <row r="17" spans="2:21" x14ac:dyDescent="0.25">
      <c r="B17">
        <v>4</v>
      </c>
      <c r="C17">
        <v>1</v>
      </c>
      <c r="D17">
        <v>3</v>
      </c>
      <c r="E17">
        <v>3</v>
      </c>
      <c r="F17">
        <v>6</v>
      </c>
      <c r="H17">
        <v>2</v>
      </c>
      <c r="I17">
        <v>2</v>
      </c>
      <c r="J17">
        <v>3</v>
      </c>
      <c r="K17">
        <v>1</v>
      </c>
      <c r="L17">
        <v>4</v>
      </c>
      <c r="M17">
        <v>3</v>
      </c>
      <c r="P17">
        <v>2</v>
      </c>
      <c r="T17">
        <v>2</v>
      </c>
      <c r="U17">
        <v>1</v>
      </c>
    </row>
    <row r="18" spans="2:21" x14ac:dyDescent="0.25">
      <c r="B18">
        <v>8</v>
      </c>
      <c r="C18">
        <v>4</v>
      </c>
      <c r="D18">
        <v>8</v>
      </c>
      <c r="E18">
        <v>5</v>
      </c>
      <c r="F18">
        <v>7</v>
      </c>
      <c r="H18">
        <v>1</v>
      </c>
      <c r="I18">
        <v>0</v>
      </c>
      <c r="J18">
        <v>2</v>
      </c>
      <c r="K18">
        <v>2</v>
      </c>
      <c r="L18">
        <v>4</v>
      </c>
      <c r="M18">
        <v>0</v>
      </c>
      <c r="P18">
        <v>3</v>
      </c>
      <c r="U18">
        <v>0</v>
      </c>
    </row>
    <row r="19" spans="2:21" x14ac:dyDescent="0.25">
      <c r="B19">
        <v>5</v>
      </c>
      <c r="C19">
        <v>1</v>
      </c>
      <c r="D19">
        <v>6</v>
      </c>
      <c r="E19">
        <v>10</v>
      </c>
      <c r="F19">
        <v>3</v>
      </c>
      <c r="I19">
        <v>2</v>
      </c>
      <c r="J19">
        <v>3</v>
      </c>
      <c r="K19">
        <v>0</v>
      </c>
      <c r="L19">
        <v>2</v>
      </c>
      <c r="M19">
        <v>2</v>
      </c>
      <c r="P19">
        <v>0</v>
      </c>
      <c r="U19">
        <v>2</v>
      </c>
    </row>
    <row r="20" spans="2:21" x14ac:dyDescent="0.25">
      <c r="B20">
        <v>5</v>
      </c>
      <c r="C20">
        <v>9</v>
      </c>
      <c r="D20">
        <v>10</v>
      </c>
      <c r="E20">
        <v>5</v>
      </c>
      <c r="F20">
        <v>1</v>
      </c>
      <c r="J20">
        <v>2</v>
      </c>
      <c r="K20">
        <v>1</v>
      </c>
      <c r="L20">
        <v>2</v>
      </c>
      <c r="M20">
        <v>0</v>
      </c>
      <c r="P20">
        <v>3</v>
      </c>
      <c r="U20">
        <v>1</v>
      </c>
    </row>
    <row r="21" spans="2:21" x14ac:dyDescent="0.25">
      <c r="B21">
        <v>5</v>
      </c>
      <c r="C21">
        <v>5</v>
      </c>
      <c r="D21">
        <v>6</v>
      </c>
      <c r="E21">
        <v>10</v>
      </c>
      <c r="F21">
        <v>2</v>
      </c>
      <c r="J21">
        <v>8</v>
      </c>
      <c r="K21">
        <v>3</v>
      </c>
      <c r="L21">
        <v>0</v>
      </c>
      <c r="M21">
        <v>1</v>
      </c>
      <c r="P21">
        <v>0</v>
      </c>
    </row>
    <row r="22" spans="2:21" x14ac:dyDescent="0.25">
      <c r="B22">
        <v>3</v>
      </c>
      <c r="C22">
        <v>5</v>
      </c>
      <c r="D22">
        <v>2</v>
      </c>
      <c r="E22">
        <v>6</v>
      </c>
      <c r="F22">
        <v>4</v>
      </c>
      <c r="J22">
        <v>4</v>
      </c>
      <c r="K22">
        <v>0</v>
      </c>
      <c r="L22">
        <v>2</v>
      </c>
      <c r="M22">
        <v>0</v>
      </c>
      <c r="P22">
        <v>2</v>
      </c>
    </row>
    <row r="23" spans="2:21" x14ac:dyDescent="0.25">
      <c r="B23">
        <v>5</v>
      </c>
      <c r="C23">
        <v>1</v>
      </c>
      <c r="D23">
        <v>2</v>
      </c>
      <c r="E23">
        <v>3</v>
      </c>
      <c r="F23">
        <v>12</v>
      </c>
      <c r="J23">
        <v>1</v>
      </c>
      <c r="K23">
        <v>2</v>
      </c>
      <c r="L23">
        <v>0</v>
      </c>
      <c r="M23">
        <v>0</v>
      </c>
      <c r="P23">
        <v>1</v>
      </c>
    </row>
    <row r="24" spans="2:21" x14ac:dyDescent="0.25">
      <c r="B24">
        <v>6</v>
      </c>
      <c r="C24">
        <v>9</v>
      </c>
      <c r="D24">
        <v>2</v>
      </c>
      <c r="E24">
        <v>4</v>
      </c>
      <c r="F24">
        <v>13</v>
      </c>
      <c r="K24">
        <v>0</v>
      </c>
      <c r="L24">
        <v>2</v>
      </c>
      <c r="M24">
        <v>0</v>
      </c>
      <c r="P24">
        <v>1</v>
      </c>
    </row>
    <row r="25" spans="2:21" x14ac:dyDescent="0.25">
      <c r="B25">
        <v>8</v>
      </c>
      <c r="C25">
        <v>7</v>
      </c>
      <c r="D25">
        <v>8</v>
      </c>
      <c r="E25">
        <v>4</v>
      </c>
      <c r="F25">
        <v>7</v>
      </c>
      <c r="K25">
        <v>2</v>
      </c>
      <c r="L25">
        <v>1</v>
      </c>
      <c r="M25">
        <v>1</v>
      </c>
      <c r="P25">
        <v>0</v>
      </c>
    </row>
    <row r="26" spans="2:21" x14ac:dyDescent="0.25">
      <c r="B26">
        <v>9</v>
      </c>
      <c r="C26">
        <v>11</v>
      </c>
      <c r="D26">
        <v>2</v>
      </c>
      <c r="E26">
        <v>14</v>
      </c>
      <c r="F26">
        <v>2</v>
      </c>
      <c r="L26">
        <v>2</v>
      </c>
      <c r="M26">
        <v>0</v>
      </c>
      <c r="P26">
        <v>0</v>
      </c>
    </row>
    <row r="27" spans="2:21" x14ac:dyDescent="0.25">
      <c r="B27">
        <v>3</v>
      </c>
      <c r="C27">
        <v>8</v>
      </c>
      <c r="D27">
        <v>7</v>
      </c>
      <c r="E27">
        <v>1</v>
      </c>
      <c r="F27">
        <v>3</v>
      </c>
      <c r="L27">
        <v>1</v>
      </c>
      <c r="M27">
        <v>0</v>
      </c>
      <c r="P27">
        <v>1</v>
      </c>
    </row>
    <row r="28" spans="2:21" x14ac:dyDescent="0.25">
      <c r="B28">
        <v>6</v>
      </c>
      <c r="C28">
        <v>8</v>
      </c>
      <c r="D28">
        <v>17</v>
      </c>
      <c r="E28">
        <v>9</v>
      </c>
      <c r="F28">
        <v>3</v>
      </c>
      <c r="L28">
        <v>3</v>
      </c>
      <c r="M28">
        <v>1</v>
      </c>
      <c r="P28">
        <v>2</v>
      </c>
    </row>
    <row r="29" spans="2:21" x14ac:dyDescent="0.25">
      <c r="B29">
        <v>9</v>
      </c>
      <c r="C29">
        <v>8</v>
      </c>
      <c r="D29">
        <v>7</v>
      </c>
      <c r="E29">
        <v>12</v>
      </c>
      <c r="F29">
        <v>2</v>
      </c>
      <c r="L29">
        <v>1</v>
      </c>
      <c r="M29">
        <v>0</v>
      </c>
      <c r="P29">
        <v>1</v>
      </c>
    </row>
    <row r="30" spans="2:21" x14ac:dyDescent="0.25">
      <c r="B30">
        <v>9</v>
      </c>
      <c r="C30">
        <v>6</v>
      </c>
      <c r="D30">
        <v>11</v>
      </c>
      <c r="E30">
        <v>5</v>
      </c>
      <c r="F30">
        <v>9</v>
      </c>
    </row>
    <row r="31" spans="2:21" x14ac:dyDescent="0.25">
      <c r="B31">
        <v>7</v>
      </c>
      <c r="C31">
        <v>1</v>
      </c>
      <c r="D31">
        <v>4</v>
      </c>
      <c r="E31">
        <v>5</v>
      </c>
      <c r="F31">
        <v>3</v>
      </c>
    </row>
    <row r="32" spans="2:21" x14ac:dyDescent="0.25">
      <c r="B32">
        <v>15</v>
      </c>
      <c r="C32">
        <v>13</v>
      </c>
      <c r="D32">
        <v>6</v>
      </c>
      <c r="E32">
        <v>2</v>
      </c>
      <c r="F32">
        <v>3</v>
      </c>
    </row>
    <row r="33" spans="2:6" x14ac:dyDescent="0.25">
      <c r="B33">
        <v>10</v>
      </c>
      <c r="C33">
        <v>4</v>
      </c>
      <c r="D33">
        <v>3</v>
      </c>
      <c r="E33">
        <v>4</v>
      </c>
      <c r="F33">
        <v>4</v>
      </c>
    </row>
    <row r="34" spans="2:6" x14ac:dyDescent="0.25">
      <c r="B34">
        <v>17</v>
      </c>
      <c r="C34">
        <v>3</v>
      </c>
      <c r="D34">
        <v>21</v>
      </c>
      <c r="E34">
        <v>4</v>
      </c>
      <c r="F34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workbookViewId="0">
      <selection activeCell="B1" sqref="B1:U1"/>
    </sheetView>
  </sheetViews>
  <sheetFormatPr defaultRowHeight="15.75" x14ac:dyDescent="0.25"/>
  <cols>
    <col min="1" max="1" width="20.7109375" bestFit="1" customWidth="1"/>
    <col min="2" max="6" width="12.5703125" bestFit="1" customWidth="1"/>
    <col min="7" max="11" width="14" bestFit="1" customWidth="1"/>
  </cols>
  <sheetData>
    <row r="1" spans="1:21" x14ac:dyDescent="0.25">
      <c r="A1">
        <v>20150717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</row>
    <row r="2" spans="1:21" x14ac:dyDescent="0.25">
      <c r="A2" t="s">
        <v>12</v>
      </c>
      <c r="B2">
        <v>0.05</v>
      </c>
      <c r="C2">
        <v>0.05</v>
      </c>
      <c r="D2">
        <v>0.05</v>
      </c>
      <c r="E2">
        <v>0.05</v>
      </c>
      <c r="F2">
        <v>0.05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0.05</v>
      </c>
      <c r="M2">
        <v>0.05</v>
      </c>
      <c r="N2">
        <v>0.05</v>
      </c>
      <c r="O2">
        <v>0.05</v>
      </c>
      <c r="P2">
        <v>0.05</v>
      </c>
      <c r="Q2">
        <v>0.5</v>
      </c>
      <c r="R2">
        <v>0.5</v>
      </c>
      <c r="S2">
        <v>0.5</v>
      </c>
      <c r="T2">
        <v>0.5</v>
      </c>
      <c r="U2">
        <v>0.5</v>
      </c>
    </row>
    <row r="3" spans="1:21" x14ac:dyDescent="0.25">
      <c r="A3" t="s">
        <v>10</v>
      </c>
      <c r="B3">
        <f>SUM(B5:B64)</f>
        <v>150</v>
      </c>
      <c r="C3">
        <f t="shared" ref="C3:I3" si="0">SUM(C5:C64)</f>
        <v>148</v>
      </c>
      <c r="D3">
        <f t="shared" si="0"/>
        <v>150</v>
      </c>
      <c r="E3">
        <f>SUM(E5:E64)</f>
        <v>160</v>
      </c>
      <c r="F3">
        <f t="shared" si="0"/>
        <v>118</v>
      </c>
      <c r="G3">
        <f t="shared" si="0"/>
        <v>111</v>
      </c>
      <c r="H3">
        <f>SUM(H5:H64)</f>
        <v>57</v>
      </c>
      <c r="I3">
        <f t="shared" si="0"/>
        <v>28</v>
      </c>
      <c r="J3">
        <f>SUM(J5:J64)</f>
        <v>81</v>
      </c>
      <c r="K3">
        <f>SUM(K5:K64)</f>
        <v>47</v>
      </c>
      <c r="L3">
        <f>SUM(L5:L64)</f>
        <v>124</v>
      </c>
      <c r="M3">
        <f t="shared" ref="M3:U3" si="1">SUM(M5:M64)</f>
        <v>36</v>
      </c>
      <c r="N3">
        <f t="shared" si="1"/>
        <v>0</v>
      </c>
      <c r="O3">
        <f>SUM(O5:O64)</f>
        <v>2</v>
      </c>
      <c r="P3">
        <f t="shared" si="1"/>
        <v>103</v>
      </c>
      <c r="Q3">
        <f t="shared" si="1"/>
        <v>14</v>
      </c>
      <c r="R3">
        <f t="shared" si="1"/>
        <v>37</v>
      </c>
      <c r="S3">
        <f>SUM(S5:S64)</f>
        <v>141</v>
      </c>
      <c r="T3">
        <f>SUM(T5:T64)</f>
        <v>51</v>
      </c>
      <c r="U3">
        <f t="shared" si="1"/>
        <v>4</v>
      </c>
    </row>
    <row r="4" spans="1:21" x14ac:dyDescent="0.25">
      <c r="A4" t="s">
        <v>11</v>
      </c>
      <c r="B4">
        <f>B3/B2</f>
        <v>3000</v>
      </c>
      <c r="C4">
        <f t="shared" ref="C4:K4" si="2">C3/C2</f>
        <v>2960</v>
      </c>
      <c r="D4">
        <f t="shared" si="2"/>
        <v>3000</v>
      </c>
      <c r="E4">
        <f>E3/E2</f>
        <v>3200</v>
      </c>
      <c r="F4">
        <f t="shared" si="2"/>
        <v>2360</v>
      </c>
      <c r="G4">
        <f t="shared" si="2"/>
        <v>222</v>
      </c>
      <c r="H4">
        <f t="shared" si="2"/>
        <v>114</v>
      </c>
      <c r="I4">
        <f t="shared" si="2"/>
        <v>56</v>
      </c>
      <c r="J4">
        <f t="shared" si="2"/>
        <v>162</v>
      </c>
      <c r="K4">
        <f t="shared" si="2"/>
        <v>94</v>
      </c>
      <c r="L4">
        <f>L3/L2</f>
        <v>2480</v>
      </c>
      <c r="M4">
        <f t="shared" ref="M4:U4" si="3">M3/M2</f>
        <v>720</v>
      </c>
      <c r="N4">
        <f t="shared" si="3"/>
        <v>0</v>
      </c>
      <c r="O4">
        <f t="shared" si="3"/>
        <v>40</v>
      </c>
      <c r="P4">
        <f t="shared" si="3"/>
        <v>2060</v>
      </c>
      <c r="Q4">
        <f t="shared" si="3"/>
        <v>28</v>
      </c>
      <c r="R4">
        <f t="shared" si="3"/>
        <v>74</v>
      </c>
      <c r="S4">
        <f t="shared" si="3"/>
        <v>282</v>
      </c>
      <c r="T4">
        <f t="shared" si="3"/>
        <v>102</v>
      </c>
      <c r="U4">
        <f t="shared" si="3"/>
        <v>8</v>
      </c>
    </row>
    <row r="5" spans="1:21" x14ac:dyDescent="0.25">
      <c r="B5">
        <v>7</v>
      </c>
      <c r="C5">
        <v>2</v>
      </c>
      <c r="D5">
        <v>5</v>
      </c>
      <c r="E5">
        <v>7</v>
      </c>
      <c r="F5">
        <v>2</v>
      </c>
      <c r="G5">
        <v>4</v>
      </c>
      <c r="H5">
        <v>3</v>
      </c>
      <c r="I5">
        <v>1</v>
      </c>
      <c r="J5">
        <v>6</v>
      </c>
      <c r="K5">
        <v>0</v>
      </c>
      <c r="L5">
        <v>3</v>
      </c>
      <c r="M5">
        <v>1</v>
      </c>
      <c r="N5">
        <v>0</v>
      </c>
      <c r="O5">
        <v>2</v>
      </c>
      <c r="P5">
        <v>4</v>
      </c>
      <c r="Q5">
        <v>14</v>
      </c>
      <c r="R5">
        <v>3</v>
      </c>
      <c r="S5">
        <v>6</v>
      </c>
      <c r="T5">
        <v>2</v>
      </c>
      <c r="U5">
        <v>4</v>
      </c>
    </row>
    <row r="6" spans="1:21" x14ac:dyDescent="0.25">
      <c r="B6">
        <v>7</v>
      </c>
      <c r="C6">
        <v>5</v>
      </c>
      <c r="D6">
        <v>3</v>
      </c>
      <c r="E6">
        <v>7</v>
      </c>
      <c r="F6">
        <v>1</v>
      </c>
      <c r="G6">
        <v>4</v>
      </c>
      <c r="H6">
        <v>1</v>
      </c>
      <c r="I6">
        <v>1</v>
      </c>
      <c r="J6">
        <v>9</v>
      </c>
      <c r="K6">
        <v>8</v>
      </c>
      <c r="L6">
        <v>5</v>
      </c>
      <c r="M6">
        <v>5</v>
      </c>
      <c r="P6">
        <v>0</v>
      </c>
      <c r="R6">
        <v>4</v>
      </c>
      <c r="S6">
        <v>6</v>
      </c>
      <c r="T6">
        <v>3</v>
      </c>
    </row>
    <row r="7" spans="1:21" x14ac:dyDescent="0.25">
      <c r="B7">
        <v>3</v>
      </c>
      <c r="C7">
        <v>2</v>
      </c>
      <c r="D7">
        <v>8</v>
      </c>
      <c r="E7">
        <v>3</v>
      </c>
      <c r="F7">
        <v>1</v>
      </c>
      <c r="G7">
        <v>5</v>
      </c>
      <c r="H7">
        <v>3</v>
      </c>
      <c r="I7">
        <v>0</v>
      </c>
      <c r="J7">
        <v>5</v>
      </c>
      <c r="K7">
        <v>3</v>
      </c>
      <c r="L7">
        <v>15</v>
      </c>
      <c r="M7">
        <v>3</v>
      </c>
      <c r="P7">
        <v>0</v>
      </c>
      <c r="R7">
        <v>4</v>
      </c>
      <c r="S7">
        <v>5</v>
      </c>
      <c r="T7">
        <v>1</v>
      </c>
    </row>
    <row r="8" spans="1:21" x14ac:dyDescent="0.25">
      <c r="B8">
        <v>3</v>
      </c>
      <c r="C8">
        <v>2</v>
      </c>
      <c r="D8">
        <v>6</v>
      </c>
      <c r="E8">
        <v>4</v>
      </c>
      <c r="F8">
        <v>1</v>
      </c>
      <c r="G8">
        <v>2</v>
      </c>
      <c r="H8">
        <v>1</v>
      </c>
      <c r="I8">
        <v>1</v>
      </c>
      <c r="J8">
        <v>1</v>
      </c>
      <c r="K8">
        <v>5</v>
      </c>
      <c r="L8">
        <v>12</v>
      </c>
      <c r="M8">
        <v>5</v>
      </c>
      <c r="P8">
        <v>0</v>
      </c>
      <c r="R8">
        <v>0</v>
      </c>
      <c r="S8">
        <v>10</v>
      </c>
      <c r="T8">
        <v>1</v>
      </c>
    </row>
    <row r="9" spans="1:21" x14ac:dyDescent="0.25">
      <c r="B9">
        <v>2</v>
      </c>
      <c r="C9">
        <v>3</v>
      </c>
      <c r="D9">
        <v>6</v>
      </c>
      <c r="E9">
        <v>4</v>
      </c>
      <c r="F9">
        <v>4</v>
      </c>
      <c r="G9">
        <v>6</v>
      </c>
      <c r="H9">
        <v>1</v>
      </c>
      <c r="I9">
        <v>0</v>
      </c>
      <c r="J9">
        <v>10</v>
      </c>
      <c r="K9">
        <v>6</v>
      </c>
      <c r="L9">
        <v>13</v>
      </c>
      <c r="M9">
        <v>4</v>
      </c>
      <c r="P9">
        <v>0</v>
      </c>
      <c r="R9">
        <v>3</v>
      </c>
      <c r="S9">
        <v>10</v>
      </c>
      <c r="T9">
        <v>0</v>
      </c>
    </row>
    <row r="10" spans="1:21" x14ac:dyDescent="0.25">
      <c r="B10">
        <v>3</v>
      </c>
      <c r="C10">
        <v>15</v>
      </c>
      <c r="D10">
        <v>13</v>
      </c>
      <c r="E10">
        <v>5</v>
      </c>
      <c r="F10">
        <v>6</v>
      </c>
      <c r="G10">
        <v>2</v>
      </c>
      <c r="H10">
        <v>2</v>
      </c>
      <c r="I10">
        <v>0</v>
      </c>
      <c r="J10">
        <v>5</v>
      </c>
      <c r="K10">
        <v>3</v>
      </c>
      <c r="L10">
        <v>2</v>
      </c>
      <c r="M10">
        <v>3</v>
      </c>
      <c r="P10">
        <v>0</v>
      </c>
      <c r="R10">
        <v>1</v>
      </c>
      <c r="S10">
        <v>5</v>
      </c>
      <c r="T10">
        <v>2</v>
      </c>
    </row>
    <row r="11" spans="1:21" x14ac:dyDescent="0.25">
      <c r="B11">
        <v>6</v>
      </c>
      <c r="C11">
        <v>3</v>
      </c>
      <c r="D11">
        <v>12</v>
      </c>
      <c r="E11">
        <v>7</v>
      </c>
      <c r="F11">
        <v>3</v>
      </c>
      <c r="G11">
        <v>11</v>
      </c>
      <c r="H11">
        <v>3</v>
      </c>
      <c r="I11">
        <v>4</v>
      </c>
      <c r="J11">
        <v>5</v>
      </c>
      <c r="K11">
        <v>2</v>
      </c>
      <c r="L11">
        <v>2</v>
      </c>
      <c r="M11">
        <v>3</v>
      </c>
      <c r="P11">
        <v>0</v>
      </c>
      <c r="R11">
        <v>2</v>
      </c>
      <c r="S11">
        <v>10</v>
      </c>
      <c r="T11">
        <v>1</v>
      </c>
    </row>
    <row r="12" spans="1:21" x14ac:dyDescent="0.25">
      <c r="B12">
        <v>7</v>
      </c>
      <c r="C12">
        <v>14</v>
      </c>
      <c r="D12">
        <v>8</v>
      </c>
      <c r="E12">
        <v>7</v>
      </c>
      <c r="F12">
        <v>5</v>
      </c>
      <c r="G12">
        <v>11</v>
      </c>
      <c r="H12">
        <v>4</v>
      </c>
      <c r="I12">
        <v>2</v>
      </c>
      <c r="J12">
        <v>1</v>
      </c>
      <c r="K12">
        <v>3</v>
      </c>
      <c r="L12">
        <v>1</v>
      </c>
      <c r="M12">
        <v>1</v>
      </c>
      <c r="P12">
        <v>1</v>
      </c>
      <c r="R12">
        <v>1</v>
      </c>
      <c r="S12">
        <v>11</v>
      </c>
      <c r="T12">
        <v>3</v>
      </c>
    </row>
    <row r="13" spans="1:21" x14ac:dyDescent="0.25">
      <c r="B13">
        <v>1</v>
      </c>
      <c r="C13">
        <v>3</v>
      </c>
      <c r="D13">
        <v>6</v>
      </c>
      <c r="E13">
        <v>5</v>
      </c>
      <c r="F13">
        <v>1</v>
      </c>
      <c r="G13">
        <v>5</v>
      </c>
      <c r="H13">
        <v>4</v>
      </c>
      <c r="I13">
        <v>2</v>
      </c>
      <c r="J13">
        <v>2</v>
      </c>
      <c r="K13">
        <v>3</v>
      </c>
      <c r="L13">
        <v>0</v>
      </c>
      <c r="M13">
        <v>3</v>
      </c>
      <c r="P13">
        <v>1</v>
      </c>
      <c r="R13">
        <v>0</v>
      </c>
      <c r="S13">
        <v>5</v>
      </c>
      <c r="T13">
        <v>4</v>
      </c>
    </row>
    <row r="14" spans="1:21" x14ac:dyDescent="0.25">
      <c r="B14">
        <v>5</v>
      </c>
      <c r="C14">
        <v>0</v>
      </c>
      <c r="D14">
        <v>4</v>
      </c>
      <c r="E14">
        <v>6</v>
      </c>
      <c r="F14">
        <v>4</v>
      </c>
      <c r="G14">
        <v>6</v>
      </c>
      <c r="H14">
        <v>3</v>
      </c>
      <c r="I14">
        <v>2</v>
      </c>
      <c r="J14">
        <v>3</v>
      </c>
      <c r="K14">
        <v>2</v>
      </c>
      <c r="L14">
        <v>0</v>
      </c>
      <c r="M14">
        <v>2</v>
      </c>
      <c r="P14">
        <v>0</v>
      </c>
      <c r="R14">
        <v>1</v>
      </c>
      <c r="S14">
        <v>3</v>
      </c>
      <c r="T14">
        <v>2</v>
      </c>
    </row>
    <row r="15" spans="1:21" x14ac:dyDescent="0.25">
      <c r="B15">
        <v>3</v>
      </c>
      <c r="C15">
        <v>10</v>
      </c>
      <c r="D15">
        <v>6</v>
      </c>
      <c r="E15">
        <v>5</v>
      </c>
      <c r="F15">
        <v>2</v>
      </c>
      <c r="G15">
        <v>7</v>
      </c>
      <c r="H15">
        <v>8</v>
      </c>
      <c r="I15">
        <v>1</v>
      </c>
      <c r="J15">
        <v>3</v>
      </c>
      <c r="K15">
        <v>4</v>
      </c>
      <c r="L15">
        <v>7</v>
      </c>
      <c r="M15">
        <v>2</v>
      </c>
      <c r="P15">
        <v>2</v>
      </c>
      <c r="R15">
        <v>0</v>
      </c>
      <c r="S15">
        <v>3</v>
      </c>
      <c r="T15">
        <v>2</v>
      </c>
    </row>
    <row r="16" spans="1:21" x14ac:dyDescent="0.25">
      <c r="B16">
        <v>6</v>
      </c>
      <c r="C16">
        <v>3</v>
      </c>
      <c r="D16">
        <v>9</v>
      </c>
      <c r="E16">
        <v>8</v>
      </c>
      <c r="F16">
        <v>5</v>
      </c>
      <c r="G16">
        <v>6</v>
      </c>
      <c r="H16">
        <v>1</v>
      </c>
      <c r="I16">
        <v>4</v>
      </c>
      <c r="J16">
        <v>10</v>
      </c>
      <c r="K16">
        <v>2</v>
      </c>
      <c r="L16">
        <v>11</v>
      </c>
      <c r="M16">
        <v>0</v>
      </c>
      <c r="P16">
        <v>5</v>
      </c>
      <c r="R16">
        <v>4</v>
      </c>
      <c r="S16">
        <v>5</v>
      </c>
      <c r="T16">
        <v>2</v>
      </c>
    </row>
    <row r="17" spans="2:20" x14ac:dyDescent="0.25">
      <c r="B17">
        <v>3</v>
      </c>
      <c r="C17">
        <v>2</v>
      </c>
      <c r="D17">
        <v>2</v>
      </c>
      <c r="E17">
        <v>3</v>
      </c>
      <c r="F17">
        <v>3</v>
      </c>
      <c r="G17">
        <v>10</v>
      </c>
      <c r="H17">
        <v>2</v>
      </c>
      <c r="I17">
        <v>0</v>
      </c>
      <c r="J17">
        <v>0</v>
      </c>
      <c r="K17">
        <v>2</v>
      </c>
      <c r="L17">
        <v>13</v>
      </c>
      <c r="M17">
        <v>0</v>
      </c>
      <c r="P17">
        <v>6</v>
      </c>
      <c r="R17">
        <v>0</v>
      </c>
      <c r="S17">
        <v>11</v>
      </c>
      <c r="T17">
        <v>5</v>
      </c>
    </row>
    <row r="18" spans="2:20" x14ac:dyDescent="0.25">
      <c r="B18">
        <v>2</v>
      </c>
      <c r="C18">
        <v>4</v>
      </c>
      <c r="D18">
        <v>5</v>
      </c>
      <c r="E18">
        <v>8</v>
      </c>
      <c r="F18">
        <v>4</v>
      </c>
      <c r="G18">
        <v>8</v>
      </c>
      <c r="H18">
        <v>1</v>
      </c>
      <c r="I18">
        <v>1</v>
      </c>
      <c r="J18">
        <v>4</v>
      </c>
      <c r="K18">
        <v>4</v>
      </c>
      <c r="L18">
        <v>6</v>
      </c>
      <c r="M18">
        <v>1</v>
      </c>
      <c r="P18">
        <v>6</v>
      </c>
      <c r="R18">
        <v>1</v>
      </c>
      <c r="S18">
        <v>11</v>
      </c>
      <c r="T18">
        <v>2</v>
      </c>
    </row>
    <row r="19" spans="2:20" x14ac:dyDescent="0.25">
      <c r="B19">
        <v>5</v>
      </c>
      <c r="C19">
        <v>3</v>
      </c>
      <c r="D19">
        <v>5</v>
      </c>
      <c r="E19">
        <v>5</v>
      </c>
      <c r="F19">
        <v>1</v>
      </c>
      <c r="G19">
        <v>1</v>
      </c>
      <c r="H19">
        <v>2</v>
      </c>
      <c r="I19">
        <v>4</v>
      </c>
      <c r="J19">
        <v>3</v>
      </c>
      <c r="L19">
        <v>12</v>
      </c>
      <c r="M19">
        <v>2</v>
      </c>
      <c r="P19">
        <v>20</v>
      </c>
      <c r="R19">
        <v>3</v>
      </c>
      <c r="S19">
        <v>4</v>
      </c>
      <c r="T19">
        <v>5</v>
      </c>
    </row>
    <row r="20" spans="2:20" x14ac:dyDescent="0.25">
      <c r="B20">
        <v>7</v>
      </c>
      <c r="C20">
        <v>1</v>
      </c>
      <c r="D20">
        <v>4</v>
      </c>
      <c r="E20">
        <v>9</v>
      </c>
      <c r="F20">
        <v>3</v>
      </c>
      <c r="G20">
        <v>4</v>
      </c>
      <c r="H20">
        <v>1</v>
      </c>
      <c r="I20">
        <v>2</v>
      </c>
      <c r="J20">
        <v>0</v>
      </c>
      <c r="L20">
        <v>0</v>
      </c>
      <c r="M20">
        <v>1</v>
      </c>
      <c r="P20">
        <v>8</v>
      </c>
      <c r="R20">
        <v>0</v>
      </c>
      <c r="S20">
        <v>8</v>
      </c>
      <c r="T20">
        <v>7</v>
      </c>
    </row>
    <row r="21" spans="2:20" x14ac:dyDescent="0.25">
      <c r="B21">
        <v>7</v>
      </c>
      <c r="C21">
        <v>1</v>
      </c>
      <c r="D21">
        <v>6</v>
      </c>
      <c r="E21">
        <v>5</v>
      </c>
      <c r="F21">
        <v>2</v>
      </c>
      <c r="G21">
        <v>6</v>
      </c>
      <c r="H21">
        <v>6</v>
      </c>
      <c r="I21">
        <v>1</v>
      </c>
      <c r="J21">
        <v>4</v>
      </c>
      <c r="L21">
        <v>2</v>
      </c>
      <c r="P21">
        <v>12</v>
      </c>
      <c r="R21">
        <v>2</v>
      </c>
      <c r="S21">
        <v>7</v>
      </c>
      <c r="T21">
        <v>0</v>
      </c>
    </row>
    <row r="22" spans="2:20" x14ac:dyDescent="0.25">
      <c r="B22">
        <v>1</v>
      </c>
      <c r="C22">
        <v>3</v>
      </c>
      <c r="D22">
        <v>7</v>
      </c>
      <c r="E22">
        <v>2</v>
      </c>
      <c r="F22">
        <v>5</v>
      </c>
      <c r="G22">
        <v>2</v>
      </c>
      <c r="H22">
        <v>2</v>
      </c>
      <c r="I22">
        <v>1</v>
      </c>
      <c r="J22">
        <v>3</v>
      </c>
      <c r="L22">
        <v>3</v>
      </c>
      <c r="P22">
        <v>10</v>
      </c>
      <c r="R22">
        <v>4</v>
      </c>
      <c r="S22">
        <v>7</v>
      </c>
      <c r="T22">
        <v>2</v>
      </c>
    </row>
    <row r="23" spans="2:20" x14ac:dyDescent="0.25">
      <c r="B23">
        <v>9</v>
      </c>
      <c r="C23">
        <v>5</v>
      </c>
      <c r="D23">
        <v>5</v>
      </c>
      <c r="E23">
        <v>2</v>
      </c>
      <c r="F23">
        <v>6</v>
      </c>
      <c r="G23">
        <v>8</v>
      </c>
      <c r="H23">
        <v>5</v>
      </c>
      <c r="I23">
        <v>0</v>
      </c>
      <c r="J23">
        <v>4</v>
      </c>
      <c r="L23">
        <v>6</v>
      </c>
      <c r="P23">
        <v>7</v>
      </c>
      <c r="R23">
        <v>0</v>
      </c>
      <c r="S23">
        <v>4</v>
      </c>
      <c r="T23">
        <v>3</v>
      </c>
    </row>
    <row r="24" spans="2:20" x14ac:dyDescent="0.25">
      <c r="B24">
        <v>3</v>
      </c>
      <c r="C24">
        <v>4</v>
      </c>
      <c r="D24">
        <v>1</v>
      </c>
      <c r="E24">
        <v>3</v>
      </c>
      <c r="F24">
        <v>3</v>
      </c>
      <c r="G24">
        <v>3</v>
      </c>
      <c r="H24">
        <v>4</v>
      </c>
      <c r="I24">
        <v>1</v>
      </c>
      <c r="J24">
        <v>3</v>
      </c>
      <c r="L24">
        <v>9</v>
      </c>
      <c r="P24">
        <v>1</v>
      </c>
      <c r="R24">
        <v>4</v>
      </c>
      <c r="S24">
        <v>10</v>
      </c>
      <c r="T24">
        <v>4</v>
      </c>
    </row>
    <row r="25" spans="2:20" x14ac:dyDescent="0.25">
      <c r="B25">
        <v>1</v>
      </c>
      <c r="C25">
        <v>2</v>
      </c>
      <c r="D25">
        <v>0</v>
      </c>
      <c r="E25">
        <v>3</v>
      </c>
      <c r="F25">
        <v>1</v>
      </c>
      <c r="L25">
        <v>0</v>
      </c>
      <c r="P25">
        <v>8</v>
      </c>
    </row>
    <row r="26" spans="2:20" x14ac:dyDescent="0.25">
      <c r="B26">
        <v>3</v>
      </c>
      <c r="C26">
        <v>7</v>
      </c>
      <c r="D26">
        <v>4</v>
      </c>
      <c r="E26">
        <v>5</v>
      </c>
      <c r="F26">
        <v>2</v>
      </c>
      <c r="L26">
        <v>1</v>
      </c>
      <c r="P26">
        <v>8</v>
      </c>
    </row>
    <row r="27" spans="2:20" x14ac:dyDescent="0.25">
      <c r="B27">
        <v>4</v>
      </c>
      <c r="C27">
        <v>3</v>
      </c>
      <c r="D27">
        <v>4</v>
      </c>
      <c r="E27">
        <v>4</v>
      </c>
      <c r="F27">
        <v>3</v>
      </c>
      <c r="L27">
        <v>0</v>
      </c>
      <c r="P27">
        <v>2</v>
      </c>
    </row>
    <row r="28" spans="2:20" x14ac:dyDescent="0.25">
      <c r="B28">
        <v>3</v>
      </c>
      <c r="C28">
        <v>2</v>
      </c>
      <c r="D28">
        <v>1</v>
      </c>
      <c r="E28">
        <v>7</v>
      </c>
      <c r="F28">
        <v>8</v>
      </c>
      <c r="L28">
        <v>0</v>
      </c>
      <c r="P28">
        <v>2</v>
      </c>
    </row>
    <row r="29" spans="2:20" x14ac:dyDescent="0.25">
      <c r="B29">
        <v>2</v>
      </c>
      <c r="C29">
        <v>3</v>
      </c>
      <c r="D29">
        <v>0</v>
      </c>
      <c r="E29">
        <v>5</v>
      </c>
      <c r="F29">
        <v>8</v>
      </c>
      <c r="L29">
        <v>1</v>
      </c>
    </row>
    <row r="30" spans="2:20" x14ac:dyDescent="0.25">
      <c r="B30">
        <v>6</v>
      </c>
      <c r="C30">
        <v>2</v>
      </c>
      <c r="D30">
        <v>2</v>
      </c>
      <c r="E30">
        <v>6</v>
      </c>
      <c r="F30">
        <v>3</v>
      </c>
    </row>
    <row r="31" spans="2:20" x14ac:dyDescent="0.25">
      <c r="B31">
        <v>1</v>
      </c>
      <c r="C31">
        <v>4</v>
      </c>
      <c r="D31">
        <v>1</v>
      </c>
      <c r="E31">
        <v>14</v>
      </c>
      <c r="F31">
        <v>10</v>
      </c>
    </row>
    <row r="32" spans="2:20" x14ac:dyDescent="0.25">
      <c r="B32">
        <v>0</v>
      </c>
      <c r="C32">
        <v>0</v>
      </c>
      <c r="D32">
        <v>4</v>
      </c>
      <c r="E32">
        <v>5</v>
      </c>
      <c r="F32">
        <v>3</v>
      </c>
    </row>
    <row r="33" spans="2:6" x14ac:dyDescent="0.25">
      <c r="B33">
        <v>0</v>
      </c>
      <c r="C33">
        <v>5</v>
      </c>
      <c r="D33">
        <v>6</v>
      </c>
      <c r="E33">
        <v>5</v>
      </c>
      <c r="F33">
        <v>11</v>
      </c>
    </row>
    <row r="34" spans="2:6" x14ac:dyDescent="0.25">
      <c r="B34">
        <v>2</v>
      </c>
      <c r="C34">
        <v>8</v>
      </c>
      <c r="D34">
        <v>7</v>
      </c>
      <c r="E34">
        <v>1</v>
      </c>
      <c r="F34">
        <v>7</v>
      </c>
    </row>
    <row r="35" spans="2:6" x14ac:dyDescent="0.25">
      <c r="B35">
        <v>3</v>
      </c>
      <c r="C35">
        <v>7</v>
      </c>
    </row>
    <row r="36" spans="2:6" x14ac:dyDescent="0.25">
      <c r="B36">
        <v>3</v>
      </c>
      <c r="C36">
        <v>6</v>
      </c>
    </row>
    <row r="37" spans="2:6" x14ac:dyDescent="0.25">
      <c r="B37">
        <v>3</v>
      </c>
      <c r="C37">
        <v>4</v>
      </c>
    </row>
    <row r="38" spans="2:6" x14ac:dyDescent="0.25">
      <c r="B38">
        <v>4</v>
      </c>
      <c r="C38">
        <v>6</v>
      </c>
    </row>
    <row r="39" spans="2:6" x14ac:dyDescent="0.25">
      <c r="B39">
        <v>25</v>
      </c>
      <c r="C39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Bacteria</vt:lpstr>
      <vt:lpstr>20150701</vt:lpstr>
      <vt:lpstr>20150704</vt:lpstr>
      <vt:lpstr>20150707</vt:lpstr>
      <vt:lpstr>20150709</vt:lpstr>
      <vt:lpstr>20150711</vt:lpstr>
      <vt:lpstr>20150713</vt:lpstr>
      <vt:lpstr>20150715</vt:lpstr>
      <vt:lpstr>20151717</vt:lpstr>
      <vt:lpstr>20150720</vt:lpstr>
      <vt:lpstr>20150722</vt:lpstr>
      <vt:lpstr>20150725</vt:lpstr>
      <vt:lpstr>20150727</vt:lpstr>
      <vt:lpstr>20150730</vt:lpstr>
      <vt:lpstr>20150801</vt:lpstr>
      <vt:lpstr>20150803</vt:lpstr>
      <vt:lpstr>20150806</vt:lpstr>
      <vt:lpstr>20150808</vt:lpstr>
      <vt:lpstr>density estimation</vt:lpstr>
      <vt:lpstr>LOG density estimation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2015-06-24T15:54:14Z</dcterms:created>
  <dcterms:modified xsi:type="dcterms:W3CDTF">2015-09-06T22:31:39Z</dcterms:modified>
</cp:coreProperties>
</file>