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Research\KuroshioMicrobes\data\raw\"/>
    </mc:Choice>
  </mc:AlternateContent>
  <bookViews>
    <workbookView xWindow="9165" yWindow="495" windowWidth="28800" windowHeight="16440"/>
  </bookViews>
  <sheets>
    <sheet name="Sheet 1" sheetId="2" r:id="rId1"/>
  </sheets>
  <calcPr calcId="162913"/>
</workbook>
</file>

<file path=xl/calcChain.xml><?xml version="1.0" encoding="utf-8"?>
<calcChain xmlns="http://schemas.openxmlformats.org/spreadsheetml/2006/main">
  <c r="W85" i="2" l="1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</calcChain>
</file>

<file path=xl/sharedStrings.xml><?xml version="1.0" encoding="utf-8"?>
<sst xmlns="http://schemas.openxmlformats.org/spreadsheetml/2006/main" count="760" uniqueCount="199">
  <si>
    <t>Ship</t>
  </si>
  <si>
    <t>Cruise</t>
  </si>
  <si>
    <t>Station</t>
  </si>
  <si>
    <t>Year</t>
  </si>
  <si>
    <t>Month</t>
  </si>
  <si>
    <t>DateID</t>
  </si>
  <si>
    <t>Season</t>
  </si>
  <si>
    <t>prey.biomass(bacteria,.ug.C/L)</t>
  </si>
  <si>
    <t>ABB(ug.C/L)</t>
  </si>
  <si>
    <t>HBB(ug.C/L)</t>
  </si>
  <si>
    <t>predator.biomass.(HNF,ug.C/L)</t>
  </si>
  <si>
    <t>PNF(ug.C/L)</t>
  </si>
  <si>
    <t>HNF(ug.C/L)</t>
  </si>
  <si>
    <t>APPBR</t>
  </si>
  <si>
    <t>HPPBR</t>
  </si>
  <si>
    <t>TPPBR</t>
  </si>
  <si>
    <t>temperature</t>
  </si>
  <si>
    <t>salinity</t>
  </si>
  <si>
    <t>PAR</t>
  </si>
  <si>
    <t>Or2</t>
  </si>
  <si>
    <t>Cr2014</t>
  </si>
  <si>
    <t>St01</t>
  </si>
  <si>
    <t>2014/4</t>
  </si>
  <si>
    <t>Spring</t>
  </si>
  <si>
    <t>St03</t>
  </si>
  <si>
    <t>St05</t>
  </si>
  <si>
    <t>St07</t>
  </si>
  <si>
    <t>St09</t>
  </si>
  <si>
    <t>St11</t>
  </si>
  <si>
    <t>Cr2023</t>
  </si>
  <si>
    <t>2014/5</t>
  </si>
  <si>
    <t>Cr2039</t>
  </si>
  <si>
    <t>2014/7</t>
  </si>
  <si>
    <t>Summer</t>
  </si>
  <si>
    <t>Cr2046</t>
  </si>
  <si>
    <t>2014/8</t>
  </si>
  <si>
    <t>Cr2053</t>
  </si>
  <si>
    <t>2014/9</t>
  </si>
  <si>
    <t>Autumn</t>
  </si>
  <si>
    <t>Cr2099</t>
  </si>
  <si>
    <t>2015/6</t>
  </si>
  <si>
    <t>Cr2109</t>
  </si>
  <si>
    <t>2015/7</t>
  </si>
  <si>
    <t>Cr2164</t>
  </si>
  <si>
    <t>2016/5</t>
  </si>
  <si>
    <t>Cr2183</t>
  </si>
  <si>
    <t>2016/8</t>
  </si>
  <si>
    <t>Cr2192</t>
  </si>
  <si>
    <t>2016/9</t>
  </si>
  <si>
    <t>Cr2241</t>
  </si>
  <si>
    <t>2017/5</t>
  </si>
  <si>
    <t>Cr2243</t>
  </si>
  <si>
    <t>2017/6/7</t>
  </si>
  <si>
    <t>Cr2245</t>
  </si>
  <si>
    <t>6/18</t>
  </si>
  <si>
    <t>2017/6/18</t>
  </si>
  <si>
    <t>Cr2248</t>
  </si>
  <si>
    <t>2017/7</t>
  </si>
  <si>
    <t>Or2Cr2014St01</t>
  </si>
  <si>
    <t>Or2Cr2014St03</t>
  </si>
  <si>
    <t>Or2Cr2014St05</t>
  </si>
  <si>
    <t>Or2Cr2014St07</t>
  </si>
  <si>
    <t>Or2Cr2014St09</t>
  </si>
  <si>
    <t>Or2Cr2014St11</t>
  </si>
  <si>
    <t>Or2Cr2023St01</t>
  </si>
  <si>
    <t>Or2Cr2023St03</t>
  </si>
  <si>
    <t>Or2Cr2023St05</t>
  </si>
  <si>
    <t>Or2Cr2023St07</t>
  </si>
  <si>
    <t>Or2Cr2023St09</t>
  </si>
  <si>
    <t>Or2Cr2023St11</t>
  </si>
  <si>
    <t>Or2Cr2039St01</t>
  </si>
  <si>
    <t>Or2Cr2039St03</t>
  </si>
  <si>
    <t>Or2Cr2039St05</t>
  </si>
  <si>
    <t>Or2Cr2039St07</t>
  </si>
  <si>
    <t>Or2Cr2039St09</t>
  </si>
  <si>
    <t>Or2Cr2039St11</t>
  </si>
  <si>
    <t>Or2Cr2046St01</t>
  </si>
  <si>
    <t>Or2Cr2046St03</t>
  </si>
  <si>
    <t>Or2Cr2046St05</t>
  </si>
  <si>
    <t>Or2Cr2046St07</t>
  </si>
  <si>
    <t>Or2Cr2046St09</t>
  </si>
  <si>
    <t>Or2Cr2046St11</t>
  </si>
  <si>
    <t>Or2Cr2053St01</t>
  </si>
  <si>
    <t>Or2Cr2053St03</t>
  </si>
  <si>
    <t>Or2Cr2053St05</t>
  </si>
  <si>
    <t>Or2Cr2053St07</t>
  </si>
  <si>
    <t>Or2Cr2053St09</t>
  </si>
  <si>
    <t>Or2Cr2053St11</t>
  </si>
  <si>
    <t>Or2Cr2099St01</t>
  </si>
  <si>
    <t>Or2Cr2099St03</t>
  </si>
  <si>
    <t>Or2Cr2099St05</t>
  </si>
  <si>
    <t>Or2Cr2099St07</t>
  </si>
  <si>
    <t>Or2Cr2099St09</t>
  </si>
  <si>
    <t>Or2Cr2099St11</t>
  </si>
  <si>
    <t>Or2Cr2109St01</t>
  </si>
  <si>
    <t>Or2Cr2109St03</t>
  </si>
  <si>
    <t>Or2Cr2109St05</t>
  </si>
  <si>
    <t>Or2Cr2109St07</t>
  </si>
  <si>
    <t>Or2Cr2109St09</t>
  </si>
  <si>
    <t>Or2Cr2109St11</t>
  </si>
  <si>
    <t>Or2Cr2164St01</t>
  </si>
  <si>
    <t>Or2Cr2164St03</t>
  </si>
  <si>
    <t>Or2Cr2164St05</t>
  </si>
  <si>
    <t>Or2Cr2164St07</t>
  </si>
  <si>
    <t>Or2Cr2164St09</t>
  </si>
  <si>
    <t>Or2Cr2164St11</t>
  </si>
  <si>
    <t>Or2Cr2183St01</t>
  </si>
  <si>
    <t>Or2Cr2183St03</t>
  </si>
  <si>
    <t>Or2Cr2183St05</t>
  </si>
  <si>
    <t>Or2Cr2183St07</t>
  </si>
  <si>
    <t>Or2Cr2183St09</t>
  </si>
  <si>
    <t>Or2Cr2183St11</t>
  </si>
  <si>
    <t>Or2Cr2192St01</t>
  </si>
  <si>
    <t>Or2Cr2192St03</t>
  </si>
  <si>
    <t>Or2Cr2192St05</t>
  </si>
  <si>
    <t>Or2Cr2192St07</t>
  </si>
  <si>
    <t>Or2Cr2192St09</t>
  </si>
  <si>
    <t>Or2Cr2192St11</t>
  </si>
  <si>
    <t>Or2Cr2241St01</t>
  </si>
  <si>
    <t>Or2Cr2241St03</t>
  </si>
  <si>
    <t>Or2Cr2241St05</t>
  </si>
  <si>
    <t>Or2Cr2241St07</t>
  </si>
  <si>
    <t>Or2Cr2241St09</t>
  </si>
  <si>
    <t>Or2Cr2241St11</t>
  </si>
  <si>
    <t>Or2Cr2243St01</t>
  </si>
  <si>
    <t>Or2Cr2243St03</t>
  </si>
  <si>
    <t>Or2Cr2243St05</t>
  </si>
  <si>
    <t>Or2Cr2243St07</t>
  </si>
  <si>
    <t>Or2Cr2243St09</t>
  </si>
  <si>
    <t>Or2Cr2243St11</t>
  </si>
  <si>
    <t>Or2Cr2245St01</t>
  </si>
  <si>
    <t>Or2Cr2245St03</t>
  </si>
  <si>
    <t>Or2Cr2245St05</t>
  </si>
  <si>
    <t>Or2Cr2245St07</t>
  </si>
  <si>
    <t>Or2Cr2245St09</t>
  </si>
  <si>
    <t>Or2Cr2245St11</t>
  </si>
  <si>
    <t>Or2Cr2248St01</t>
  </si>
  <si>
    <t>Or2Cr2248St03</t>
  </si>
  <si>
    <t>Or2Cr2248St05</t>
  </si>
  <si>
    <t>Or2Cr2248St07</t>
  </si>
  <si>
    <t>Or2Cr2248St09</t>
  </si>
  <si>
    <t>Or2Cr2248St11</t>
  </si>
  <si>
    <t>NaN</t>
    <phoneticPr fontId="1" type="noConversion"/>
  </si>
  <si>
    <t>SampleID</t>
  </si>
  <si>
    <t>Chl-A(ug/l)</t>
  </si>
  <si>
    <t>NO2(nM)</t>
  </si>
  <si>
    <t>NO3(nM)</t>
  </si>
  <si>
    <t>DIN(nM)</t>
  </si>
  <si>
    <t>PO3(nM)</t>
  </si>
  <si>
    <t>Or2Cr2312StM</t>
  </si>
  <si>
    <t>Or2Cr2324StM</t>
  </si>
  <si>
    <t>Or2Cr2304St01</t>
  </si>
  <si>
    <t>Or2Cr2304St03</t>
  </si>
  <si>
    <t>Or2Cr2304St05</t>
  </si>
  <si>
    <t>Or2Cr2304St07</t>
  </si>
  <si>
    <t>Or2Cr2304St09</t>
  </si>
  <si>
    <t>Or2Cr2304St11</t>
  </si>
  <si>
    <t>Or2Cr2304St12</t>
  </si>
  <si>
    <t>Or2Cr2312St01</t>
  </si>
  <si>
    <t>Or2Cr2312St03</t>
  </si>
  <si>
    <t>Or2Cr2312St05</t>
  </si>
  <si>
    <t>Or2Cr2312St07</t>
  </si>
  <si>
    <t>Or2Cr2312St09</t>
  </si>
  <si>
    <t>Or2Cr2312St11</t>
  </si>
  <si>
    <t>Or2Cr2324St01</t>
  </si>
  <si>
    <t>Or2Cr2324St03</t>
  </si>
  <si>
    <t>Or2Cr2324St05</t>
  </si>
  <si>
    <t>Or2Cr2324St07</t>
  </si>
  <si>
    <t>Or2Cr2324St09</t>
  </si>
  <si>
    <t>Or2Cr2324St11</t>
  </si>
  <si>
    <t>Or2Cr2324St12</t>
  </si>
  <si>
    <t>Or2Cr2334St01</t>
  </si>
  <si>
    <t>Or2Cr2334St03</t>
  </si>
  <si>
    <t>Or2Cr2334St05</t>
  </si>
  <si>
    <t>Or2Cr2334St07</t>
  </si>
  <si>
    <t>Or2Cr2334St09</t>
  </si>
  <si>
    <t>Or2Cr2334St11</t>
  </si>
  <si>
    <t>Or2Cr2334St12</t>
  </si>
  <si>
    <t>Or2Cr2344St01</t>
  </si>
  <si>
    <t>Or2Cr2344St03</t>
  </si>
  <si>
    <t>Or2Cr2344St05</t>
  </si>
  <si>
    <t>Or2Cr2344St07</t>
  </si>
  <si>
    <t>Or2Cr2344St09</t>
  </si>
  <si>
    <t>Or2Cr2344St11</t>
  </si>
  <si>
    <t>Or2Cr2344St12</t>
  </si>
  <si>
    <t>Cr2304</t>
  </si>
  <si>
    <t>St12</t>
  </si>
  <si>
    <t>Cr2312</t>
  </si>
  <si>
    <t>StM</t>
  </si>
  <si>
    <t>Cr2324</t>
  </si>
  <si>
    <t>Cr2334</t>
  </si>
  <si>
    <t>Cr2344</t>
  </si>
  <si>
    <t>2018/5</t>
  </si>
  <si>
    <t>2018/6</t>
  </si>
  <si>
    <t>2018/8</t>
  </si>
  <si>
    <t>2018/10</t>
  </si>
  <si>
    <t>2018/12</t>
  </si>
  <si>
    <t>Winter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</si>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</sst>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0" fillId="2" borderId="0" xfId="0" applyNumberForma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2" borderId="0" xfId="0" applyFill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A91" workbookViewId="0">
      <selection activeCell="I100" sqref="I100:I121"/>
    </sheetView>
  </sheetViews>
  <sheetFormatPr defaultColWidth="8.85546875" defaultRowHeight="15" x14ac:dyDescent="0.25"/>
  <cols>
    <col min="1" max="1" width="18.140625" customWidth="1"/>
    <col min="2" max="4" width="8.85546875" customWidth="1"/>
    <col min="5" max="8" width="8.85546875" style="2" customWidth="1"/>
    <col min="9" max="9" width="31.140625" style="2" bestFit="1" customWidth="1"/>
    <col min="10" max="17" width="8.85546875" style="2" customWidth="1"/>
    <col min="18" max="25" width="8.85546875" style="2"/>
  </cols>
  <sheetData>
    <row r="1" spans="1:25" x14ac:dyDescent="0.25">
      <c r="A1" t="s">
        <v>143</v>
      </c>
      <c r="B1" t="s">
        <v>0</v>
      </c>
      <c r="C1" t="s">
        <v>1</v>
      </c>
      <c r="D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145</v>
      </c>
      <c r="V1" s="2" t="s">
        <v>146</v>
      </c>
      <c r="W1" s="2" t="s">
        <v>147</v>
      </c>
      <c r="X1" s="2" t="s">
        <v>148</v>
      </c>
      <c r="Y1" s="2" t="s">
        <v>144</v>
      </c>
    </row>
    <row r="2" spans="1:25" x14ac:dyDescent="0.25">
      <c r="A2" s="1" t="s">
        <v>58</v>
      </c>
      <c r="B2" t="s">
        <v>19</v>
      </c>
      <c r="C2" t="s">
        <v>20</v>
      </c>
      <c r="D2" t="s">
        <v>21</v>
      </c>
      <c r="E2" s="2">
        <v>2014</v>
      </c>
      <c r="F2" s="3">
        <v>4</v>
      </c>
      <c r="G2" s="2" t="s">
        <v>22</v>
      </c>
      <c r="H2" s="2" t="s">
        <v>23</v>
      </c>
      <c r="I2" s="2">
        <v>12.293665930659101</v>
      </c>
      <c r="J2" s="2">
        <v>4.1178792484111604</v>
      </c>
      <c r="K2" s="2">
        <v>11.628969882</v>
      </c>
      <c r="L2" s="2">
        <v>3.0844768978975199</v>
      </c>
      <c r="M2" s="2">
        <v>4.5025862461527701</v>
      </c>
      <c r="N2" s="2">
        <v>3.0844768978975199</v>
      </c>
      <c r="O2" s="2">
        <v>1.0934235742561</v>
      </c>
      <c r="P2" s="2">
        <v>0.26524076759987603</v>
      </c>
      <c r="Q2" s="2">
        <v>0.48181468439916297</v>
      </c>
      <c r="R2" s="2">
        <v>16.860600000000002</v>
      </c>
      <c r="S2" s="2">
        <v>30.9986</v>
      </c>
      <c r="T2" s="2">
        <v>324.81</v>
      </c>
      <c r="U2" s="4">
        <v>1.2066839217310299</v>
      </c>
      <c r="V2" s="4">
        <v>15.1711123937305</v>
      </c>
      <c r="W2" s="4">
        <f>SUM(U2:V2)</f>
        <v>16.377796315461531</v>
      </c>
      <c r="X2" s="4">
        <v>0.46024322245721999</v>
      </c>
      <c r="Y2" s="4">
        <v>1.7683978118502</v>
      </c>
    </row>
    <row r="3" spans="1:25" x14ac:dyDescent="0.25">
      <c r="A3" s="1" t="s">
        <v>59</v>
      </c>
      <c r="B3" t="s">
        <v>19</v>
      </c>
      <c r="C3" t="s">
        <v>20</v>
      </c>
      <c r="D3" t="s">
        <v>24</v>
      </c>
      <c r="E3" s="2">
        <v>2014</v>
      </c>
      <c r="F3" s="3">
        <v>4</v>
      </c>
      <c r="G3" s="2" t="s">
        <v>22</v>
      </c>
      <c r="H3" s="2" t="s">
        <v>23</v>
      </c>
      <c r="I3" s="2">
        <v>10.663160706494599</v>
      </c>
      <c r="J3" s="2">
        <v>9.4792230174081205</v>
      </c>
      <c r="K3" s="2">
        <v>7.2333290960000003</v>
      </c>
      <c r="L3" s="2">
        <v>1.3250660959335301</v>
      </c>
      <c r="M3" s="2">
        <v>0.90340484462433102</v>
      </c>
      <c r="N3" s="2">
        <v>1.3250660959335301</v>
      </c>
      <c r="O3" s="2">
        <v>9.5303680793802706E-2</v>
      </c>
      <c r="P3" s="2">
        <v>0.183188968502246</v>
      </c>
      <c r="Q3" s="2">
        <v>0.13334115133558799</v>
      </c>
      <c r="R3" s="2">
        <v>20.0336</v>
      </c>
      <c r="S3" s="2">
        <v>33.827599999999997</v>
      </c>
      <c r="T3" s="2">
        <v>0.23274</v>
      </c>
      <c r="U3" s="4">
        <v>0.12988611657521501</v>
      </c>
      <c r="V3" s="4">
        <v>0.49172697565231099</v>
      </c>
      <c r="W3" s="4">
        <f t="shared" ref="W3:W66" si="0">SUM(U3:V3)</f>
        <v>0.62161309222752603</v>
      </c>
      <c r="X3" s="4">
        <v>9.0047587002499499E-2</v>
      </c>
      <c r="Y3" s="4">
        <v>1.1851806300857</v>
      </c>
    </row>
    <row r="4" spans="1:25" x14ac:dyDescent="0.25">
      <c r="A4" s="1" t="s">
        <v>60</v>
      </c>
      <c r="B4" t="s">
        <v>19</v>
      </c>
      <c r="C4" t="s">
        <v>20</v>
      </c>
      <c r="D4" t="s">
        <v>25</v>
      </c>
      <c r="E4" s="2">
        <v>2014</v>
      </c>
      <c r="F4" s="3">
        <v>4</v>
      </c>
      <c r="G4" s="2" t="s">
        <v>22</v>
      </c>
      <c r="H4" s="2" t="s">
        <v>23</v>
      </c>
      <c r="I4" s="2">
        <v>17.580032291981802</v>
      </c>
      <c r="J4" s="2">
        <v>19.512937551809902</v>
      </c>
      <c r="K4" s="2">
        <v>7.4397919320000003</v>
      </c>
      <c r="L4" s="2">
        <v>2.4172227118217302</v>
      </c>
      <c r="M4" s="2">
        <v>1.4850490596564301</v>
      </c>
      <c r="N4" s="2">
        <v>2.4172227118217302</v>
      </c>
      <c r="O4" s="2">
        <v>7.6105868514845507E-2</v>
      </c>
      <c r="P4" s="2">
        <v>0.324904612106796</v>
      </c>
      <c r="Q4" s="2">
        <v>0.14478206275257599</v>
      </c>
      <c r="R4" s="2">
        <v>23.592700000000001</v>
      </c>
      <c r="S4" s="2">
        <v>34.3962</v>
      </c>
      <c r="T4" s="2">
        <v>9.2146000000000008</v>
      </c>
      <c r="U4" s="4">
        <v>5.86582461952583E-2</v>
      </c>
      <c r="V4" s="4">
        <v>4.5074220146655797E-2</v>
      </c>
      <c r="W4" s="4">
        <f t="shared" si="0"/>
        <v>0.1037324663419141</v>
      </c>
      <c r="X4" s="4">
        <v>8.0042299557777405E-2</v>
      </c>
      <c r="Y4" s="4">
        <v>0.593631774296002</v>
      </c>
    </row>
    <row r="5" spans="1:25" x14ac:dyDescent="0.25">
      <c r="A5" s="1" t="s">
        <v>61</v>
      </c>
      <c r="B5" t="s">
        <v>19</v>
      </c>
      <c r="C5" t="s">
        <v>20</v>
      </c>
      <c r="D5" t="s">
        <v>26</v>
      </c>
      <c r="E5" s="2">
        <v>2014</v>
      </c>
      <c r="F5" s="3">
        <v>4</v>
      </c>
      <c r="G5" s="2" t="s">
        <v>22</v>
      </c>
      <c r="H5" s="2" t="s">
        <v>23</v>
      </c>
      <c r="I5" s="2">
        <v>9.2628719120362408</v>
      </c>
      <c r="J5" s="2">
        <v>6.9947363360044204</v>
      </c>
      <c r="K5" s="2">
        <v>5.6269845260000002</v>
      </c>
      <c r="L5" s="2">
        <v>3.6069495152964901</v>
      </c>
      <c r="M5" s="2">
        <v>8.7019749759590308</v>
      </c>
      <c r="N5" s="2">
        <v>3.6069495152964901</v>
      </c>
      <c r="O5" s="2">
        <v>1.24407476678811</v>
      </c>
      <c r="P5" s="2">
        <v>0.64100931833564601</v>
      </c>
      <c r="Q5" s="2">
        <v>0.975217613020541</v>
      </c>
      <c r="R5" s="2">
        <v>23.114599999999999</v>
      </c>
      <c r="S5" s="2">
        <v>34.352400000000003</v>
      </c>
      <c r="T5" s="2">
        <v>40.634999999999998</v>
      </c>
      <c r="U5" s="4">
        <v>0.37708872554094602</v>
      </c>
      <c r="V5" s="4">
        <v>0.18131169320430901</v>
      </c>
      <c r="W5" s="4">
        <f t="shared" si="0"/>
        <v>0.55840041874525503</v>
      </c>
      <c r="X5" s="4">
        <v>0.130068736781388</v>
      </c>
      <c r="Y5" s="4">
        <v>0.43116413080446397</v>
      </c>
    </row>
    <row r="6" spans="1:25" x14ac:dyDescent="0.25">
      <c r="A6" s="1" t="s">
        <v>62</v>
      </c>
      <c r="B6" t="s">
        <v>19</v>
      </c>
      <c r="C6" t="s">
        <v>20</v>
      </c>
      <c r="D6" t="s">
        <v>27</v>
      </c>
      <c r="E6" s="2">
        <v>2014</v>
      </c>
      <c r="F6" s="3">
        <v>4</v>
      </c>
      <c r="G6" s="2" t="s">
        <v>22</v>
      </c>
      <c r="H6" s="2" t="s">
        <v>23</v>
      </c>
      <c r="I6" s="2">
        <v>9.6367198255254607</v>
      </c>
      <c r="J6" s="2">
        <v>3.77114001105278</v>
      </c>
      <c r="K6" s="2">
        <v>7.1030193419999996</v>
      </c>
      <c r="L6" s="2">
        <v>0.32418481681984102</v>
      </c>
      <c r="M6" s="2">
        <v>2.0501927295812399</v>
      </c>
      <c r="N6" s="2">
        <v>0.32418481681984102</v>
      </c>
      <c r="O6" s="2">
        <v>0.54365330472280704</v>
      </c>
      <c r="P6" s="2">
        <v>4.5640424333767998E-2</v>
      </c>
      <c r="Q6" s="2">
        <v>0.218350446164329</v>
      </c>
      <c r="R6" s="2">
        <v>19.565999999999999</v>
      </c>
      <c r="S6" s="2">
        <v>34.551499999999997</v>
      </c>
      <c r="T6" s="2">
        <v>61.531999999999996</v>
      </c>
      <c r="U6" s="4">
        <v>0.146645615488146</v>
      </c>
      <c r="V6" s="4">
        <v>3.9821078171742399</v>
      </c>
      <c r="W6" s="4">
        <f t="shared" si="0"/>
        <v>4.1287534326623856</v>
      </c>
      <c r="X6" s="4">
        <v>0.28014804845222102</v>
      </c>
      <c r="Y6" s="4">
        <v>2.7265403247490099</v>
      </c>
    </row>
    <row r="7" spans="1:25" x14ac:dyDescent="0.25">
      <c r="A7" s="1" t="s">
        <v>63</v>
      </c>
      <c r="B7" t="s">
        <v>19</v>
      </c>
      <c r="C7" t="s">
        <v>20</v>
      </c>
      <c r="D7" t="s">
        <v>28</v>
      </c>
      <c r="E7" s="2">
        <v>2014</v>
      </c>
      <c r="F7" s="3">
        <v>4</v>
      </c>
      <c r="G7" s="2" t="s">
        <v>22</v>
      </c>
      <c r="H7" s="2" t="s">
        <v>23</v>
      </c>
      <c r="I7" s="2">
        <v>11.469030712873799</v>
      </c>
      <c r="J7" s="2">
        <v>7.6397165239016296</v>
      </c>
      <c r="K7" s="2">
        <v>7.541885604</v>
      </c>
      <c r="L7" s="2">
        <v>0.84351000881279103</v>
      </c>
      <c r="M7" s="2">
        <v>1.7243069637121899</v>
      </c>
      <c r="N7" s="2">
        <v>0.84351000881279103</v>
      </c>
      <c r="O7" s="2">
        <v>0.225703003287821</v>
      </c>
      <c r="P7" s="2">
        <v>0.111843384148577</v>
      </c>
      <c r="Q7" s="2">
        <v>0.169140051945223</v>
      </c>
      <c r="R7" s="2">
        <v>23.6296</v>
      </c>
      <c r="S7" s="2">
        <v>34.376100000000001</v>
      </c>
      <c r="T7" s="2">
        <v>1001.1</v>
      </c>
      <c r="U7" s="4">
        <v>0.14245574075991299</v>
      </c>
      <c r="V7" s="4">
        <v>0.34417521945215801</v>
      </c>
      <c r="W7" s="4">
        <f t="shared" si="0"/>
        <v>0.48663096021207097</v>
      </c>
      <c r="X7" s="4">
        <v>0.130068736781388</v>
      </c>
      <c r="Y7" s="4">
        <v>0.98514862870465403</v>
      </c>
    </row>
    <row r="8" spans="1:25" x14ac:dyDescent="0.25">
      <c r="A8" s="1" t="s">
        <v>64</v>
      </c>
      <c r="B8" t="s">
        <v>19</v>
      </c>
      <c r="C8" t="s">
        <v>29</v>
      </c>
      <c r="D8" t="s">
        <v>21</v>
      </c>
      <c r="E8" s="2">
        <v>2014</v>
      </c>
      <c r="F8" s="3">
        <v>5</v>
      </c>
      <c r="G8" s="2" t="s">
        <v>30</v>
      </c>
      <c r="H8" s="2" t="s">
        <v>23</v>
      </c>
      <c r="I8" s="2">
        <v>21.4433726443769</v>
      </c>
      <c r="J8" s="2">
        <v>5.0575657916551497</v>
      </c>
      <c r="K8" s="2">
        <v>16.3858068527217</v>
      </c>
      <c r="L8" s="2">
        <v>4.1473717303822903</v>
      </c>
      <c r="M8" s="2">
        <v>4.8885446009389701</v>
      </c>
      <c r="N8" s="2">
        <v>4.1473717303822903</v>
      </c>
      <c r="O8" s="2">
        <v>0.96658052555736096</v>
      </c>
      <c r="P8" s="2">
        <v>0.29834018213921298</v>
      </c>
      <c r="Q8" s="2">
        <v>0.42138503495581198</v>
      </c>
      <c r="R8" s="2">
        <v>20.657</v>
      </c>
      <c r="S8" s="2">
        <v>28.536999999999999</v>
      </c>
      <c r="T8" s="2">
        <v>63.573999999999998</v>
      </c>
      <c r="U8" s="5">
        <v>1.88963350243296</v>
      </c>
      <c r="V8" s="5">
        <v>15.770082921575501</v>
      </c>
      <c r="W8" s="4">
        <f t="shared" si="0"/>
        <v>17.659716424008462</v>
      </c>
      <c r="X8" s="5">
        <v>0.24012689867333201</v>
      </c>
      <c r="Y8" s="5">
        <v>4.5602094329992404</v>
      </c>
    </row>
    <row r="9" spans="1:25" x14ac:dyDescent="0.25">
      <c r="A9" s="1" t="s">
        <v>65</v>
      </c>
      <c r="B9" t="s">
        <v>19</v>
      </c>
      <c r="C9" t="s">
        <v>29</v>
      </c>
      <c r="D9" t="s">
        <v>24</v>
      </c>
      <c r="E9" s="2">
        <v>2014</v>
      </c>
      <c r="F9" s="3">
        <v>5</v>
      </c>
      <c r="G9" s="2" t="s">
        <v>30</v>
      </c>
      <c r="H9" s="2" t="s">
        <v>23</v>
      </c>
      <c r="I9" s="2">
        <v>32.419155402044801</v>
      </c>
      <c r="J9" s="2">
        <v>21.269858911301501</v>
      </c>
      <c r="K9" s="2">
        <v>11.1492964907433</v>
      </c>
      <c r="L9" s="2">
        <v>6.9574826130154097</v>
      </c>
      <c r="M9" s="2">
        <v>2.6890710382513698</v>
      </c>
      <c r="N9" s="2">
        <v>6.9574826130154097</v>
      </c>
      <c r="O9" s="2">
        <v>0.12642636932690501</v>
      </c>
      <c r="P9" s="2">
        <v>0.24118750815210299</v>
      </c>
      <c r="Q9" s="2">
        <v>0.29755721676383801</v>
      </c>
      <c r="R9" s="2">
        <v>22.780999999999999</v>
      </c>
      <c r="S9" s="2">
        <v>31.873999999999999</v>
      </c>
      <c r="T9" s="2">
        <v>0.35699999999999998</v>
      </c>
      <c r="U9" s="5">
        <v>0.23882285950926599</v>
      </c>
      <c r="V9" s="5">
        <v>1.8700065037865099</v>
      </c>
      <c r="W9" s="4">
        <f t="shared" si="0"/>
        <v>2.1088293632957757</v>
      </c>
      <c r="X9" s="5">
        <v>5.0026437223610797E-2</v>
      </c>
      <c r="Y9" s="5">
        <v>1.8984562875576201</v>
      </c>
    </row>
    <row r="10" spans="1:25" x14ac:dyDescent="0.25">
      <c r="A10" s="1" t="s">
        <v>66</v>
      </c>
      <c r="B10" t="s">
        <v>19</v>
      </c>
      <c r="C10" t="s">
        <v>29</v>
      </c>
      <c r="D10" t="s">
        <v>25</v>
      </c>
      <c r="E10" s="2">
        <v>2014</v>
      </c>
      <c r="F10" s="3">
        <v>5</v>
      </c>
      <c r="G10" s="2" t="s">
        <v>30</v>
      </c>
      <c r="H10" s="2" t="s">
        <v>23</v>
      </c>
      <c r="I10" s="2">
        <v>35.798698673666799</v>
      </c>
      <c r="J10" s="2">
        <v>26.4393029842498</v>
      </c>
      <c r="K10" s="2">
        <v>9.3593956894169708</v>
      </c>
      <c r="L10" s="2">
        <v>2.8888356231454799</v>
      </c>
      <c r="M10" s="2">
        <v>3.0224927652488698</v>
      </c>
      <c r="N10" s="2">
        <v>2.8888356231454799</v>
      </c>
      <c r="O10" s="2">
        <v>0.114318171210845</v>
      </c>
      <c r="P10" s="2">
        <v>0.32293674351929802</v>
      </c>
      <c r="Q10" s="2">
        <v>0.16512690704991101</v>
      </c>
      <c r="R10" s="2">
        <v>24.497</v>
      </c>
      <c r="S10" s="2">
        <v>34.024000000000001</v>
      </c>
      <c r="T10" s="2">
        <v>0.28826000000000002</v>
      </c>
      <c r="U10" s="5">
        <v>2.5139248369396398E-2</v>
      </c>
      <c r="V10" s="5">
        <v>7.8157297043824903E-2</v>
      </c>
      <c r="W10" s="4">
        <f t="shared" si="0"/>
        <v>0.10329654541322131</v>
      </c>
      <c r="X10" s="5">
        <v>6.0031724668333002E-2</v>
      </c>
      <c r="Y10" s="5">
        <v>0.35229085748492001</v>
      </c>
    </row>
    <row r="11" spans="1:25" x14ac:dyDescent="0.25">
      <c r="A11" s="1" t="s">
        <v>67</v>
      </c>
      <c r="B11" t="s">
        <v>19</v>
      </c>
      <c r="C11" t="s">
        <v>29</v>
      </c>
      <c r="D11" t="s">
        <v>26</v>
      </c>
      <c r="E11" s="2">
        <v>2014</v>
      </c>
      <c r="F11" s="3">
        <v>5</v>
      </c>
      <c r="G11" s="2" t="s">
        <v>30</v>
      </c>
      <c r="H11" s="2" t="s">
        <v>23</v>
      </c>
      <c r="I11" s="2">
        <v>30.730422906880399</v>
      </c>
      <c r="J11" s="2">
        <v>6.4882576678640502</v>
      </c>
      <c r="K11" s="2">
        <v>24.242165239016298</v>
      </c>
      <c r="L11" s="2">
        <v>2.2207578806170298</v>
      </c>
      <c r="M11" s="2">
        <v>2.3728755868544602</v>
      </c>
      <c r="N11" s="2">
        <v>2.2207578806170298</v>
      </c>
      <c r="O11" s="2">
        <v>0.36571845760799099</v>
      </c>
      <c r="P11" s="2">
        <v>9.7882163720073107E-2</v>
      </c>
      <c r="Q11" s="2">
        <v>0.14948162221493599</v>
      </c>
      <c r="R11" s="2">
        <v>26.606999999999999</v>
      </c>
      <c r="S11" s="2">
        <v>33.512999999999998</v>
      </c>
      <c r="T11" s="2">
        <v>63.289000000000001</v>
      </c>
      <c r="U11" s="5">
        <v>2.5139248369396398E-2</v>
      </c>
      <c r="V11" s="6">
        <v>0</v>
      </c>
      <c r="W11" s="4">
        <f t="shared" si="0"/>
        <v>2.5139248369396398E-2</v>
      </c>
      <c r="X11" s="5">
        <v>4.0021149778888702E-2</v>
      </c>
      <c r="Y11" s="5">
        <v>0.54605082910162595</v>
      </c>
    </row>
    <row r="12" spans="1:25" x14ac:dyDescent="0.25">
      <c r="A12" s="1" t="s">
        <v>68</v>
      </c>
      <c r="B12" t="s">
        <v>19</v>
      </c>
      <c r="C12" t="s">
        <v>29</v>
      </c>
      <c r="D12" t="s">
        <v>27</v>
      </c>
      <c r="E12" s="2">
        <v>2014</v>
      </c>
      <c r="F12" s="3">
        <v>5</v>
      </c>
      <c r="G12" s="2" t="s">
        <v>30</v>
      </c>
      <c r="H12" s="2" t="s">
        <v>23</v>
      </c>
      <c r="I12" s="2">
        <v>19.6995126001658</v>
      </c>
      <c r="J12" s="2">
        <v>12.390182122133201</v>
      </c>
      <c r="K12" s="2">
        <v>7.30933047803261</v>
      </c>
      <c r="L12" s="2">
        <v>2.1619999999999999</v>
      </c>
      <c r="M12" s="2">
        <v>2.9876</v>
      </c>
      <c r="N12" s="2">
        <v>2.1619999999999999</v>
      </c>
      <c r="O12" s="2">
        <v>0.24112639915624001</v>
      </c>
      <c r="P12" s="2">
        <v>0.40873784664394402</v>
      </c>
      <c r="Q12" s="2">
        <v>0.261407482739276</v>
      </c>
      <c r="R12" s="2">
        <v>25.007999999999999</v>
      </c>
      <c r="S12" s="2">
        <v>34.076000000000001</v>
      </c>
      <c r="T12" s="2">
        <v>738.32</v>
      </c>
      <c r="U12" s="5">
        <v>0.113126617662284</v>
      </c>
      <c r="V12" s="5">
        <v>0.28864354337175302</v>
      </c>
      <c r="W12" s="4">
        <f t="shared" si="0"/>
        <v>0.40177016103403701</v>
      </c>
      <c r="X12" s="5">
        <v>3.0015862334166501E-2</v>
      </c>
      <c r="Y12" s="5">
        <v>0.61063748630719406</v>
      </c>
    </row>
    <row r="13" spans="1:25" x14ac:dyDescent="0.25">
      <c r="A13" s="1" t="s">
        <v>69</v>
      </c>
      <c r="B13" t="s">
        <v>19</v>
      </c>
      <c r="C13" t="s">
        <v>29</v>
      </c>
      <c r="D13" t="s">
        <v>28</v>
      </c>
      <c r="E13" s="2">
        <v>2014</v>
      </c>
      <c r="F13" s="3">
        <v>5</v>
      </c>
      <c r="G13" s="2" t="s">
        <v>30</v>
      </c>
      <c r="H13" s="2" t="s">
        <v>23</v>
      </c>
      <c r="I13" s="2">
        <v>23.522700663166599</v>
      </c>
      <c r="J13" s="2">
        <v>12.034507792207799</v>
      </c>
      <c r="K13" s="2">
        <v>11.4881928709588</v>
      </c>
      <c r="L13" s="2">
        <v>1.38946931595085</v>
      </c>
      <c r="M13" s="2">
        <v>3.8887851427216402</v>
      </c>
      <c r="N13" s="2">
        <v>1.38946931595085</v>
      </c>
      <c r="O13" s="2">
        <v>0.32313620215025202</v>
      </c>
      <c r="P13" s="2">
        <v>0.33850277292542302</v>
      </c>
      <c r="Q13" s="2">
        <v>0.22438981536408101</v>
      </c>
      <c r="R13" s="2">
        <v>25.806999999999999</v>
      </c>
      <c r="S13" s="2">
        <v>34.244999999999997</v>
      </c>
      <c r="T13" s="2">
        <v>114.14</v>
      </c>
      <c r="U13" s="5">
        <v>2.0949373641163699E-2</v>
      </c>
      <c r="V13" s="6">
        <v>0</v>
      </c>
      <c r="W13" s="4">
        <f t="shared" si="0"/>
        <v>2.0949373641163699E-2</v>
      </c>
      <c r="X13" s="5">
        <v>9.0047587002499499E-2</v>
      </c>
      <c r="Y13" s="5">
        <v>0.90589077638979398</v>
      </c>
    </row>
    <row r="14" spans="1:25" x14ac:dyDescent="0.25">
      <c r="A14" s="1" t="s">
        <v>70</v>
      </c>
      <c r="B14" t="s">
        <v>19</v>
      </c>
      <c r="C14" t="s">
        <v>31</v>
      </c>
      <c r="D14" t="s">
        <v>21</v>
      </c>
      <c r="E14" s="2">
        <v>2014</v>
      </c>
      <c r="F14" s="3">
        <v>7</v>
      </c>
      <c r="G14" s="2" t="s">
        <v>32</v>
      </c>
      <c r="H14" s="2" t="s">
        <v>33</v>
      </c>
      <c r="I14" s="2">
        <v>15.3351598105188</v>
      </c>
      <c r="J14" s="2">
        <v>22.776597678916801</v>
      </c>
      <c r="K14" s="2">
        <v>11.207397348000001</v>
      </c>
      <c r="L14" s="2">
        <v>4.1473717303822903</v>
      </c>
      <c r="M14" s="2">
        <v>4.8885446009389701</v>
      </c>
      <c r="N14" s="2">
        <v>4.1473717303822903</v>
      </c>
      <c r="O14" s="2">
        <v>0.21463015108108299</v>
      </c>
      <c r="P14" s="2">
        <v>0.37005663327555799</v>
      </c>
      <c r="Q14" s="2">
        <v>0.26588740741529698</v>
      </c>
      <c r="R14" s="2">
        <v>27.836099999999998</v>
      </c>
      <c r="S14" s="2">
        <v>32.146000000000001</v>
      </c>
      <c r="T14" s="2">
        <v>8.8122000000000007</v>
      </c>
      <c r="U14" s="4">
        <v>0.67875970597370305</v>
      </c>
      <c r="V14" s="4">
        <v>4.44607087764048</v>
      </c>
      <c r="W14" s="4">
        <f t="shared" si="0"/>
        <v>5.124830583614183</v>
      </c>
      <c r="X14" s="4">
        <v>0.27014276100749901</v>
      </c>
      <c r="Y14" s="4">
        <v>1.8892773888888901</v>
      </c>
    </row>
    <row r="15" spans="1:25" x14ac:dyDescent="0.25">
      <c r="A15" s="1" t="s">
        <v>71</v>
      </c>
      <c r="B15" t="s">
        <v>19</v>
      </c>
      <c r="C15" t="s">
        <v>31</v>
      </c>
      <c r="D15" t="s">
        <v>24</v>
      </c>
      <c r="E15" s="2">
        <v>2014</v>
      </c>
      <c r="F15" s="3">
        <v>7</v>
      </c>
      <c r="G15" s="2" t="s">
        <v>32</v>
      </c>
      <c r="H15" s="2" t="s">
        <v>33</v>
      </c>
      <c r="I15" s="2">
        <v>11.784395992431101</v>
      </c>
      <c r="J15" s="2">
        <v>3.4617188173528599</v>
      </c>
      <c r="K15" s="2">
        <v>10.7172567</v>
      </c>
      <c r="L15" s="2">
        <v>6.9574826130154097</v>
      </c>
      <c r="M15" s="2">
        <v>2.6890710382513698</v>
      </c>
      <c r="N15" s="2">
        <v>6.9574826130154097</v>
      </c>
      <c r="O15" s="2">
        <v>0.77680227081749897</v>
      </c>
      <c r="P15" s="2">
        <v>0.64918503006608097</v>
      </c>
      <c r="Q15" s="2">
        <v>0.680342076863092</v>
      </c>
      <c r="R15" s="2">
        <v>28.421299999999999</v>
      </c>
      <c r="S15" s="2">
        <v>33.624600000000001</v>
      </c>
      <c r="T15" s="2">
        <v>42.555</v>
      </c>
      <c r="U15" s="7">
        <v>0</v>
      </c>
      <c r="V15" s="7">
        <v>0</v>
      </c>
      <c r="W15" s="4">
        <f t="shared" si="0"/>
        <v>0</v>
      </c>
      <c r="X15" s="7">
        <v>0</v>
      </c>
      <c r="Y15" s="4">
        <v>9.6879240740740794E-2</v>
      </c>
    </row>
    <row r="16" spans="1:25" x14ac:dyDescent="0.25">
      <c r="A16" s="1" t="s">
        <v>72</v>
      </c>
      <c r="B16" t="s">
        <v>19</v>
      </c>
      <c r="C16" t="s">
        <v>31</v>
      </c>
      <c r="D16" t="s">
        <v>25</v>
      </c>
      <c r="E16" s="2">
        <v>2014</v>
      </c>
      <c r="F16" s="3">
        <v>7</v>
      </c>
      <c r="G16" s="2" t="s">
        <v>32</v>
      </c>
      <c r="H16" s="2" t="s">
        <v>33</v>
      </c>
      <c r="I16" s="2">
        <v>15.108293409448599</v>
      </c>
      <c r="J16" s="2">
        <v>8.7364574191765705</v>
      </c>
      <c r="K16" s="2">
        <v>11.361220502</v>
      </c>
      <c r="L16" s="2">
        <v>2.8888356231454799</v>
      </c>
      <c r="M16" s="2">
        <v>3.0224927652488698</v>
      </c>
      <c r="N16" s="2">
        <v>2.8888356231454799</v>
      </c>
      <c r="O16" s="2">
        <v>0.345963199982465</v>
      </c>
      <c r="P16" s="2">
        <v>0.25427159191540499</v>
      </c>
      <c r="Q16" s="2">
        <v>0.29412991946525802</v>
      </c>
      <c r="R16" s="2">
        <v>29.716799999999999</v>
      </c>
      <c r="S16" s="2">
        <v>33.291499999999999</v>
      </c>
      <c r="T16" s="2">
        <v>1308.3</v>
      </c>
      <c r="U16" s="4">
        <v>1.6759498912930899E-2</v>
      </c>
      <c r="V16" s="4">
        <v>3.6009794816399099E-2</v>
      </c>
      <c r="W16" s="4">
        <f t="shared" si="0"/>
        <v>5.2769293729329994E-2</v>
      </c>
      <c r="X16" s="7">
        <v>0</v>
      </c>
      <c r="Y16" s="4">
        <v>0.224881555555556</v>
      </c>
    </row>
    <row r="17" spans="1:25" x14ac:dyDescent="0.25">
      <c r="A17" s="1" t="s">
        <v>73</v>
      </c>
      <c r="B17" t="s">
        <v>19</v>
      </c>
      <c r="C17" t="s">
        <v>31</v>
      </c>
      <c r="D17" t="s">
        <v>26</v>
      </c>
      <c r="E17" s="2">
        <v>2014</v>
      </c>
      <c r="F17" s="3">
        <v>7</v>
      </c>
      <c r="G17" s="2" t="s">
        <v>32</v>
      </c>
      <c r="H17" s="2" t="s">
        <v>33</v>
      </c>
      <c r="I17" s="2">
        <v>21.849155801883299</v>
      </c>
      <c r="J17" s="2">
        <v>17.866756728378</v>
      </c>
      <c r="K17" s="2">
        <v>13.884284332</v>
      </c>
      <c r="L17" s="2">
        <v>2.2207578806170298</v>
      </c>
      <c r="M17" s="2">
        <v>2.3728755868544602</v>
      </c>
      <c r="N17" s="2">
        <v>2.2207578806170298</v>
      </c>
      <c r="O17" s="2">
        <v>0.13280953129482001</v>
      </c>
      <c r="P17" s="2">
        <v>0.15994759452589899</v>
      </c>
      <c r="Q17" s="2">
        <v>0.14467662520848401</v>
      </c>
      <c r="R17" s="2">
        <v>29.412199999999999</v>
      </c>
      <c r="S17" s="2">
        <v>33.53</v>
      </c>
      <c r="T17" s="2">
        <v>1082.7</v>
      </c>
      <c r="U17" s="7">
        <v>0</v>
      </c>
      <c r="V17" s="7">
        <v>0</v>
      </c>
      <c r="W17" s="4">
        <f t="shared" si="0"/>
        <v>0</v>
      </c>
      <c r="X17" s="4">
        <v>1.00052874447222E-2</v>
      </c>
      <c r="Y17" s="4">
        <v>0.237714888888889</v>
      </c>
    </row>
    <row r="18" spans="1:25" x14ac:dyDescent="0.25">
      <c r="A18" s="1" t="s">
        <v>74</v>
      </c>
      <c r="B18" t="s">
        <v>19</v>
      </c>
      <c r="C18" t="s">
        <v>31</v>
      </c>
      <c r="D18" t="s">
        <v>27</v>
      </c>
      <c r="E18" s="2">
        <v>2014</v>
      </c>
      <c r="F18" s="3">
        <v>7</v>
      </c>
      <c r="G18" s="2" t="s">
        <v>32</v>
      </c>
      <c r="H18" s="2" t="s">
        <v>33</v>
      </c>
      <c r="I18" s="2">
        <v>23.085675018989999</v>
      </c>
      <c r="J18" s="2">
        <v>26.746099778944501</v>
      </c>
      <c r="K18" s="2">
        <v>9.9404042560000008</v>
      </c>
      <c r="L18" s="2">
        <v>2.1619999999999999</v>
      </c>
      <c r="M18" s="2">
        <v>2.9876</v>
      </c>
      <c r="N18" s="2">
        <v>2.1619999999999999</v>
      </c>
      <c r="O18" s="2">
        <v>0.111702267795769</v>
      </c>
      <c r="P18" s="2">
        <v>0.21749618469440199</v>
      </c>
      <c r="Q18" s="2">
        <v>0.140367694754859</v>
      </c>
      <c r="R18" s="2">
        <v>28.403099999999998</v>
      </c>
      <c r="S18" s="2">
        <v>33.925400000000003</v>
      </c>
      <c r="T18" s="2">
        <v>1209.7</v>
      </c>
      <c r="U18" s="4">
        <v>5.44683714670256E-2</v>
      </c>
      <c r="V18" s="4">
        <v>5.5061036175075302E-2</v>
      </c>
      <c r="W18" s="4">
        <f t="shared" si="0"/>
        <v>0.1095294076421009</v>
      </c>
      <c r="X18" s="4">
        <v>3.0015862334166501E-2</v>
      </c>
      <c r="Y18" s="4">
        <v>0.71155611111111094</v>
      </c>
    </row>
    <row r="19" spans="1:25" x14ac:dyDescent="0.25">
      <c r="A19" s="1" t="s">
        <v>75</v>
      </c>
      <c r="B19" t="s">
        <v>19</v>
      </c>
      <c r="C19" t="s">
        <v>31</v>
      </c>
      <c r="D19" t="s">
        <v>28</v>
      </c>
      <c r="E19" s="2">
        <v>2014</v>
      </c>
      <c r="F19" s="3">
        <v>7</v>
      </c>
      <c r="G19" s="2" t="s">
        <v>32</v>
      </c>
      <c r="H19" s="2" t="s">
        <v>33</v>
      </c>
      <c r="I19" s="2">
        <v>15.0234707104243</v>
      </c>
      <c r="J19" s="2">
        <v>9.9966847195357804</v>
      </c>
      <c r="K19" s="2">
        <v>10.364555678</v>
      </c>
      <c r="L19" s="2">
        <v>1.38946931595085</v>
      </c>
      <c r="M19" s="2">
        <v>3.8887851427216402</v>
      </c>
      <c r="N19" s="2">
        <v>1.38946931595085</v>
      </c>
      <c r="O19" s="2">
        <v>0.389007481162437</v>
      </c>
      <c r="P19" s="2">
        <v>0.13405970879197099</v>
      </c>
      <c r="Q19" s="2">
        <v>0.25923049655222802</v>
      </c>
      <c r="R19" s="2">
        <v>28.632000000000001</v>
      </c>
      <c r="S19" s="2">
        <v>33.892299999999999</v>
      </c>
      <c r="T19" s="2">
        <v>20.059999999999999</v>
      </c>
      <c r="U19" s="7">
        <v>0</v>
      </c>
      <c r="V19" s="4">
        <v>0.24702365555923</v>
      </c>
      <c r="W19" s="4">
        <f t="shared" si="0"/>
        <v>0.24702365555923</v>
      </c>
      <c r="X19" s="4">
        <v>1.00052874447222E-2</v>
      </c>
      <c r="Y19" s="4">
        <v>0.24143768131944399</v>
      </c>
    </row>
    <row r="20" spans="1:25" x14ac:dyDescent="0.25">
      <c r="A20" s="1" t="s">
        <v>76</v>
      </c>
      <c r="B20" t="s">
        <v>19</v>
      </c>
      <c r="C20" t="s">
        <v>34</v>
      </c>
      <c r="D20" t="s">
        <v>21</v>
      </c>
      <c r="E20" s="2">
        <v>2014</v>
      </c>
      <c r="F20" s="3">
        <v>8</v>
      </c>
      <c r="G20" s="2" t="s">
        <v>35</v>
      </c>
      <c r="H20" s="2" t="s">
        <v>33</v>
      </c>
      <c r="I20" s="2">
        <v>41.445573524220698</v>
      </c>
      <c r="J20" s="2">
        <v>19.973739541309801</v>
      </c>
      <c r="K20" s="2">
        <v>27.980644380000001</v>
      </c>
      <c r="L20" s="2">
        <v>1.5960500142085801</v>
      </c>
      <c r="M20" s="2">
        <v>6.8298113810741699</v>
      </c>
      <c r="N20" s="2">
        <v>1.5960500142085801</v>
      </c>
      <c r="O20" s="2">
        <v>0.34193954351656197</v>
      </c>
      <c r="P20" s="2">
        <v>5.7041217226198197E-2</v>
      </c>
      <c r="Q20" s="2">
        <v>0.17570575839550101</v>
      </c>
      <c r="R20" s="2">
        <v>28.369199999999999</v>
      </c>
      <c r="S20" s="2">
        <v>31.162500000000001</v>
      </c>
      <c r="T20" s="2">
        <v>19.158999999999999</v>
      </c>
      <c r="U20" s="4">
        <v>0.61172171032197897</v>
      </c>
      <c r="V20" s="4">
        <v>3.1230995077115602</v>
      </c>
      <c r="W20" s="4">
        <f t="shared" si="0"/>
        <v>3.7348212180335389</v>
      </c>
      <c r="X20" s="4">
        <v>0.20010574889444299</v>
      </c>
      <c r="Y20" s="4">
        <v>6.2834830550830496</v>
      </c>
    </row>
    <row r="21" spans="1:25" x14ac:dyDescent="0.25">
      <c r="A21" s="1" t="s">
        <v>77</v>
      </c>
      <c r="B21" t="s">
        <v>19</v>
      </c>
      <c r="C21" t="s">
        <v>34</v>
      </c>
      <c r="D21" t="s">
        <v>24</v>
      </c>
      <c r="E21" s="2">
        <v>2014</v>
      </c>
      <c r="F21" s="3">
        <v>8</v>
      </c>
      <c r="G21" s="2" t="s">
        <v>35</v>
      </c>
      <c r="H21" s="2" t="s">
        <v>33</v>
      </c>
      <c r="I21" s="2">
        <v>39.758851037330103</v>
      </c>
      <c r="J21" s="2">
        <v>36.851643962420603</v>
      </c>
      <c r="K21" s="2">
        <v>23.43512462</v>
      </c>
      <c r="L21" s="2">
        <v>3.3114505130130101</v>
      </c>
      <c r="M21" s="2">
        <v>3.70099349349349</v>
      </c>
      <c r="N21" s="2">
        <v>3.3114505130130101</v>
      </c>
      <c r="O21" s="2">
        <v>0.100429535715356</v>
      </c>
      <c r="P21" s="2">
        <v>0.14130287620433399</v>
      </c>
      <c r="Q21" s="2">
        <v>0.116318127035114</v>
      </c>
      <c r="R21" s="2">
        <v>27.526199999999999</v>
      </c>
      <c r="S21" s="2">
        <v>33.354999999999997</v>
      </c>
      <c r="T21" s="2">
        <v>185.43</v>
      </c>
      <c r="U21" s="4">
        <v>4.1898747282327403E-3</v>
      </c>
      <c r="V21" s="4">
        <v>4.9827603200234903E-2</v>
      </c>
      <c r="W21" s="4">
        <f t="shared" si="0"/>
        <v>5.4017477928467644E-2</v>
      </c>
      <c r="X21" s="4">
        <v>8.0042299557777405E-2</v>
      </c>
      <c r="Y21" s="4">
        <v>0.54333647593953405</v>
      </c>
    </row>
    <row r="22" spans="1:25" x14ac:dyDescent="0.25">
      <c r="A22" s="1" t="s">
        <v>78</v>
      </c>
      <c r="B22" t="s">
        <v>19</v>
      </c>
      <c r="C22" t="s">
        <v>34</v>
      </c>
      <c r="D22" t="s">
        <v>25</v>
      </c>
      <c r="E22" s="2">
        <v>2014</v>
      </c>
      <c r="F22" s="3">
        <v>8</v>
      </c>
      <c r="G22" s="2" t="s">
        <v>35</v>
      </c>
      <c r="H22" s="2" t="s">
        <v>33</v>
      </c>
      <c r="I22" s="2">
        <v>27.195182994883599</v>
      </c>
      <c r="J22" s="2">
        <v>24.3695623652943</v>
      </c>
      <c r="K22" s="2">
        <v>17.270062448000001</v>
      </c>
      <c r="L22" s="2">
        <v>2.59751157407407</v>
      </c>
      <c r="M22" s="2">
        <v>2.9128553729786102</v>
      </c>
      <c r="N22" s="2">
        <v>2.59751157407407</v>
      </c>
      <c r="O22" s="2">
        <v>0.119528423584944</v>
      </c>
      <c r="P22" s="2">
        <v>0.15040545347737799</v>
      </c>
      <c r="Q22" s="2">
        <v>0.132334692537705</v>
      </c>
      <c r="R22" s="2">
        <v>28.308</v>
      </c>
      <c r="S22" s="2">
        <v>33.472799999999999</v>
      </c>
      <c r="T22" s="2">
        <v>1009</v>
      </c>
      <c r="U22" s="8">
        <v>0</v>
      </c>
      <c r="V22" s="8">
        <v>0</v>
      </c>
      <c r="W22" s="4">
        <f t="shared" si="0"/>
        <v>0</v>
      </c>
      <c r="X22" s="9">
        <v>6.0031724668333002E-2</v>
      </c>
      <c r="Y22" s="9">
        <v>0.37146473355049803</v>
      </c>
    </row>
    <row r="23" spans="1:25" x14ac:dyDescent="0.25">
      <c r="A23" s="1" t="s">
        <v>79</v>
      </c>
      <c r="B23" t="s">
        <v>19</v>
      </c>
      <c r="C23" t="s">
        <v>34</v>
      </c>
      <c r="D23" t="s">
        <v>26</v>
      </c>
      <c r="E23" s="2">
        <v>2014</v>
      </c>
      <c r="F23" s="3">
        <v>8</v>
      </c>
      <c r="G23" s="2" t="s">
        <v>35</v>
      </c>
      <c r="H23" s="2" t="s">
        <v>33</v>
      </c>
      <c r="I23" s="2">
        <v>30.749703891820602</v>
      </c>
      <c r="J23" s="2">
        <v>38.312341972920699</v>
      </c>
      <c r="K23" s="2">
        <v>13.295994198000001</v>
      </c>
      <c r="L23" s="2">
        <v>2.6728464802075198</v>
      </c>
      <c r="M23" s="2">
        <v>2.2069657900728599</v>
      </c>
      <c r="N23" s="2">
        <v>2.6728464802075198</v>
      </c>
      <c r="O23" s="2">
        <v>5.7604564911034502E-2</v>
      </c>
      <c r="P23" s="2">
        <v>0.20102644754535001</v>
      </c>
      <c r="Q23" s="2">
        <v>9.4554729571575902E-2</v>
      </c>
      <c r="R23" s="2">
        <v>29.084199999999999</v>
      </c>
      <c r="S23" s="2">
        <v>33.080100000000002</v>
      </c>
      <c r="T23" s="2">
        <v>809.35</v>
      </c>
      <c r="U23" s="4">
        <v>1.6759498912930899E-2</v>
      </c>
      <c r="V23" s="7">
        <v>0</v>
      </c>
      <c r="W23" s="4">
        <f t="shared" si="0"/>
        <v>1.6759498912930899E-2</v>
      </c>
      <c r="X23" s="4">
        <v>4.0021149778888702E-2</v>
      </c>
      <c r="Y23" s="4">
        <v>0.38070514980797299</v>
      </c>
    </row>
    <row r="24" spans="1:25" x14ac:dyDescent="0.25">
      <c r="A24" s="1" t="s">
        <v>80</v>
      </c>
      <c r="B24" t="s">
        <v>19</v>
      </c>
      <c r="C24" t="s">
        <v>34</v>
      </c>
      <c r="D24" t="s">
        <v>27</v>
      </c>
      <c r="E24" s="2">
        <v>2014</v>
      </c>
      <c r="F24" s="3">
        <v>8</v>
      </c>
      <c r="G24" s="2" t="s">
        <v>35</v>
      </c>
      <c r="H24" s="2" t="s">
        <v>33</v>
      </c>
      <c r="I24" s="2">
        <v>24.726189870510701</v>
      </c>
      <c r="J24" s="2">
        <v>32.080076982591898</v>
      </c>
      <c r="K24" s="2">
        <v>10.067224924</v>
      </c>
      <c r="L24" s="2">
        <v>1.67981481481481</v>
      </c>
      <c r="M24" s="2">
        <v>1.2248703703703701</v>
      </c>
      <c r="N24" s="2">
        <v>1.67981481481481</v>
      </c>
      <c r="O24" s="2">
        <v>3.8181653087523498E-2</v>
      </c>
      <c r="P24" s="2">
        <v>0.16685976795950799</v>
      </c>
      <c r="Q24" s="2">
        <v>6.8917464553784197E-2</v>
      </c>
      <c r="R24" s="2">
        <v>29.209700000000002</v>
      </c>
      <c r="S24" s="2">
        <v>33.502699999999997</v>
      </c>
      <c r="T24" s="2">
        <v>1.4538999999999999E-3</v>
      </c>
      <c r="U24" s="7">
        <v>0</v>
      </c>
      <c r="V24" s="4">
        <v>0.10830375784916101</v>
      </c>
      <c r="W24" s="4">
        <f t="shared" si="0"/>
        <v>0.10830375784916101</v>
      </c>
      <c r="X24" s="4">
        <v>8.0042299557777405E-2</v>
      </c>
      <c r="Y24" s="4">
        <v>0.24209890594584699</v>
      </c>
    </row>
    <row r="25" spans="1:25" x14ac:dyDescent="0.25">
      <c r="A25" s="1" t="s">
        <v>81</v>
      </c>
      <c r="B25" t="s">
        <v>19</v>
      </c>
      <c r="C25" t="s">
        <v>34</v>
      </c>
      <c r="D25" t="s">
        <v>28</v>
      </c>
      <c r="E25" s="2">
        <v>2014</v>
      </c>
      <c r="F25" s="3">
        <v>8</v>
      </c>
      <c r="G25" s="2" t="s">
        <v>35</v>
      </c>
      <c r="H25" s="2" t="s">
        <v>33</v>
      </c>
      <c r="I25" s="2">
        <v>23.708145550159202</v>
      </c>
      <c r="J25" s="2">
        <v>18.327058109975098</v>
      </c>
      <c r="K25" s="2">
        <v>14.852581376</v>
      </c>
      <c r="L25" s="2">
        <v>2.5965909090909101</v>
      </c>
      <c r="M25" s="2">
        <v>6.5294996059889696</v>
      </c>
      <c r="N25" s="2">
        <v>2.5965909090909101</v>
      </c>
      <c r="O25" s="2">
        <v>0.35627647202335599</v>
      </c>
      <c r="P25" s="2">
        <v>0.174824216973266</v>
      </c>
      <c r="Q25" s="2">
        <v>0.27505092449655499</v>
      </c>
      <c r="R25" s="2">
        <v>27.672499999999999</v>
      </c>
      <c r="S25" s="2">
        <v>34.066699999999997</v>
      </c>
      <c r="T25" s="2">
        <v>390.92</v>
      </c>
      <c r="U25" s="4">
        <v>2.0949373641163699E-2</v>
      </c>
      <c r="V25" s="7">
        <v>0</v>
      </c>
      <c r="W25" s="4">
        <f t="shared" si="0"/>
        <v>2.0949373641163699E-2</v>
      </c>
      <c r="X25" s="4">
        <v>6.0031724668333002E-2</v>
      </c>
      <c r="Y25" s="4">
        <v>0.86859912820265694</v>
      </c>
    </row>
    <row r="26" spans="1:25" x14ac:dyDescent="0.25">
      <c r="A26" s="1" t="s">
        <v>82</v>
      </c>
      <c r="B26" t="s">
        <v>19</v>
      </c>
      <c r="C26" t="s">
        <v>36</v>
      </c>
      <c r="D26" t="s">
        <v>21</v>
      </c>
      <c r="E26" s="2">
        <v>2014</v>
      </c>
      <c r="F26" s="3">
        <v>9</v>
      </c>
      <c r="G26" s="2" t="s">
        <v>37</v>
      </c>
      <c r="H26" s="2" t="s">
        <v>38</v>
      </c>
      <c r="I26" s="2">
        <v>28.7756931535231</v>
      </c>
      <c r="J26" s="2">
        <v>19.977789914340999</v>
      </c>
      <c r="K26" s="2">
        <v>11.624722298</v>
      </c>
      <c r="L26" s="2">
        <v>2.4798844586459201</v>
      </c>
      <c r="M26" s="2">
        <v>9.2505996636997008</v>
      </c>
      <c r="N26" s="2">
        <v>2.4798844586459201</v>
      </c>
      <c r="O26" s="2">
        <v>0.46304419574755801</v>
      </c>
      <c r="P26" s="2">
        <v>0.213328490356503</v>
      </c>
      <c r="Q26" s="2">
        <v>0.37118834235478199</v>
      </c>
      <c r="R26" s="2">
        <v>30.002300000000002</v>
      </c>
      <c r="S26" s="2">
        <v>29.471399999999999</v>
      </c>
      <c r="T26" s="2">
        <v>0.16947000000000001</v>
      </c>
      <c r="U26" s="9">
        <v>0.61172171032197897</v>
      </c>
      <c r="V26" s="9">
        <v>3.8286830262573299</v>
      </c>
      <c r="W26" s="4">
        <f t="shared" si="0"/>
        <v>4.4404047365793087</v>
      </c>
      <c r="X26" s="9">
        <v>0.360190348009998</v>
      </c>
      <c r="Y26" s="9">
        <v>1.45628960217807</v>
      </c>
    </row>
    <row r="27" spans="1:25" x14ac:dyDescent="0.25">
      <c r="A27" s="1" t="s">
        <v>83</v>
      </c>
      <c r="B27" t="s">
        <v>19</v>
      </c>
      <c r="C27" t="s">
        <v>36</v>
      </c>
      <c r="D27" t="s">
        <v>24</v>
      </c>
      <c r="E27" s="2">
        <v>2014</v>
      </c>
      <c r="F27" s="3">
        <v>9</v>
      </c>
      <c r="G27" s="2" t="s">
        <v>37</v>
      </c>
      <c r="H27" s="2" t="s">
        <v>38</v>
      </c>
      <c r="I27" s="2">
        <v>47.063559735189202</v>
      </c>
      <c r="J27" s="2">
        <v>65.447277562862695</v>
      </c>
      <c r="K27" s="2">
        <v>17.888237358000001</v>
      </c>
      <c r="L27" s="2">
        <v>3.3445757972729302</v>
      </c>
      <c r="M27" s="2">
        <v>4.2616710333558698</v>
      </c>
      <c r="N27" s="2">
        <v>3.3445757972729302</v>
      </c>
      <c r="O27" s="2">
        <v>6.5116093320497503E-2</v>
      </c>
      <c r="P27" s="2">
        <v>0.18697067409926599</v>
      </c>
      <c r="Q27" s="2">
        <v>9.1272572538273297E-2</v>
      </c>
      <c r="R27" s="2">
        <v>29.623699999999999</v>
      </c>
      <c r="S27" s="2">
        <v>31.2622</v>
      </c>
      <c r="T27" s="2">
        <v>8.0336000000000005E-2</v>
      </c>
      <c r="U27" s="9">
        <v>8.3797494564654698E-2</v>
      </c>
      <c r="V27" s="9">
        <v>0.22716843342520601</v>
      </c>
      <c r="W27" s="4">
        <f t="shared" si="0"/>
        <v>0.31096592798986072</v>
      </c>
      <c r="X27" s="9">
        <v>7.00370121130552E-2</v>
      </c>
      <c r="Y27" s="9">
        <v>1.00350920556179</v>
      </c>
    </row>
    <row r="28" spans="1:25" x14ac:dyDescent="0.25">
      <c r="A28" s="1" t="s">
        <v>84</v>
      </c>
      <c r="B28" t="s">
        <v>19</v>
      </c>
      <c r="C28" t="s">
        <v>36</v>
      </c>
      <c r="D28" t="s">
        <v>25</v>
      </c>
      <c r="E28" s="2">
        <v>2014</v>
      </c>
      <c r="F28" s="3">
        <v>9</v>
      </c>
      <c r="G28" s="2" t="s">
        <v>37</v>
      </c>
      <c r="H28" s="2" t="s">
        <v>38</v>
      </c>
      <c r="I28" s="2">
        <v>18.2129574325728</v>
      </c>
      <c r="J28" s="2">
        <v>11.0604158331031</v>
      </c>
      <c r="K28" s="2">
        <v>13.374574468</v>
      </c>
      <c r="L28" s="2">
        <v>3.8004831611174898</v>
      </c>
      <c r="M28" s="2">
        <v>1.87328985188623</v>
      </c>
      <c r="N28" s="2">
        <v>3.8004831611174898</v>
      </c>
      <c r="O28" s="2">
        <v>0.16936884473001501</v>
      </c>
      <c r="P28" s="2">
        <v>0.28415731432880498</v>
      </c>
      <c r="Q28" s="2">
        <v>0.232198701251279</v>
      </c>
      <c r="R28" s="2">
        <v>29.013100000000001</v>
      </c>
      <c r="S28" s="2">
        <v>33.842199999999998</v>
      </c>
      <c r="T28" s="2">
        <v>443.49</v>
      </c>
      <c r="U28" s="4">
        <v>2.0949373641163699E-2</v>
      </c>
      <c r="V28" s="7">
        <v>0</v>
      </c>
      <c r="W28" s="4">
        <f t="shared" si="0"/>
        <v>2.0949373641163699E-2</v>
      </c>
      <c r="X28" s="4">
        <v>6.0031724668333002E-2</v>
      </c>
      <c r="Y28" s="4">
        <v>0.26797207146677698</v>
      </c>
    </row>
    <row r="29" spans="1:25" x14ac:dyDescent="0.25">
      <c r="A29" s="1" t="s">
        <v>85</v>
      </c>
      <c r="B29" t="s">
        <v>19</v>
      </c>
      <c r="C29" t="s">
        <v>36</v>
      </c>
      <c r="D29" t="s">
        <v>26</v>
      </c>
      <c r="E29" s="2">
        <v>2014</v>
      </c>
      <c r="F29" s="3">
        <v>9</v>
      </c>
      <c r="G29" s="2" t="s">
        <v>37</v>
      </c>
      <c r="H29" s="2" t="s">
        <v>38</v>
      </c>
      <c r="I29" s="2">
        <v>21.247642543320602</v>
      </c>
      <c r="J29" s="2">
        <v>20.327623818734502</v>
      </c>
      <c r="K29" s="2">
        <v>11.753970158</v>
      </c>
      <c r="L29" s="2">
        <v>2.4965719018138399</v>
      </c>
      <c r="M29" s="2">
        <v>2.9157556750298701</v>
      </c>
      <c r="N29" s="2">
        <v>2.4965719018138399</v>
      </c>
      <c r="O29" s="2">
        <v>0.14343809689859699</v>
      </c>
      <c r="P29" s="2">
        <v>0.212402436645172</v>
      </c>
      <c r="Q29" s="2">
        <v>0.16870507060119</v>
      </c>
      <c r="R29" s="2">
        <v>28.880099999999999</v>
      </c>
      <c r="S29" s="2">
        <v>33.567599999999999</v>
      </c>
      <c r="T29" s="2">
        <v>1047.5999999999999</v>
      </c>
      <c r="U29" s="9">
        <v>2.0949373641163699E-2</v>
      </c>
      <c r="V29" s="9">
        <v>0.13680798273212899</v>
      </c>
      <c r="W29" s="4">
        <f t="shared" si="0"/>
        <v>0.15775735637329269</v>
      </c>
      <c r="X29" s="9">
        <v>7.00370121130552E-2</v>
      </c>
      <c r="Y29" s="9">
        <v>0.377008983304983</v>
      </c>
    </row>
    <row r="30" spans="1:25" x14ac:dyDescent="0.25">
      <c r="A30" s="1" t="s">
        <v>86</v>
      </c>
      <c r="B30" t="s">
        <v>19</v>
      </c>
      <c r="C30" t="s">
        <v>36</v>
      </c>
      <c r="D30" t="s">
        <v>27</v>
      </c>
      <c r="E30" s="2">
        <v>2014</v>
      </c>
      <c r="F30" s="3">
        <v>9</v>
      </c>
      <c r="G30" s="2" t="s">
        <v>37</v>
      </c>
      <c r="H30" s="2" t="s">
        <v>38</v>
      </c>
      <c r="I30" s="2">
        <v>21.549625412645302</v>
      </c>
      <c r="J30" s="2">
        <v>21.999426664824501</v>
      </c>
      <c r="K30" s="2">
        <v>11.028695495999999</v>
      </c>
      <c r="L30" s="2">
        <v>3.3484274289806599</v>
      </c>
      <c r="M30" s="2">
        <v>2.1966866560751601</v>
      </c>
      <c r="N30" s="2">
        <v>3.3484274289806599</v>
      </c>
      <c r="O30" s="2">
        <v>9.9851995669846205E-2</v>
      </c>
      <c r="P30" s="2">
        <v>0.30361047053979401</v>
      </c>
      <c r="Q30" s="2">
        <v>0.16789068594499201</v>
      </c>
      <c r="R30" s="2">
        <v>29.576499999999999</v>
      </c>
      <c r="S30" s="2">
        <v>33.678899999999999</v>
      </c>
      <c r="T30" s="2">
        <v>796.24</v>
      </c>
      <c r="U30" s="4">
        <v>0.13407599130344799</v>
      </c>
      <c r="V30" s="4">
        <v>0.99872822041738896</v>
      </c>
      <c r="W30" s="4">
        <f t="shared" si="0"/>
        <v>1.132804211720837</v>
      </c>
      <c r="X30" s="4">
        <v>0.360190348009998</v>
      </c>
      <c r="Y30" s="4">
        <v>0.478653562137209</v>
      </c>
    </row>
    <row r="31" spans="1:25" x14ac:dyDescent="0.25">
      <c r="A31" s="1" t="s">
        <v>87</v>
      </c>
      <c r="B31" t="s">
        <v>19</v>
      </c>
      <c r="C31" t="s">
        <v>36</v>
      </c>
      <c r="D31" t="s">
        <v>28</v>
      </c>
      <c r="E31" s="2">
        <v>2014</v>
      </c>
      <c r="F31" s="3">
        <v>9</v>
      </c>
      <c r="G31" s="2" t="s">
        <v>37</v>
      </c>
      <c r="H31" s="2" t="s">
        <v>38</v>
      </c>
      <c r="I31" s="2">
        <v>24.858201185376199</v>
      </c>
      <c r="J31" s="2">
        <v>21.910546007184301</v>
      </c>
      <c r="K31" s="2">
        <v>14.050243438000001</v>
      </c>
      <c r="L31" s="2">
        <v>2.7302142451537699</v>
      </c>
      <c r="M31" s="2">
        <v>3.11615158161456</v>
      </c>
      <c r="N31" s="2">
        <v>2.7302142451537699</v>
      </c>
      <c r="O31" s="2">
        <v>0.14222153937162499</v>
      </c>
      <c r="P31" s="2">
        <v>0.194317931728477</v>
      </c>
      <c r="Q31" s="2">
        <v>0.162576125746073</v>
      </c>
      <c r="R31" s="2">
        <v>29.576499999999999</v>
      </c>
      <c r="S31" s="2">
        <v>33.678899999999999</v>
      </c>
      <c r="T31" s="2">
        <v>796.24</v>
      </c>
      <c r="U31" s="9">
        <v>0.13407599130344799</v>
      </c>
      <c r="V31" s="9">
        <v>0.99872822041738896</v>
      </c>
      <c r="W31" s="4">
        <f t="shared" si="0"/>
        <v>1.132804211720837</v>
      </c>
      <c r="X31" s="9">
        <v>0.360190348009998</v>
      </c>
      <c r="Y31" s="9">
        <v>0.478653562137209</v>
      </c>
    </row>
    <row r="32" spans="1:25" x14ac:dyDescent="0.25">
      <c r="A32" s="1" t="s">
        <v>88</v>
      </c>
      <c r="B32" t="s">
        <v>19</v>
      </c>
      <c r="C32" t="s">
        <v>39</v>
      </c>
      <c r="D32" t="s">
        <v>21</v>
      </c>
      <c r="E32" s="2">
        <v>2015</v>
      </c>
      <c r="F32" s="3">
        <v>6</v>
      </c>
      <c r="G32" s="2" t="s">
        <v>40</v>
      </c>
      <c r="H32" s="2" t="s">
        <v>33</v>
      </c>
      <c r="I32" s="2">
        <v>104.609965021002</v>
      </c>
      <c r="J32" s="2">
        <v>138.37295879656199</v>
      </c>
      <c r="K32" s="2">
        <v>41.096032780000002</v>
      </c>
      <c r="L32" s="2">
        <v>1.7805435154044</v>
      </c>
      <c r="M32" s="2">
        <v>0.978246602789556</v>
      </c>
      <c r="N32" s="2">
        <v>1.7805435154044</v>
      </c>
      <c r="O32" s="2">
        <v>7.0696370974316696E-3</v>
      </c>
      <c r="P32" s="2">
        <v>4.33264087785847E-2</v>
      </c>
      <c r="Q32" s="2">
        <v>1.53719597684208E-2</v>
      </c>
      <c r="R32" s="2">
        <v>23.5989</v>
      </c>
      <c r="S32" s="2">
        <v>30.591699999999999</v>
      </c>
      <c r="T32" s="2">
        <v>5.0404999999999998</v>
      </c>
      <c r="U32" s="4">
        <v>0.93876923076923102</v>
      </c>
      <c r="V32" s="4">
        <v>4.6077714972876196</v>
      </c>
      <c r="W32" s="4">
        <f t="shared" si="0"/>
        <v>5.5465407280568506</v>
      </c>
      <c r="X32" s="4">
        <v>0.10357142857142899</v>
      </c>
      <c r="Y32" s="4">
        <v>0.81580374471714301</v>
      </c>
    </row>
    <row r="33" spans="1:25" x14ac:dyDescent="0.25">
      <c r="A33" s="1" t="s">
        <v>89</v>
      </c>
      <c r="B33" t="s">
        <v>19</v>
      </c>
      <c r="C33" t="s">
        <v>39</v>
      </c>
      <c r="D33" t="s">
        <v>24</v>
      </c>
      <c r="E33" s="2">
        <v>2015</v>
      </c>
      <c r="F33" s="3">
        <v>6</v>
      </c>
      <c r="G33" s="2" t="s">
        <v>40</v>
      </c>
      <c r="H33" s="2" t="s">
        <v>33</v>
      </c>
      <c r="I33" s="2">
        <v>29.083534021060299</v>
      </c>
      <c r="J33" s="2">
        <v>26.670870085959901</v>
      </c>
      <c r="K33" s="2">
        <v>16.374138567999999</v>
      </c>
      <c r="L33" s="2">
        <v>3.2324058919803602</v>
      </c>
      <c r="M33" s="2">
        <v>2.8937830981916401</v>
      </c>
      <c r="N33" s="2">
        <v>3.2324058919803602</v>
      </c>
      <c r="O33" s="2">
        <v>0.108499763557207</v>
      </c>
      <c r="P33" s="2">
        <v>0.197409218112851</v>
      </c>
      <c r="Q33" s="2">
        <v>0.14232054265386801</v>
      </c>
      <c r="R33" s="2">
        <v>25.458300000000001</v>
      </c>
      <c r="S33" s="2">
        <v>34.1464</v>
      </c>
      <c r="T33" s="2">
        <v>408.76</v>
      </c>
      <c r="U33" s="4">
        <v>0.11215384615384601</v>
      </c>
      <c r="V33" s="7">
        <v>0</v>
      </c>
      <c r="W33" s="4">
        <f t="shared" si="0"/>
        <v>0.11215384615384601</v>
      </c>
      <c r="X33" s="4">
        <v>7.2499999999999995E-2</v>
      </c>
      <c r="Y33" s="4">
        <v>0.29742844859479201</v>
      </c>
    </row>
    <row r="34" spans="1:25" x14ac:dyDescent="0.25">
      <c r="A34" s="1" t="s">
        <v>90</v>
      </c>
      <c r="B34" t="s">
        <v>19</v>
      </c>
      <c r="C34" t="s">
        <v>39</v>
      </c>
      <c r="D34" t="s">
        <v>25</v>
      </c>
      <c r="E34" s="2">
        <v>2015</v>
      </c>
      <c r="F34" s="3">
        <v>6</v>
      </c>
      <c r="G34" s="2" t="s">
        <v>40</v>
      </c>
      <c r="H34" s="2" t="s">
        <v>33</v>
      </c>
      <c r="I34" s="2">
        <v>91.987200751614495</v>
      </c>
      <c r="J34" s="2">
        <v>133.54342291117501</v>
      </c>
      <c r="K34" s="2">
        <v>29.991901899999998</v>
      </c>
      <c r="L34" s="2">
        <v>1.4163414327080399</v>
      </c>
      <c r="M34" s="2">
        <v>2.2110730443773599</v>
      </c>
      <c r="N34" s="2">
        <v>1.4163414327080399</v>
      </c>
      <c r="O34" s="2">
        <v>1.6556959498095498E-2</v>
      </c>
      <c r="P34" s="2">
        <v>4.7224128614132499E-2</v>
      </c>
      <c r="Q34" s="2">
        <v>2.2181228925761302E-2</v>
      </c>
      <c r="R34" s="2">
        <v>26.2227</v>
      </c>
      <c r="S34" s="2">
        <v>33.994999999999997</v>
      </c>
      <c r="T34" s="2">
        <v>117.05</v>
      </c>
      <c r="U34" s="4">
        <v>0.103846153846154</v>
      </c>
      <c r="V34" s="7">
        <v>0</v>
      </c>
      <c r="W34" s="4">
        <f t="shared" si="0"/>
        <v>0.103846153846154</v>
      </c>
      <c r="X34" s="4">
        <v>5.1785714285714303E-2</v>
      </c>
      <c r="Y34" s="4">
        <v>0.43849451278546497</v>
      </c>
    </row>
    <row r="35" spans="1:25" x14ac:dyDescent="0.25">
      <c r="A35" s="1" t="s">
        <v>91</v>
      </c>
      <c r="B35" t="s">
        <v>19</v>
      </c>
      <c r="C35" t="s">
        <v>39</v>
      </c>
      <c r="D35" t="s">
        <v>26</v>
      </c>
      <c r="E35" s="2">
        <v>2015</v>
      </c>
      <c r="F35" s="3">
        <v>6</v>
      </c>
      <c r="G35" s="2" t="s">
        <v>40</v>
      </c>
      <c r="H35" s="2" t="s">
        <v>33</v>
      </c>
      <c r="I35" s="2">
        <v>30.377987997665301</v>
      </c>
      <c r="J35" s="2">
        <v>22.561627495702002</v>
      </c>
      <c r="K35" s="2">
        <v>18.259092377999998</v>
      </c>
      <c r="L35" s="2">
        <v>1.42893113433212</v>
      </c>
      <c r="M35" s="2">
        <v>1.72636953185061</v>
      </c>
      <c r="N35" s="2">
        <v>1.42893113433212</v>
      </c>
      <c r="O35" s="2">
        <v>7.6517952092750405E-2</v>
      </c>
      <c r="P35" s="2">
        <v>7.8258606986062795E-2</v>
      </c>
      <c r="Q35" s="2">
        <v>7.7296546360405199E-2</v>
      </c>
      <c r="R35" s="2">
        <v>26.2227</v>
      </c>
      <c r="S35" s="2">
        <v>33.994999999999997</v>
      </c>
      <c r="T35" s="2">
        <v>117.05</v>
      </c>
      <c r="U35" s="4">
        <v>0.103846153846154</v>
      </c>
      <c r="V35" s="7">
        <v>0</v>
      </c>
      <c r="W35" s="4">
        <f t="shared" si="0"/>
        <v>0.103846153846154</v>
      </c>
      <c r="X35" s="4">
        <v>5.1785714285714303E-2</v>
      </c>
      <c r="Y35" s="4">
        <v>0.43849451278546497</v>
      </c>
    </row>
    <row r="36" spans="1:25" x14ac:dyDescent="0.25">
      <c r="A36" s="1" t="s">
        <v>92</v>
      </c>
      <c r="B36" t="s">
        <v>19</v>
      </c>
      <c r="C36" t="s">
        <v>39</v>
      </c>
      <c r="D36" t="s">
        <v>27</v>
      </c>
      <c r="E36" s="2">
        <v>2015</v>
      </c>
      <c r="F36" s="3">
        <v>6</v>
      </c>
      <c r="G36" s="2" t="s">
        <v>40</v>
      </c>
      <c r="H36" s="2" t="s">
        <v>33</v>
      </c>
      <c r="I36" s="2">
        <v>47.991623754793601</v>
      </c>
      <c r="J36" s="2">
        <v>50.446608378223502</v>
      </c>
      <c r="K36" s="2">
        <v>23.328557700000001</v>
      </c>
      <c r="L36" s="2">
        <v>2.5769545511771401</v>
      </c>
      <c r="M36" s="2">
        <v>0.80697978415358296</v>
      </c>
      <c r="N36" s="2">
        <v>2.5769545511771401</v>
      </c>
      <c r="O36" s="2">
        <v>1.59967103854287E-2</v>
      </c>
      <c r="P36" s="2">
        <v>0.11046351790437201</v>
      </c>
      <c r="Q36" s="2">
        <v>4.5868203559755398E-2</v>
      </c>
      <c r="R36" s="2">
        <v>26.257400000000001</v>
      </c>
      <c r="S36" s="2">
        <v>34.085999999999999</v>
      </c>
      <c r="T36" s="2">
        <v>9.9999999999999998E-13</v>
      </c>
      <c r="U36" s="4">
        <v>1.6615384615384601E-2</v>
      </c>
      <c r="V36" s="4">
        <v>5.0376093372929497E-2</v>
      </c>
      <c r="W36" s="4">
        <f t="shared" si="0"/>
        <v>6.6991477988314091E-2</v>
      </c>
      <c r="X36" s="7">
        <v>0</v>
      </c>
      <c r="Y36" s="4">
        <v>0.36201291171823202</v>
      </c>
    </row>
    <row r="37" spans="1:25" x14ac:dyDescent="0.25">
      <c r="A37" s="1" t="s">
        <v>93</v>
      </c>
      <c r="B37" t="s">
        <v>19</v>
      </c>
      <c r="C37" t="s">
        <v>39</v>
      </c>
      <c r="D37" t="s">
        <v>28</v>
      </c>
      <c r="E37" s="2">
        <v>2015</v>
      </c>
      <c r="F37" s="3">
        <v>6</v>
      </c>
      <c r="G37" s="2" t="s">
        <v>40</v>
      </c>
      <c r="H37" s="2" t="s">
        <v>33</v>
      </c>
      <c r="I37" s="2">
        <v>68.292052099196894</v>
      </c>
      <c r="J37" s="2">
        <v>49.739408045845302</v>
      </c>
      <c r="K37" s="2">
        <v>44.022652600000001</v>
      </c>
      <c r="L37" s="2">
        <v>1.00717612992572</v>
      </c>
      <c r="M37" s="2">
        <v>3.77449969329344</v>
      </c>
      <c r="N37" s="2">
        <v>1.00717612992572</v>
      </c>
      <c r="O37" s="2">
        <v>7.5885496864266003E-2</v>
      </c>
      <c r="P37" s="2">
        <v>2.28785879641819E-2</v>
      </c>
      <c r="Q37" s="2">
        <v>5.09979813826867E-2</v>
      </c>
      <c r="R37" s="2">
        <v>25.376000000000001</v>
      </c>
      <c r="S37" s="2">
        <v>34.2973</v>
      </c>
      <c r="T37" s="2">
        <v>346.55</v>
      </c>
      <c r="U37" s="4">
        <v>2.9076923076923101E-2</v>
      </c>
      <c r="V37" s="4">
        <v>0.102360124785947</v>
      </c>
      <c r="W37" s="4">
        <f t="shared" si="0"/>
        <v>0.13143704786287011</v>
      </c>
      <c r="X37" s="7">
        <v>0</v>
      </c>
      <c r="Y37" s="4">
        <v>0.95846893160117597</v>
      </c>
    </row>
    <row r="38" spans="1:25" x14ac:dyDescent="0.25">
      <c r="A38" s="1" t="s">
        <v>94</v>
      </c>
      <c r="B38" t="s">
        <v>19</v>
      </c>
      <c r="C38" t="s">
        <v>41</v>
      </c>
      <c r="D38" t="s">
        <v>21</v>
      </c>
      <c r="E38" s="2">
        <v>2015</v>
      </c>
      <c r="F38" s="3">
        <v>7</v>
      </c>
      <c r="G38" s="2" t="s">
        <v>42</v>
      </c>
      <c r="H38" s="2" t="s">
        <v>33</v>
      </c>
      <c r="I38" s="2">
        <v>34.593600538192703</v>
      </c>
      <c r="J38" s="2">
        <v>28.325990475405799</v>
      </c>
      <c r="K38" s="2">
        <v>21.915863228145302</v>
      </c>
      <c r="L38" s="2">
        <v>0.49414578874480702</v>
      </c>
      <c r="M38" s="2">
        <v>5.4163039314691597</v>
      </c>
      <c r="N38" s="2">
        <v>0.49414578874480702</v>
      </c>
      <c r="O38" s="2">
        <v>0.19121322292937701</v>
      </c>
      <c r="P38" s="2">
        <v>2.2547402472844501E-2</v>
      </c>
      <c r="Q38" s="2">
        <v>0.117639961198251</v>
      </c>
      <c r="R38" s="2">
        <v>25.488700000000001</v>
      </c>
      <c r="S38" s="2">
        <v>31.9087</v>
      </c>
      <c r="T38" s="2">
        <v>10.86</v>
      </c>
      <c r="U38" s="4">
        <v>1.23173076923077</v>
      </c>
      <c r="V38" s="4">
        <v>6.0631572365495803</v>
      </c>
      <c r="W38" s="4">
        <f t="shared" si="0"/>
        <v>7.2948880057803507</v>
      </c>
      <c r="X38" s="4">
        <v>0.58035714285714302</v>
      </c>
      <c r="Y38" s="4">
        <v>3.3186745815450598</v>
      </c>
    </row>
    <row r="39" spans="1:25" x14ac:dyDescent="0.25">
      <c r="A39" s="1" t="s">
        <v>95</v>
      </c>
      <c r="B39" t="s">
        <v>19</v>
      </c>
      <c r="C39" t="s">
        <v>41</v>
      </c>
      <c r="D39" t="s">
        <v>24</v>
      </c>
      <c r="E39" s="2">
        <v>2015</v>
      </c>
      <c r="F39" s="3">
        <v>7</v>
      </c>
      <c r="G39" s="2" t="s">
        <v>42</v>
      </c>
      <c r="H39" s="2" t="s">
        <v>33</v>
      </c>
      <c r="I39" s="2">
        <v>56.171269231675701</v>
      </c>
      <c r="J39" s="2">
        <v>38.319018406525501</v>
      </c>
      <c r="K39" s="2">
        <v>38.268750762132299</v>
      </c>
      <c r="L39" s="2">
        <v>0.47840866171471702</v>
      </c>
      <c r="M39" s="2">
        <v>9.5228770950468906</v>
      </c>
      <c r="N39" s="2">
        <v>0.47840866171471702</v>
      </c>
      <c r="O39" s="2">
        <v>0.24851568466652599</v>
      </c>
      <c r="P39" s="2">
        <v>1.25012876612662E-2</v>
      </c>
      <c r="Q39" s="2">
        <v>0.13058593905166899</v>
      </c>
      <c r="R39" s="2">
        <v>26.594200000000001</v>
      </c>
      <c r="S39" s="2">
        <v>33.976999999999997</v>
      </c>
      <c r="T39" s="2">
        <v>1851.7</v>
      </c>
      <c r="U39" s="4">
        <v>0.90865384615384603</v>
      </c>
      <c r="V39" s="4">
        <v>0.296006558470431</v>
      </c>
      <c r="W39" s="4">
        <f t="shared" si="0"/>
        <v>1.204660404624277</v>
      </c>
      <c r="X39" s="4">
        <v>0.35714285714285698</v>
      </c>
      <c r="Y39" s="4">
        <v>1.1455232750278499</v>
      </c>
    </row>
    <row r="40" spans="1:25" x14ac:dyDescent="0.25">
      <c r="A40" s="1" t="s">
        <v>96</v>
      </c>
      <c r="B40" t="s">
        <v>19</v>
      </c>
      <c r="C40" t="s">
        <v>41</v>
      </c>
      <c r="D40" t="s">
        <v>25</v>
      </c>
      <c r="E40" s="2">
        <v>2015</v>
      </c>
      <c r="F40" s="3">
        <v>7</v>
      </c>
      <c r="G40" s="2" t="s">
        <v>42</v>
      </c>
      <c r="H40" s="2" t="s">
        <v>33</v>
      </c>
      <c r="I40" s="2">
        <v>70.957718090364196</v>
      </c>
      <c r="J40" s="2">
        <v>84.797886034440097</v>
      </c>
      <c r="K40" s="2">
        <v>32.402578890994498</v>
      </c>
      <c r="L40" s="2">
        <v>0.60745310336144998</v>
      </c>
      <c r="M40" s="2">
        <v>2.4503309484331202</v>
      </c>
      <c r="N40" s="2">
        <v>0.60745310336144998</v>
      </c>
      <c r="O40" s="2">
        <v>2.8896132474787499E-2</v>
      </c>
      <c r="P40" s="2">
        <v>1.8747060393093502E-2</v>
      </c>
      <c r="Q40" s="2">
        <v>2.6090204110879599E-2</v>
      </c>
      <c r="R40" s="2">
        <v>27.072900000000001</v>
      </c>
      <c r="S40" s="2">
        <v>33.950299999999999</v>
      </c>
      <c r="T40" s="2">
        <v>914.29</v>
      </c>
      <c r="U40" s="4">
        <v>4.0384615384615401E-2</v>
      </c>
      <c r="V40" s="4">
        <v>0.16039211871943099</v>
      </c>
      <c r="W40" s="4">
        <f t="shared" si="0"/>
        <v>0.20077673410404639</v>
      </c>
      <c r="X40" s="4">
        <v>8.9285714285714302E-2</v>
      </c>
      <c r="Y40" s="4">
        <v>0.66247901905335604</v>
      </c>
    </row>
    <row r="41" spans="1:25" x14ac:dyDescent="0.25">
      <c r="A41" s="1" t="s">
        <v>97</v>
      </c>
      <c r="B41" t="s">
        <v>19</v>
      </c>
      <c r="C41" t="s">
        <v>41</v>
      </c>
      <c r="D41" t="s">
        <v>26</v>
      </c>
      <c r="E41" s="2">
        <v>2015</v>
      </c>
      <c r="F41" s="3">
        <v>7</v>
      </c>
      <c r="G41" s="2" t="s">
        <v>42</v>
      </c>
      <c r="H41" s="2" t="s">
        <v>33</v>
      </c>
      <c r="I41" s="2">
        <v>61.247846117708299</v>
      </c>
      <c r="J41" s="2">
        <v>55.761614435198098</v>
      </c>
      <c r="K41" s="2">
        <v>34.593750350168897</v>
      </c>
      <c r="L41" s="2">
        <v>0.32733224222585899</v>
      </c>
      <c r="M41" s="2">
        <v>4.53146220009054</v>
      </c>
      <c r="N41" s="2">
        <v>0.32733224222585899</v>
      </c>
      <c r="O41" s="2">
        <v>8.1264903213242798E-2</v>
      </c>
      <c r="P41" s="2">
        <v>9.4621785412827095E-3</v>
      </c>
      <c r="Q41" s="2">
        <v>5.3774277308913897E-2</v>
      </c>
      <c r="R41" s="2">
        <v>26.657800000000002</v>
      </c>
      <c r="S41" s="2">
        <v>32.977200000000003</v>
      </c>
      <c r="T41" s="2">
        <v>5.7970000000000001E-2</v>
      </c>
      <c r="U41" s="4">
        <v>0.181730769230769</v>
      </c>
      <c r="V41" s="4">
        <v>0.621376167185416</v>
      </c>
      <c r="W41" s="4">
        <f t="shared" si="0"/>
        <v>0.80310693641618502</v>
      </c>
      <c r="X41" s="4">
        <v>0.145089285714286</v>
      </c>
      <c r="Y41" s="4">
        <v>3.3722231177911999</v>
      </c>
    </row>
    <row r="42" spans="1:25" x14ac:dyDescent="0.25">
      <c r="A42" s="1" t="s">
        <v>98</v>
      </c>
      <c r="B42" t="s">
        <v>19</v>
      </c>
      <c r="C42" t="s">
        <v>41</v>
      </c>
      <c r="D42" t="s">
        <v>27</v>
      </c>
      <c r="E42" s="2">
        <v>2015</v>
      </c>
      <c r="F42" s="3">
        <v>7</v>
      </c>
      <c r="G42" s="2" t="s">
        <v>42</v>
      </c>
      <c r="H42" s="2" t="s">
        <v>33</v>
      </c>
      <c r="I42" s="2">
        <v>67.280533882498304</v>
      </c>
      <c r="J42" s="2">
        <v>29.433399818736099</v>
      </c>
      <c r="K42" s="2">
        <v>52.991569910191998</v>
      </c>
      <c r="L42" s="2">
        <v>0.44693440765453801</v>
      </c>
      <c r="M42" s="2">
        <v>4.34376849949507</v>
      </c>
      <c r="N42" s="2">
        <v>0.44693440765453801</v>
      </c>
      <c r="O42" s="2">
        <v>0.14757957036040401</v>
      </c>
      <c r="P42" s="2">
        <v>8.4340661809413405E-3</v>
      </c>
      <c r="Q42" s="2">
        <v>5.8121985642273798E-2</v>
      </c>
      <c r="R42" s="2">
        <v>26.020299999999999</v>
      </c>
      <c r="S42" s="2">
        <v>34.3675</v>
      </c>
      <c r="T42" s="2">
        <v>488.4</v>
      </c>
      <c r="U42" s="4">
        <v>6.0576923076923098E-2</v>
      </c>
      <c r="V42" s="4">
        <v>0.14019981102712301</v>
      </c>
      <c r="W42" s="4">
        <f t="shared" si="0"/>
        <v>0.20077673410404612</v>
      </c>
      <c r="X42" s="4">
        <v>0.10044642857142901</v>
      </c>
      <c r="Y42" s="4">
        <v>1.94474050605</v>
      </c>
    </row>
    <row r="43" spans="1:25" x14ac:dyDescent="0.25">
      <c r="A43" s="1" t="s">
        <v>99</v>
      </c>
      <c r="B43" t="s">
        <v>19</v>
      </c>
      <c r="C43" t="s">
        <v>41</v>
      </c>
      <c r="D43" t="s">
        <v>28</v>
      </c>
      <c r="E43" s="2">
        <v>2015</v>
      </c>
      <c r="F43" s="3">
        <v>7</v>
      </c>
      <c r="G43" s="2" t="s">
        <v>42</v>
      </c>
      <c r="H43" s="2" t="s">
        <v>33</v>
      </c>
      <c r="I43" s="2">
        <v>55.485009864935101</v>
      </c>
      <c r="J43" s="2">
        <v>51.018098146164597</v>
      </c>
      <c r="K43" s="2">
        <v>29.731548488094202</v>
      </c>
      <c r="L43" s="2">
        <v>0.89072138990305905</v>
      </c>
      <c r="M43" s="2">
        <v>2.6153363995060501</v>
      </c>
      <c r="N43" s="2">
        <v>0.89072138990305905</v>
      </c>
      <c r="O43" s="2">
        <v>5.1262914427214298E-2</v>
      </c>
      <c r="P43" s="2">
        <v>2.9958795797660601E-2</v>
      </c>
      <c r="Q43" s="2">
        <v>4.3418862317617102E-2</v>
      </c>
      <c r="R43" s="2">
        <v>25.658100000000001</v>
      </c>
      <c r="S43" s="2">
        <v>34.352400000000003</v>
      </c>
      <c r="T43" s="2">
        <v>95.855000000000004</v>
      </c>
      <c r="U43" s="9">
        <v>6.4615384615384602E-2</v>
      </c>
      <c r="V43" s="9">
        <v>6.9235771453979494E-2</v>
      </c>
      <c r="W43" s="4">
        <f t="shared" si="0"/>
        <v>0.1338511560693641</v>
      </c>
      <c r="X43" s="9">
        <v>0.145089285714286</v>
      </c>
      <c r="Y43" s="9">
        <v>1.4039446631721599</v>
      </c>
    </row>
    <row r="44" spans="1:25" x14ac:dyDescent="0.25">
      <c r="A44" s="1" t="s">
        <v>100</v>
      </c>
      <c r="B44" t="s">
        <v>19</v>
      </c>
      <c r="C44" t="s">
        <v>43</v>
      </c>
      <c r="D44" t="s">
        <v>21</v>
      </c>
      <c r="E44" s="2">
        <v>2016</v>
      </c>
      <c r="F44" s="3">
        <v>5</v>
      </c>
      <c r="G44" s="2" t="s">
        <v>44</v>
      </c>
      <c r="H44" s="2" t="s">
        <v>23</v>
      </c>
      <c r="I44" s="2">
        <v>52.658601505013998</v>
      </c>
      <c r="J44" s="2">
        <v>6.8522681717063501</v>
      </c>
      <c r="K44" s="2">
        <v>49.5917623795007</v>
      </c>
      <c r="L44" s="2">
        <v>1.3848671786478699</v>
      </c>
      <c r="M44" s="2">
        <v>14.7611126438998</v>
      </c>
      <c r="N44" s="2">
        <v>1.3848671786478699</v>
      </c>
      <c r="O44" s="2">
        <v>2.1541936588018902</v>
      </c>
      <c r="P44" s="2">
        <v>2.79253471181399E-2</v>
      </c>
      <c r="Q44" s="2">
        <v>0.286052921183575</v>
      </c>
      <c r="R44" s="2">
        <v>20.991</v>
      </c>
      <c r="S44" s="2">
        <v>28.877700000000001</v>
      </c>
      <c r="T44" s="2">
        <v>181.95</v>
      </c>
      <c r="U44" s="4">
        <v>1.98181074645408</v>
      </c>
      <c r="V44" s="4">
        <v>8.0947428836876103</v>
      </c>
      <c r="W44" s="4">
        <f t="shared" si="0"/>
        <v>10.07655363014169</v>
      </c>
      <c r="X44" s="4">
        <v>0.210111036339166</v>
      </c>
      <c r="Y44" s="4">
        <v>0.75156301548933702</v>
      </c>
    </row>
    <row r="45" spans="1:25" x14ac:dyDescent="0.25">
      <c r="A45" s="1" t="s">
        <v>101</v>
      </c>
      <c r="B45" t="s">
        <v>19</v>
      </c>
      <c r="C45" t="s">
        <v>43</v>
      </c>
      <c r="D45" t="s">
        <v>24</v>
      </c>
      <c r="E45" s="2">
        <v>2016</v>
      </c>
      <c r="F45" s="3">
        <v>5</v>
      </c>
      <c r="G45" s="2" t="s">
        <v>44</v>
      </c>
      <c r="H45" s="2" t="s">
        <v>23</v>
      </c>
      <c r="I45" s="2">
        <v>102.580151668417</v>
      </c>
      <c r="J45" s="2">
        <v>4.8495485210513296</v>
      </c>
      <c r="K45" s="2">
        <v>98.4322758507044</v>
      </c>
      <c r="L45" s="2">
        <v>1.8097696084602799</v>
      </c>
      <c r="M45" s="2">
        <v>4.6222151981806503</v>
      </c>
      <c r="N45" s="2">
        <v>1.8097696084602799</v>
      </c>
      <c r="O45" s="2">
        <v>0.95312278619672597</v>
      </c>
      <c r="P45" s="2">
        <v>1.8385936856780801E-2</v>
      </c>
      <c r="Q45" s="2">
        <v>6.2276057242070498E-2</v>
      </c>
      <c r="R45" s="2">
        <v>22.5199</v>
      </c>
      <c r="S45" s="2">
        <v>32.764800000000001</v>
      </c>
      <c r="T45" s="2">
        <v>474.65</v>
      </c>
      <c r="U45" s="4">
        <v>0.146645615488146</v>
      </c>
      <c r="V45" s="4">
        <v>5.5966039666134303E-2</v>
      </c>
      <c r="W45" s="4">
        <f t="shared" si="0"/>
        <v>0.20261165515428031</v>
      </c>
      <c r="X45" s="4">
        <v>4.0021149778888702E-2</v>
      </c>
      <c r="Y45" s="4">
        <v>2.08664915848391</v>
      </c>
    </row>
    <row r="46" spans="1:25" x14ac:dyDescent="0.25">
      <c r="A46" s="1" t="s">
        <v>102</v>
      </c>
      <c r="B46" t="s">
        <v>19</v>
      </c>
      <c r="C46" t="s">
        <v>43</v>
      </c>
      <c r="D46" t="s">
        <v>25</v>
      </c>
      <c r="E46" s="2">
        <v>2016</v>
      </c>
      <c r="F46" s="3">
        <v>5</v>
      </c>
      <c r="G46" s="2" t="s">
        <v>44</v>
      </c>
      <c r="H46" s="2" t="s">
        <v>23</v>
      </c>
      <c r="I46" s="2">
        <v>40.961221548324602</v>
      </c>
      <c r="J46" s="2">
        <v>20.6020937958309</v>
      </c>
      <c r="K46" s="2">
        <v>27.990158358737698</v>
      </c>
      <c r="L46" s="2">
        <v>0.46267153468462802</v>
      </c>
      <c r="M46" s="2">
        <v>4.4757728603534197</v>
      </c>
      <c r="N46" s="2">
        <v>0.46267153468462802</v>
      </c>
      <c r="O46" s="2">
        <v>0.21724844594480699</v>
      </c>
      <c r="P46" s="2">
        <v>1.65297933921905E-2</v>
      </c>
      <c r="Q46" s="2">
        <v>0.101630284172242</v>
      </c>
      <c r="R46" s="2">
        <v>26.471599999999999</v>
      </c>
      <c r="S46" s="2">
        <v>34.6173</v>
      </c>
      <c r="T46" s="2">
        <v>148.46</v>
      </c>
      <c r="U46" s="4">
        <v>2.0949373641163699E-2</v>
      </c>
      <c r="V46" s="4">
        <v>3.37796593233839E-2</v>
      </c>
      <c r="W46" s="4">
        <f t="shared" si="0"/>
        <v>5.4729032964547598E-2</v>
      </c>
      <c r="X46" s="4">
        <v>6.0031724668333002E-2</v>
      </c>
      <c r="Y46" s="4">
        <v>0.72386413285459505</v>
      </c>
    </row>
    <row r="47" spans="1:25" x14ac:dyDescent="0.25">
      <c r="A47" s="1" t="s">
        <v>103</v>
      </c>
      <c r="B47" t="s">
        <v>19</v>
      </c>
      <c r="C47" t="s">
        <v>43</v>
      </c>
      <c r="D47" t="s">
        <v>26</v>
      </c>
      <c r="E47" s="2">
        <v>2016</v>
      </c>
      <c r="F47" s="3">
        <v>5</v>
      </c>
      <c r="G47" s="2" t="s">
        <v>44</v>
      </c>
      <c r="H47" s="2" t="s">
        <v>23</v>
      </c>
      <c r="I47" s="2">
        <v>27.756572843279098</v>
      </c>
      <c r="J47" s="2">
        <v>19.419317557880799</v>
      </c>
      <c r="K47" s="2">
        <v>16.713473181181499</v>
      </c>
      <c r="L47" s="2">
        <v>0.87813168827898802</v>
      </c>
      <c r="M47" s="2">
        <v>4.5190867912600696</v>
      </c>
      <c r="N47" s="2">
        <v>0.87813168827898802</v>
      </c>
      <c r="O47" s="2">
        <v>0.23271089613682699</v>
      </c>
      <c r="P47" s="2">
        <v>5.25403474645664E-2</v>
      </c>
      <c r="Q47" s="2">
        <v>0.14937175814942599</v>
      </c>
      <c r="R47" s="2">
        <v>26.316700000000001</v>
      </c>
      <c r="S47" s="2">
        <v>34.5822</v>
      </c>
      <c r="T47" s="2">
        <v>202.11</v>
      </c>
      <c r="U47" s="4">
        <v>8.3797494564654698E-2</v>
      </c>
      <c r="V47" s="7">
        <v>0</v>
      </c>
      <c r="W47" s="4">
        <f t="shared" si="0"/>
        <v>8.3797494564654698E-2</v>
      </c>
      <c r="X47" s="4">
        <v>8.0042299557777405E-2</v>
      </c>
      <c r="Y47" s="4">
        <v>0.363778658602947</v>
      </c>
    </row>
    <row r="48" spans="1:25" x14ac:dyDescent="0.25">
      <c r="A48" s="1" t="s">
        <v>104</v>
      </c>
      <c r="B48" t="s">
        <v>19</v>
      </c>
      <c r="C48" t="s">
        <v>43</v>
      </c>
      <c r="D48" t="s">
        <v>27</v>
      </c>
      <c r="E48" s="2">
        <v>2016</v>
      </c>
      <c r="F48" s="3">
        <v>5</v>
      </c>
      <c r="G48" s="2" t="s">
        <v>44</v>
      </c>
      <c r="H48" s="2" t="s">
        <v>23</v>
      </c>
      <c r="I48" s="2">
        <v>46.894705044924699</v>
      </c>
      <c r="J48" s="2">
        <v>65.731340858531695</v>
      </c>
      <c r="K48" s="2">
        <v>16.5471820054379</v>
      </c>
      <c r="L48" s="2">
        <v>0.97884930127156</v>
      </c>
      <c r="M48" s="2">
        <v>4.5438376089210104</v>
      </c>
      <c r="N48" s="2">
        <v>0.97884930127156</v>
      </c>
      <c r="O48" s="2">
        <v>6.9127413948550806E-2</v>
      </c>
      <c r="P48" s="2">
        <v>5.9155045309218203E-2</v>
      </c>
      <c r="Q48" s="2">
        <v>6.7121852920514605E-2</v>
      </c>
      <c r="R48" s="2">
        <v>25.1797</v>
      </c>
      <c r="S48" s="2">
        <v>34.342599999999997</v>
      </c>
      <c r="T48" s="2">
        <v>102.49</v>
      </c>
      <c r="U48" s="7">
        <v>0</v>
      </c>
      <c r="V48" s="7">
        <v>0</v>
      </c>
      <c r="W48" s="4">
        <f t="shared" si="0"/>
        <v>0</v>
      </c>
      <c r="X48" s="7">
        <v>0</v>
      </c>
      <c r="Y48" s="4">
        <v>0.61306860231562699</v>
      </c>
    </row>
    <row r="49" spans="1:25" x14ac:dyDescent="0.25">
      <c r="A49" s="1" t="s">
        <v>105</v>
      </c>
      <c r="B49" t="s">
        <v>19</v>
      </c>
      <c r="C49" t="s">
        <v>43</v>
      </c>
      <c r="D49" t="s">
        <v>28</v>
      </c>
      <c r="E49" s="2">
        <v>2016</v>
      </c>
      <c r="F49" s="3">
        <v>5</v>
      </c>
      <c r="G49" s="2" t="s">
        <v>44</v>
      </c>
      <c r="H49" s="2" t="s">
        <v>23</v>
      </c>
      <c r="I49" s="2">
        <v>28.775040031723901</v>
      </c>
      <c r="J49" s="2">
        <v>32.300418719617703</v>
      </c>
      <c r="K49" s="2">
        <v>12.6861843948257</v>
      </c>
      <c r="L49" s="2">
        <v>0.56653657308321803</v>
      </c>
      <c r="M49" s="2">
        <v>13.386067218292</v>
      </c>
      <c r="N49" s="2">
        <v>0.56653657308321803</v>
      </c>
      <c r="O49" s="2">
        <v>0.41442395327717502</v>
      </c>
      <c r="P49" s="2">
        <v>4.4657759610863698E-2</v>
      </c>
      <c r="Q49" s="2">
        <v>0.31015019640137298</v>
      </c>
      <c r="R49" s="2">
        <v>23.2437</v>
      </c>
      <c r="S49" s="2">
        <v>34.519100000000002</v>
      </c>
      <c r="T49" s="2">
        <v>465.44</v>
      </c>
      <c r="U49" s="4">
        <v>7.9607619836422006E-2</v>
      </c>
      <c r="V49" s="4">
        <v>0.52159783171863205</v>
      </c>
      <c r="W49" s="4">
        <f t="shared" si="0"/>
        <v>0.601205451555054</v>
      </c>
      <c r="X49" s="4">
        <v>0.130068736781388</v>
      </c>
      <c r="Y49" s="4">
        <v>1.37539279289754</v>
      </c>
    </row>
    <row r="50" spans="1:25" x14ac:dyDescent="0.25">
      <c r="A50" s="1" t="s">
        <v>106</v>
      </c>
      <c r="B50" t="s">
        <v>19</v>
      </c>
      <c r="C50" t="s">
        <v>45</v>
      </c>
      <c r="D50" t="s">
        <v>21</v>
      </c>
      <c r="E50" s="2">
        <v>2016</v>
      </c>
      <c r="F50" s="3">
        <v>8</v>
      </c>
      <c r="G50" s="2" t="s">
        <v>46</v>
      </c>
      <c r="H50" s="2" t="s">
        <v>33</v>
      </c>
      <c r="I50" s="2">
        <v>47.172967253404202</v>
      </c>
      <c r="J50" s="2">
        <v>32.499087479242803</v>
      </c>
      <c r="K50" s="2">
        <v>14.673879774161399</v>
      </c>
      <c r="L50" s="2">
        <v>25.566811473521</v>
      </c>
      <c r="M50" s="2">
        <v>6.9762443438913699</v>
      </c>
      <c r="N50" s="2">
        <v>18.590567129629601</v>
      </c>
      <c r="O50" s="2">
        <v>0.214659699240697</v>
      </c>
      <c r="P50" s="2">
        <v>1.26691559531276</v>
      </c>
      <c r="Q50" s="2">
        <v>0.54198014163876795</v>
      </c>
      <c r="R50" s="2">
        <v>28.6751</v>
      </c>
      <c r="S50" s="2">
        <v>32.7074</v>
      </c>
      <c r="T50" s="2">
        <v>9.9999999999999998E-13</v>
      </c>
      <c r="U50" s="7">
        <v>0</v>
      </c>
      <c r="V50" s="7">
        <v>0</v>
      </c>
      <c r="W50" s="4">
        <f t="shared" si="0"/>
        <v>0</v>
      </c>
      <c r="X50" s="4">
        <v>4.1428571428571398E-2</v>
      </c>
      <c r="Y50" s="4">
        <v>0.16300888888888901</v>
      </c>
    </row>
    <row r="51" spans="1:25" x14ac:dyDescent="0.25">
      <c r="A51" s="1" t="s">
        <v>107</v>
      </c>
      <c r="B51" t="s">
        <v>19</v>
      </c>
      <c r="C51" t="s">
        <v>45</v>
      </c>
      <c r="D51" t="s">
        <v>24</v>
      </c>
      <c r="E51" s="2">
        <v>2016</v>
      </c>
      <c r="F51" s="3">
        <v>8</v>
      </c>
      <c r="G51" s="2" t="s">
        <v>46</v>
      </c>
      <c r="H51" s="2" t="s">
        <v>33</v>
      </c>
      <c r="I51" s="2">
        <v>40.172569486218897</v>
      </c>
      <c r="J51" s="2">
        <v>15.5137603387501</v>
      </c>
      <c r="K51" s="2">
        <v>24.658809147468801</v>
      </c>
      <c r="L51" s="2">
        <v>36.900744047619</v>
      </c>
      <c r="M51" s="2">
        <v>13.0510416666667</v>
      </c>
      <c r="N51" s="2">
        <v>23.849702380952401</v>
      </c>
      <c r="O51" s="2">
        <v>0.84125585168851302</v>
      </c>
      <c r="P51" s="2">
        <v>0.96718792210614402</v>
      </c>
      <c r="Q51" s="2">
        <v>0.91855573391385203</v>
      </c>
      <c r="R51" s="2">
        <v>28.862200000000001</v>
      </c>
      <c r="S51" s="2">
        <v>33.483899999999998</v>
      </c>
      <c r="T51" s="2">
        <v>9.9999999999999998E-13</v>
      </c>
      <c r="U51" s="4">
        <v>0.43435897435897403</v>
      </c>
      <c r="V51" s="7">
        <v>0</v>
      </c>
      <c r="W51" s="4">
        <f t="shared" si="0"/>
        <v>0.43435897435897403</v>
      </c>
      <c r="X51" s="4">
        <v>5.1785714285714303E-2</v>
      </c>
      <c r="Y51" s="4">
        <v>0.15054148888888899</v>
      </c>
    </row>
    <row r="52" spans="1:25" x14ac:dyDescent="0.25">
      <c r="A52" s="1" t="s">
        <v>108</v>
      </c>
      <c r="B52" t="s">
        <v>19</v>
      </c>
      <c r="C52" t="s">
        <v>45</v>
      </c>
      <c r="D52" t="s">
        <v>25</v>
      </c>
      <c r="E52" s="2">
        <v>2016</v>
      </c>
      <c r="F52" s="3">
        <v>8</v>
      </c>
      <c r="G52" s="2" t="s">
        <v>46</v>
      </c>
      <c r="H52" s="2" t="s">
        <v>33</v>
      </c>
      <c r="I52" s="2">
        <v>46.618341955584697</v>
      </c>
      <c r="J52" s="2">
        <v>19.3445083795561</v>
      </c>
      <c r="K52" s="2">
        <v>27.273833576028601</v>
      </c>
      <c r="L52" s="2">
        <v>20.315634156744899</v>
      </c>
      <c r="M52" s="2">
        <v>2.54820991432068</v>
      </c>
      <c r="N52" s="2">
        <v>17.767424242424301</v>
      </c>
      <c r="O52" s="2">
        <v>0.131727819819589</v>
      </c>
      <c r="P52" s="2">
        <v>0.651445796678921</v>
      </c>
      <c r="Q52" s="2">
        <v>0.43578628721074097</v>
      </c>
      <c r="R52" s="2">
        <v>28.824200000000001</v>
      </c>
      <c r="S52" s="2">
        <v>33.6526</v>
      </c>
      <c r="T52" s="2">
        <v>0.20422999999999999</v>
      </c>
      <c r="U52" s="4">
        <v>3.8076923076923098E-2</v>
      </c>
      <c r="V52" s="7">
        <v>0</v>
      </c>
      <c r="W52" s="4">
        <f t="shared" si="0"/>
        <v>3.8076923076923098E-2</v>
      </c>
      <c r="X52" s="4">
        <v>0.14499999999999999</v>
      </c>
      <c r="Y52" s="4">
        <v>0.1671734</v>
      </c>
    </row>
    <row r="53" spans="1:25" x14ac:dyDescent="0.25">
      <c r="A53" s="1" t="s">
        <v>109</v>
      </c>
      <c r="B53" t="s">
        <v>19</v>
      </c>
      <c r="C53" t="s">
        <v>45</v>
      </c>
      <c r="D53" t="s">
        <v>26</v>
      </c>
      <c r="E53" s="2">
        <v>2016</v>
      </c>
      <c r="F53" s="3">
        <v>8</v>
      </c>
      <c r="G53" s="2" t="s">
        <v>46</v>
      </c>
      <c r="H53" s="2" t="s">
        <v>33</v>
      </c>
      <c r="I53" s="2">
        <v>52.737098083467799</v>
      </c>
      <c r="J53" s="2">
        <v>32.8336645328842</v>
      </c>
      <c r="K53" s="2">
        <v>19.9034335505836</v>
      </c>
      <c r="L53" s="2">
        <v>17.698136275951999</v>
      </c>
      <c r="M53" s="2">
        <v>2.9353972788380598</v>
      </c>
      <c r="N53" s="2">
        <v>14.7627389971139</v>
      </c>
      <c r="O53" s="2">
        <v>8.9402060982201603E-2</v>
      </c>
      <c r="P53" s="2">
        <v>0.74171820452964099</v>
      </c>
      <c r="Q53" s="2">
        <v>0.33559177351663999</v>
      </c>
      <c r="R53" s="2">
        <v>29.229399999999998</v>
      </c>
      <c r="S53" s="2">
        <v>33.928100000000001</v>
      </c>
      <c r="T53" s="2">
        <v>978.11</v>
      </c>
      <c r="U53" s="7">
        <v>0</v>
      </c>
      <c r="V53" s="7">
        <v>0</v>
      </c>
      <c r="W53" s="4">
        <f t="shared" si="0"/>
        <v>0</v>
      </c>
      <c r="X53" s="7">
        <v>0</v>
      </c>
      <c r="Y53" s="4">
        <v>0.18282910833333299</v>
      </c>
    </row>
    <row r="54" spans="1:25" x14ac:dyDescent="0.25">
      <c r="A54" s="1" t="s">
        <v>110</v>
      </c>
      <c r="B54" t="s">
        <v>19</v>
      </c>
      <c r="C54" t="s">
        <v>45</v>
      </c>
      <c r="D54" t="s">
        <v>27</v>
      </c>
      <c r="E54" s="2">
        <v>2016</v>
      </c>
      <c r="F54" s="3">
        <v>8</v>
      </c>
      <c r="G54" s="2" t="s">
        <v>46</v>
      </c>
      <c r="H54" s="2" t="s">
        <v>33</v>
      </c>
      <c r="I54" s="2">
        <v>37.414313352112799</v>
      </c>
      <c r="J54" s="2">
        <v>18.833603686202601</v>
      </c>
      <c r="K54" s="2">
        <v>18.580709665910199</v>
      </c>
      <c r="L54" s="10" t="s">
        <v>142</v>
      </c>
      <c r="M54" s="10" t="s">
        <v>142</v>
      </c>
      <c r="N54" s="10" t="s">
        <v>142</v>
      </c>
      <c r="O54" s="10" t="s">
        <v>142</v>
      </c>
      <c r="P54" s="10" t="s">
        <v>142</v>
      </c>
      <c r="Q54" s="10" t="s">
        <v>142</v>
      </c>
      <c r="R54" s="2">
        <v>29.527699999999999</v>
      </c>
      <c r="S54" s="2">
        <v>33.819000000000003</v>
      </c>
      <c r="T54" s="2">
        <v>789.93</v>
      </c>
      <c r="U54" s="4">
        <v>4.2307692307692298E-3</v>
      </c>
      <c r="V54" s="4">
        <v>1.2760122753301899</v>
      </c>
      <c r="W54" s="4">
        <f t="shared" si="0"/>
        <v>1.2802430445609592</v>
      </c>
      <c r="X54" s="7">
        <v>0</v>
      </c>
      <c r="Y54" s="4">
        <v>0.169257288888889</v>
      </c>
    </row>
    <row r="55" spans="1:25" x14ac:dyDescent="0.25">
      <c r="A55" s="1" t="s">
        <v>111</v>
      </c>
      <c r="B55" t="s">
        <v>19</v>
      </c>
      <c r="C55" t="s">
        <v>45</v>
      </c>
      <c r="D55" t="s">
        <v>28</v>
      </c>
      <c r="E55" s="2">
        <v>2016</v>
      </c>
      <c r="F55" s="3">
        <v>8</v>
      </c>
      <c r="G55" s="2" t="s">
        <v>46</v>
      </c>
      <c r="H55" s="2" t="s">
        <v>33</v>
      </c>
      <c r="I55" s="2">
        <v>18.059675382953799</v>
      </c>
      <c r="J55" s="2">
        <v>7.4353607724209603</v>
      </c>
      <c r="K55" s="2">
        <v>10.624314610532799</v>
      </c>
      <c r="L55" s="2">
        <v>12.8170362976365</v>
      </c>
      <c r="M55" s="2">
        <v>3.6533134715495801</v>
      </c>
      <c r="N55" s="2">
        <v>9.1637228260869303</v>
      </c>
      <c r="O55" s="2">
        <v>0.49134313496936899</v>
      </c>
      <c r="P55" s="2">
        <v>0.86252366971532501</v>
      </c>
      <c r="Q55" s="2">
        <v>0.70970468880821003</v>
      </c>
      <c r="R55" s="2">
        <v>29.5824</v>
      </c>
      <c r="S55" s="2">
        <v>34.0931</v>
      </c>
      <c r="T55" s="2">
        <v>35.396000000000001</v>
      </c>
      <c r="U55" s="7">
        <v>0</v>
      </c>
      <c r="V55" s="4">
        <v>2.6117860929741101</v>
      </c>
      <c r="W55" s="4">
        <f t="shared" si="0"/>
        <v>2.6117860929741101</v>
      </c>
      <c r="X55" s="7">
        <v>0</v>
      </c>
      <c r="Y55" s="4">
        <v>0.114585517241379</v>
      </c>
    </row>
    <row r="56" spans="1:25" x14ac:dyDescent="0.25">
      <c r="A56" s="1" t="s">
        <v>112</v>
      </c>
      <c r="B56" t="s">
        <v>19</v>
      </c>
      <c r="C56" t="s">
        <v>47</v>
      </c>
      <c r="D56" t="s">
        <v>21</v>
      </c>
      <c r="E56" s="2">
        <v>2016</v>
      </c>
      <c r="F56" s="3">
        <v>9</v>
      </c>
      <c r="G56" s="2" t="s">
        <v>48</v>
      </c>
      <c r="H56" s="2" t="s">
        <v>38</v>
      </c>
      <c r="I56" s="2">
        <v>36.627506986847898</v>
      </c>
      <c r="J56" s="2">
        <v>39.756703160846797</v>
      </c>
      <c r="K56" s="2">
        <v>18.8337765460934</v>
      </c>
      <c r="L56" s="2">
        <v>0.36605925917816601</v>
      </c>
      <c r="M56" s="2">
        <v>1.31376622729268</v>
      </c>
      <c r="N56" s="2">
        <v>0.36605925917816601</v>
      </c>
      <c r="O56" s="2">
        <v>3.30451501971245E-2</v>
      </c>
      <c r="P56" s="2">
        <v>1.9436317420580999E-2</v>
      </c>
      <c r="Q56" s="2">
        <v>2.86706218292298E-2</v>
      </c>
      <c r="R56" s="2">
        <v>25.415800000000001</v>
      </c>
      <c r="S56" s="2">
        <v>31.949200000000001</v>
      </c>
      <c r="T56" s="2">
        <v>105.77</v>
      </c>
      <c r="U56" s="4">
        <v>1.60769230769231</v>
      </c>
      <c r="V56" s="7">
        <v>0</v>
      </c>
      <c r="W56" s="4">
        <f t="shared" si="0"/>
        <v>1.60769230769231</v>
      </c>
      <c r="X56" s="4">
        <v>0.14499999999999999</v>
      </c>
      <c r="Y56" s="4">
        <v>2.3638357722222199</v>
      </c>
    </row>
    <row r="57" spans="1:25" x14ac:dyDescent="0.25">
      <c r="A57" s="1" t="s">
        <v>113</v>
      </c>
      <c r="B57" t="s">
        <v>19</v>
      </c>
      <c r="C57" t="s">
        <v>47</v>
      </c>
      <c r="D57" t="s">
        <v>24</v>
      </c>
      <c r="E57" s="2">
        <v>2016</v>
      </c>
      <c r="F57" s="3">
        <v>9</v>
      </c>
      <c r="G57" s="2" t="s">
        <v>48</v>
      </c>
      <c r="H57" s="2" t="s">
        <v>38</v>
      </c>
      <c r="I57" s="2">
        <v>27.417382191293399</v>
      </c>
      <c r="J57" s="2">
        <v>21.744495103916499</v>
      </c>
      <c r="K57" s="2">
        <v>17.685295431382201</v>
      </c>
      <c r="L57" s="2">
        <v>0.36161908920205399</v>
      </c>
      <c r="M57" s="2">
        <v>1.60836430367637</v>
      </c>
      <c r="N57" s="2">
        <v>0.36161908920205399</v>
      </c>
      <c r="O57" s="2">
        <v>7.3966504901126995E-2</v>
      </c>
      <c r="P57" s="2">
        <v>2.0447444070420599E-2</v>
      </c>
      <c r="Q57" s="2">
        <v>4.9961802133207799E-2</v>
      </c>
      <c r="R57" s="2">
        <v>26.593900000000001</v>
      </c>
      <c r="S57" s="2">
        <v>33.976799999999997</v>
      </c>
      <c r="T57" s="2">
        <v>1795.3</v>
      </c>
      <c r="U57" s="4">
        <v>0.22</v>
      </c>
      <c r="V57" s="4">
        <v>2.8520362362256999E-2</v>
      </c>
      <c r="W57" s="4">
        <f t="shared" si="0"/>
        <v>0.248520362362257</v>
      </c>
      <c r="X57" s="4">
        <v>7.2499999999999995E-2</v>
      </c>
      <c r="Y57" s="4">
        <v>1.3577968</v>
      </c>
    </row>
    <row r="58" spans="1:25" x14ac:dyDescent="0.25">
      <c r="A58" s="1" t="s">
        <v>114</v>
      </c>
      <c r="B58" t="s">
        <v>19</v>
      </c>
      <c r="C58" t="s">
        <v>47</v>
      </c>
      <c r="D58" t="s">
        <v>25</v>
      </c>
      <c r="E58" s="2">
        <v>2016</v>
      </c>
      <c r="F58" s="3">
        <v>9</v>
      </c>
      <c r="G58" s="2" t="s">
        <v>48</v>
      </c>
      <c r="H58" s="2" t="s">
        <v>38</v>
      </c>
      <c r="I58" s="2">
        <v>76.245098269265597</v>
      </c>
      <c r="J58" s="2">
        <v>114.799364981905</v>
      </c>
      <c r="K58" s="2">
        <v>24.8648581373448</v>
      </c>
      <c r="L58" s="2">
        <v>0.383985899534181</v>
      </c>
      <c r="M58" s="2">
        <v>0.64970896359968999</v>
      </c>
      <c r="N58" s="2">
        <v>0.383985899534181</v>
      </c>
      <c r="O58" s="2">
        <v>5.6595170513538901E-3</v>
      </c>
      <c r="P58" s="2">
        <v>1.54429153552044E-2</v>
      </c>
      <c r="Q58" s="2">
        <v>7.4012860276412304E-3</v>
      </c>
      <c r="R58" s="2">
        <v>27.051200000000001</v>
      </c>
      <c r="S58" s="2">
        <v>33.948799999999999</v>
      </c>
      <c r="T58" s="2">
        <v>881.47</v>
      </c>
      <c r="U58" s="4">
        <v>0.14807692307692299</v>
      </c>
      <c r="V58" s="7">
        <v>0</v>
      </c>
      <c r="W58" s="4">
        <f t="shared" si="0"/>
        <v>0.14807692307692299</v>
      </c>
      <c r="X58" s="4">
        <v>0.13464285714285701</v>
      </c>
      <c r="Y58" s="4">
        <v>0.67381514444444501</v>
      </c>
    </row>
    <row r="59" spans="1:25" x14ac:dyDescent="0.25">
      <c r="A59" s="1" t="s">
        <v>115</v>
      </c>
      <c r="B59" t="s">
        <v>19</v>
      </c>
      <c r="C59" t="s">
        <v>47</v>
      </c>
      <c r="D59" t="s">
        <v>26</v>
      </c>
      <c r="E59" s="2">
        <v>2016</v>
      </c>
      <c r="F59" s="3">
        <v>9</v>
      </c>
      <c r="G59" s="2" t="s">
        <v>48</v>
      </c>
      <c r="H59" s="2" t="s">
        <v>38</v>
      </c>
      <c r="I59" s="2">
        <v>38.482426141329299</v>
      </c>
      <c r="J59" s="2">
        <v>65.767622374431099</v>
      </c>
      <c r="K59" s="2">
        <v>8.7394503608623104</v>
      </c>
      <c r="L59" s="2">
        <v>0.32418481681984102</v>
      </c>
      <c r="M59" s="2">
        <v>0.97971986574556502</v>
      </c>
      <c r="N59" s="2">
        <v>0.32418481681984102</v>
      </c>
      <c r="O59" s="2">
        <v>1.48966897445035E-2</v>
      </c>
      <c r="P59" s="2">
        <v>3.7094417089618303E-2</v>
      </c>
      <c r="Q59" s="2">
        <v>1.7500414855887301E-2</v>
      </c>
      <c r="R59" s="2">
        <v>26.658000000000001</v>
      </c>
      <c r="S59" s="2">
        <v>32.976799999999997</v>
      </c>
      <c r="T59" s="2">
        <v>5.0583000000000003E-2</v>
      </c>
      <c r="U59" s="7">
        <v>0</v>
      </c>
      <c r="V59" s="7">
        <v>0</v>
      </c>
      <c r="W59" s="4">
        <f t="shared" si="0"/>
        <v>0</v>
      </c>
      <c r="X59" s="4">
        <v>0.13464285714285701</v>
      </c>
      <c r="Y59" s="4">
        <v>0.49090232777777798</v>
      </c>
    </row>
    <row r="60" spans="1:25" x14ac:dyDescent="0.25">
      <c r="A60" s="1" t="s">
        <v>116</v>
      </c>
      <c r="B60" t="s">
        <v>19</v>
      </c>
      <c r="C60" t="s">
        <v>47</v>
      </c>
      <c r="D60" t="s">
        <v>27</v>
      </c>
      <c r="E60" s="2">
        <v>2016</v>
      </c>
      <c r="F60" s="3">
        <v>9</v>
      </c>
      <c r="G60" s="2" t="s">
        <v>48</v>
      </c>
      <c r="H60" s="2" t="s">
        <v>38</v>
      </c>
      <c r="I60" s="2">
        <v>39.747120960681201</v>
      </c>
      <c r="J60" s="2">
        <v>52.429787769540397</v>
      </c>
      <c r="K60" s="2">
        <v>13.817382514046599</v>
      </c>
      <c r="L60" s="2">
        <v>0.20526687430551399</v>
      </c>
      <c r="M60" s="2">
        <v>0.95281680307062899</v>
      </c>
      <c r="N60" s="2">
        <v>0.20526687430551399</v>
      </c>
      <c r="O60" s="2">
        <v>1.817319587977E-2</v>
      </c>
      <c r="P60" s="2">
        <v>1.48556989065651E-2</v>
      </c>
      <c r="Q60" s="2">
        <v>1.7481255009364E-2</v>
      </c>
      <c r="R60" s="2">
        <v>26.035599999999999</v>
      </c>
      <c r="S60" s="2">
        <v>34.371299999999998</v>
      </c>
      <c r="T60" s="2">
        <v>492.54</v>
      </c>
      <c r="U60" s="7">
        <v>0</v>
      </c>
      <c r="V60" s="7">
        <v>0</v>
      </c>
      <c r="W60" s="4">
        <f t="shared" si="0"/>
        <v>0</v>
      </c>
      <c r="X60" s="7">
        <v>0</v>
      </c>
      <c r="Y60" s="4">
        <v>0.47536753148148198</v>
      </c>
    </row>
    <row r="61" spans="1:25" x14ac:dyDescent="0.25">
      <c r="A61" s="1" t="s">
        <v>117</v>
      </c>
      <c r="B61" t="s">
        <v>19</v>
      </c>
      <c r="C61" t="s">
        <v>47</v>
      </c>
      <c r="D61" t="s">
        <v>28</v>
      </c>
      <c r="E61" s="2">
        <v>2016</v>
      </c>
      <c r="F61" s="3">
        <v>9</v>
      </c>
      <c r="G61" s="2" t="s">
        <v>48</v>
      </c>
      <c r="H61" s="2" t="s">
        <v>38</v>
      </c>
      <c r="I61" s="2">
        <v>21.0857260598426</v>
      </c>
      <c r="J61" s="2">
        <v>24.2634440051498</v>
      </c>
      <c r="K61" s="2">
        <v>9.1709086483877709</v>
      </c>
      <c r="L61" s="2">
        <v>0.179403248143019</v>
      </c>
      <c r="M61" s="2">
        <v>0.83121495977992099</v>
      </c>
      <c r="N61" s="2">
        <v>0.179403248143019</v>
      </c>
      <c r="O61" s="2">
        <v>3.4257913246095603E-2</v>
      </c>
      <c r="P61" s="2">
        <v>1.9562210792990298E-2</v>
      </c>
      <c r="Q61" s="2">
        <v>3.02269410864759E-2</v>
      </c>
      <c r="R61" s="2">
        <v>25.658100000000001</v>
      </c>
      <c r="S61" s="2">
        <v>34.352400000000003</v>
      </c>
      <c r="T61" s="2">
        <v>95.855000000000004</v>
      </c>
      <c r="U61" s="4">
        <v>0.160769230769231</v>
      </c>
      <c r="V61" s="7">
        <v>0</v>
      </c>
      <c r="W61" s="4">
        <f t="shared" si="0"/>
        <v>0.160769230769231</v>
      </c>
      <c r="X61" s="7">
        <v>0</v>
      </c>
      <c r="Y61" s="4">
        <v>0.16498937142857101</v>
      </c>
    </row>
    <row r="62" spans="1:25" x14ac:dyDescent="0.25">
      <c r="A62" s="1" t="s">
        <v>118</v>
      </c>
      <c r="B62" t="s">
        <v>19</v>
      </c>
      <c r="C62" t="s">
        <v>49</v>
      </c>
      <c r="D62" t="s">
        <v>21</v>
      </c>
      <c r="E62" s="2">
        <v>2017</v>
      </c>
      <c r="F62" s="3">
        <v>5</v>
      </c>
      <c r="G62" s="2" t="s">
        <v>50</v>
      </c>
      <c r="H62" s="2" t="s">
        <v>23</v>
      </c>
      <c r="I62" s="2">
        <v>32.0471373241663</v>
      </c>
      <c r="J62" s="2">
        <v>23.820286914646299</v>
      </c>
      <c r="K62" s="2">
        <v>21.385997675191</v>
      </c>
      <c r="L62" s="2">
        <v>1.6838725922195601</v>
      </c>
      <c r="M62" s="2">
        <v>6.6930336091460196</v>
      </c>
      <c r="N62" s="2">
        <v>1.6838725922195601</v>
      </c>
      <c r="O62" s="2">
        <v>0.28098039428025101</v>
      </c>
      <c r="P62" s="2">
        <v>7.8737153991789502E-2</v>
      </c>
      <c r="Q62" s="2">
        <v>0.185304018619765</v>
      </c>
      <c r="R62" s="2">
        <v>23.577300000000001</v>
      </c>
      <c r="S62" s="2">
        <v>33.451799999999999</v>
      </c>
      <c r="T62" s="2">
        <v>8.1725999999999992</v>
      </c>
      <c r="U62" s="4">
        <v>3.1562100608070798E-2</v>
      </c>
      <c r="V62" s="4">
        <v>0.52283000457325102</v>
      </c>
      <c r="W62" s="4">
        <f t="shared" si="0"/>
        <v>0.55439210518132187</v>
      </c>
      <c r="X62" s="4">
        <v>3.6763808543418597E-2</v>
      </c>
      <c r="Y62" s="4">
        <v>0.87625833333333303</v>
      </c>
    </row>
    <row r="63" spans="1:25" x14ac:dyDescent="0.25">
      <c r="A63" s="1" t="s">
        <v>119</v>
      </c>
      <c r="B63" t="s">
        <v>19</v>
      </c>
      <c r="C63" t="s">
        <v>49</v>
      </c>
      <c r="D63" t="s">
        <v>24</v>
      </c>
      <c r="E63" s="2">
        <v>2017</v>
      </c>
      <c r="F63" s="3">
        <v>5</v>
      </c>
      <c r="G63" s="2" t="s">
        <v>50</v>
      </c>
      <c r="H63" s="2" t="s">
        <v>23</v>
      </c>
      <c r="I63" s="2">
        <v>38.453588027056803</v>
      </c>
      <c r="J63" s="2">
        <v>39.084154931916302</v>
      </c>
      <c r="K63" s="2">
        <v>17.335747260046499</v>
      </c>
      <c r="L63" s="2">
        <v>0.897016240715095</v>
      </c>
      <c r="M63" s="2">
        <v>0.79924515363453996</v>
      </c>
      <c r="N63" s="2">
        <v>0.897016240715095</v>
      </c>
      <c r="O63" s="2">
        <v>2.0449339509241202E-2</v>
      </c>
      <c r="P63" s="2">
        <v>5.1743730873513499E-2</v>
      </c>
      <c r="Q63" s="2">
        <v>3.0064947446705601E-2</v>
      </c>
      <c r="R63" s="2">
        <v>23.772300000000001</v>
      </c>
      <c r="S63" s="2">
        <v>34.152799999999999</v>
      </c>
      <c r="T63" s="2">
        <v>5.3603000000000001E-3</v>
      </c>
      <c r="U63" s="4">
        <v>0.18621639358761799</v>
      </c>
      <c r="V63" s="4">
        <v>1.52746520806194</v>
      </c>
      <c r="W63" s="4">
        <f t="shared" si="0"/>
        <v>1.713681601649558</v>
      </c>
      <c r="X63" s="4">
        <v>7.8879532126935298E-2</v>
      </c>
      <c r="Y63" s="4">
        <v>0.53069166666666701</v>
      </c>
    </row>
    <row r="64" spans="1:25" x14ac:dyDescent="0.25">
      <c r="A64" s="1" t="s">
        <v>120</v>
      </c>
      <c r="B64" t="s">
        <v>19</v>
      </c>
      <c r="C64" t="s">
        <v>49</v>
      </c>
      <c r="D64" t="s">
        <v>25</v>
      </c>
      <c r="E64" s="2">
        <v>2017</v>
      </c>
      <c r="F64" s="3">
        <v>5</v>
      </c>
      <c r="G64" s="2" t="s">
        <v>50</v>
      </c>
      <c r="H64" s="2" t="s">
        <v>23</v>
      </c>
      <c r="I64" s="2">
        <v>24.1908479629396</v>
      </c>
      <c r="J64" s="2">
        <v>14.071176552640299</v>
      </c>
      <c r="K64" s="2">
        <v>14.046739953503799</v>
      </c>
      <c r="L64" s="2">
        <v>1.53279617273071</v>
      </c>
      <c r="M64" s="2">
        <v>6.1443904843285004</v>
      </c>
      <c r="N64" s="2">
        <v>1.53279617273071</v>
      </c>
      <c r="O64" s="2">
        <v>0.43666501243462602</v>
      </c>
      <c r="P64" s="2">
        <v>0.109121132576272</v>
      </c>
      <c r="Q64" s="2">
        <v>0.27303540272557703</v>
      </c>
      <c r="R64" s="2">
        <v>25.285499999999999</v>
      </c>
      <c r="S64" s="2">
        <v>34.441299999999998</v>
      </c>
      <c r="T64" s="2">
        <v>4.4301E-2</v>
      </c>
      <c r="U64" s="4">
        <v>6.3124201216141498E-2</v>
      </c>
      <c r="V64" s="4">
        <v>1.10782495201757</v>
      </c>
      <c r="W64" s="4">
        <f t="shared" si="0"/>
        <v>1.1709491532337115</v>
      </c>
      <c r="X64" s="4">
        <v>5.5862799470827298E-2</v>
      </c>
      <c r="Y64" s="4">
        <v>1.0552125000000001</v>
      </c>
    </row>
    <row r="65" spans="1:25" x14ac:dyDescent="0.25">
      <c r="A65" s="1" t="s">
        <v>121</v>
      </c>
      <c r="B65" t="s">
        <v>19</v>
      </c>
      <c r="C65" t="s">
        <v>49</v>
      </c>
      <c r="D65" t="s">
        <v>26</v>
      </c>
      <c r="E65" s="2">
        <v>2017</v>
      </c>
      <c r="F65" s="3">
        <v>5</v>
      </c>
      <c r="G65" s="2" t="s">
        <v>50</v>
      </c>
      <c r="H65" s="2" t="s">
        <v>23</v>
      </c>
      <c r="I65" s="2">
        <v>24.455235630353702</v>
      </c>
      <c r="J65" s="2">
        <v>24.648217436067799</v>
      </c>
      <c r="K65" s="2">
        <v>11.0242836267021</v>
      </c>
      <c r="L65" s="2">
        <v>1.16979310923664</v>
      </c>
      <c r="M65" s="2">
        <v>6.83397576527081</v>
      </c>
      <c r="N65" s="2">
        <v>1.16979310923664</v>
      </c>
      <c r="O65" s="2">
        <v>0.27726044623700302</v>
      </c>
      <c r="P65" s="2">
        <v>0.10611057814253499</v>
      </c>
      <c r="Q65" s="2">
        <v>0.22436803240748099</v>
      </c>
      <c r="R65" s="2">
        <v>25.3139</v>
      </c>
      <c r="S65" s="2">
        <v>34.374000000000002</v>
      </c>
      <c r="T65" s="2">
        <v>29.02</v>
      </c>
      <c r="U65" s="4">
        <v>7.0488691358024699E-2</v>
      </c>
      <c r="V65" s="4">
        <v>1.3762022590358201</v>
      </c>
      <c r="W65" s="4">
        <f t="shared" si="0"/>
        <v>1.4466909503938448</v>
      </c>
      <c r="X65" s="4">
        <v>0.118791525988059</v>
      </c>
      <c r="Y65" s="4">
        <v>2.3202333333333298</v>
      </c>
    </row>
    <row r="66" spans="1:25" x14ac:dyDescent="0.25">
      <c r="A66" s="1" t="s">
        <v>122</v>
      </c>
      <c r="B66" t="s">
        <v>19</v>
      </c>
      <c r="C66" t="s">
        <v>49</v>
      </c>
      <c r="D66" t="s">
        <v>27</v>
      </c>
      <c r="E66" s="2">
        <v>2017</v>
      </c>
      <c r="F66" s="3">
        <v>5</v>
      </c>
      <c r="G66" s="2" t="s">
        <v>50</v>
      </c>
      <c r="H66" s="2" t="s">
        <v>23</v>
      </c>
      <c r="I66" s="2">
        <v>10.7939184600625</v>
      </c>
      <c r="J66" s="2">
        <v>4.9528152108933901</v>
      </c>
      <c r="K66" s="2">
        <v>7.4134284290933303</v>
      </c>
      <c r="L66" s="2">
        <v>1.4792899408283999</v>
      </c>
      <c r="M66" s="2">
        <v>8.6009091371768491</v>
      </c>
      <c r="N66" s="2">
        <v>1.4792899408283999</v>
      </c>
      <c r="O66" s="2">
        <v>1.7365697630429899</v>
      </c>
      <c r="P66" s="2">
        <v>0.19954194674936901</v>
      </c>
      <c r="Q66" s="2">
        <v>0.81513832101856298</v>
      </c>
      <c r="R66" s="2">
        <v>20.636500000000002</v>
      </c>
      <c r="S66" s="2">
        <v>34.564100000000003</v>
      </c>
      <c r="T66" s="2">
        <v>7.9804000000000004</v>
      </c>
      <c r="U66" s="4">
        <v>6.4176271236410495E-2</v>
      </c>
      <c r="V66" s="4">
        <v>2.6061783642987901</v>
      </c>
      <c r="W66" s="4">
        <f t="shared" si="0"/>
        <v>2.6703546355352006</v>
      </c>
      <c r="X66" s="4">
        <v>0.38568768125569303</v>
      </c>
      <c r="Y66" s="4">
        <v>1.4810000000000001</v>
      </c>
    </row>
    <row r="67" spans="1:25" x14ac:dyDescent="0.25">
      <c r="A67" s="1" t="s">
        <v>123</v>
      </c>
      <c r="B67" t="s">
        <v>19</v>
      </c>
      <c r="C67" t="s">
        <v>49</v>
      </c>
      <c r="D67" t="s">
        <v>28</v>
      </c>
      <c r="E67" s="2">
        <v>2017</v>
      </c>
      <c r="F67" s="3">
        <v>5</v>
      </c>
      <c r="G67" s="2" t="s">
        <v>50</v>
      </c>
      <c r="H67" s="2" t="s">
        <v>23</v>
      </c>
      <c r="I67" s="2">
        <v>11.1435858850498</v>
      </c>
      <c r="J67" s="2">
        <v>6.5901666888077104</v>
      </c>
      <c r="K67" s="2">
        <v>6.5773523746263702</v>
      </c>
      <c r="L67" s="2">
        <v>1.50027277686852</v>
      </c>
      <c r="M67" s="2">
        <v>2.07975620623181</v>
      </c>
      <c r="N67" s="2">
        <v>1.50027277686852</v>
      </c>
      <c r="O67" s="2">
        <v>0.31558476506579602</v>
      </c>
      <c r="P67" s="2">
        <v>0.22809676164776599</v>
      </c>
      <c r="Q67" s="2">
        <v>0.27188333397154502</v>
      </c>
      <c r="R67" s="2">
        <v>22.9742</v>
      </c>
      <c r="S67" s="2">
        <v>34.479900000000001</v>
      </c>
      <c r="T67" s="2">
        <v>0.35753000000000001</v>
      </c>
      <c r="U67" s="4">
        <v>0.13676910263497299</v>
      </c>
      <c r="V67" s="4">
        <v>1.8561095559157601</v>
      </c>
      <c r="W67" s="4">
        <f t="shared" ref="W67:W85" si="1">SUM(U67:V67)</f>
        <v>1.9928786585507332</v>
      </c>
      <c r="X67" s="4">
        <v>0.24881157960926401</v>
      </c>
      <c r="Y67" s="4">
        <v>1.2033125</v>
      </c>
    </row>
    <row r="68" spans="1:25" x14ac:dyDescent="0.25">
      <c r="A68" s="1" t="s">
        <v>124</v>
      </c>
      <c r="B68" t="s">
        <v>19</v>
      </c>
      <c r="C68" t="s">
        <v>51</v>
      </c>
      <c r="D68" t="s">
        <v>21</v>
      </c>
      <c r="E68" s="2">
        <v>2017</v>
      </c>
      <c r="F68" s="3">
        <v>6</v>
      </c>
      <c r="G68" s="2" t="s">
        <v>52</v>
      </c>
      <c r="H68" s="2" t="s">
        <v>33</v>
      </c>
      <c r="I68" s="2">
        <v>103.829553470501</v>
      </c>
      <c r="J68" s="2">
        <v>28.3792358020591</v>
      </c>
      <c r="K68" s="2">
        <v>91.127985386914602</v>
      </c>
      <c r="L68" s="2">
        <v>3.3113538125813098</v>
      </c>
      <c r="M68" s="2">
        <v>13.3243334080382</v>
      </c>
      <c r="N68" s="2">
        <v>3.3113538125813098</v>
      </c>
      <c r="O68" s="2">
        <v>0.46950994385378803</v>
      </c>
      <c r="P68" s="2">
        <v>3.6337397326648202E-2</v>
      </c>
      <c r="Q68" s="2">
        <v>0.13920235995039901</v>
      </c>
      <c r="R68" s="2">
        <v>24.388500000000001</v>
      </c>
      <c r="S68" s="2">
        <v>29.979199999999999</v>
      </c>
      <c r="T68" s="2">
        <v>11.382999999999999</v>
      </c>
      <c r="U68" s="4">
        <v>0.65625519189234105</v>
      </c>
      <c r="V68" s="4">
        <v>0.44118738417136699</v>
      </c>
      <c r="W68" s="4">
        <f t="shared" si="1"/>
        <v>1.0974425760637081</v>
      </c>
      <c r="X68" s="4">
        <v>7.2505800464037096E-2</v>
      </c>
      <c r="Y68" s="4">
        <v>2.9689846296296301</v>
      </c>
    </row>
    <row r="69" spans="1:25" x14ac:dyDescent="0.25">
      <c r="A69" s="1" t="s">
        <v>125</v>
      </c>
      <c r="B69" t="s">
        <v>19</v>
      </c>
      <c r="C69" t="s">
        <v>51</v>
      </c>
      <c r="D69" t="s">
        <v>24</v>
      </c>
      <c r="E69" s="2">
        <v>2017</v>
      </c>
      <c r="F69" s="3">
        <v>6</v>
      </c>
      <c r="G69" s="2" t="s">
        <v>52</v>
      </c>
      <c r="H69" s="2" t="s">
        <v>33</v>
      </c>
      <c r="I69" s="2">
        <v>93.671386202074999</v>
      </c>
      <c r="J69" s="2">
        <v>152.49454108464701</v>
      </c>
      <c r="K69" s="2">
        <v>25.420084106708501</v>
      </c>
      <c r="L69" s="2">
        <v>1.5317470309287</v>
      </c>
      <c r="M69" s="2">
        <v>0.88346668595301803</v>
      </c>
      <c r="N69" s="2">
        <v>1.5317470309287</v>
      </c>
      <c r="O69" s="2">
        <v>5.7934315528227302E-3</v>
      </c>
      <c r="P69" s="2">
        <v>6.0257354952042201E-2</v>
      </c>
      <c r="Q69" s="2">
        <v>1.3575127476361399E-2</v>
      </c>
      <c r="R69" s="2">
        <v>24.587299999999999</v>
      </c>
      <c r="S69" s="2">
        <v>33.303800000000003</v>
      </c>
      <c r="T69" s="2">
        <v>1.8879999999999999</v>
      </c>
      <c r="U69" s="4">
        <v>4.5688652600099702E-2</v>
      </c>
      <c r="V69" s="4">
        <v>0.50658556046681702</v>
      </c>
      <c r="W69" s="4">
        <f t="shared" si="1"/>
        <v>0.55227421306691671</v>
      </c>
      <c r="X69" s="4">
        <v>1.03579714948624E-2</v>
      </c>
      <c r="Y69" s="4">
        <v>0.97736666666666705</v>
      </c>
    </row>
    <row r="70" spans="1:25" x14ac:dyDescent="0.25">
      <c r="A70" s="1" t="s">
        <v>126</v>
      </c>
      <c r="B70" t="s">
        <v>19</v>
      </c>
      <c r="C70" t="s">
        <v>51</v>
      </c>
      <c r="D70" t="s">
        <v>25</v>
      </c>
      <c r="E70" s="2">
        <v>2017</v>
      </c>
      <c r="F70" s="3">
        <v>6</v>
      </c>
      <c r="G70" s="2" t="s">
        <v>52</v>
      </c>
      <c r="H70" s="2" t="s">
        <v>33</v>
      </c>
      <c r="I70" s="2">
        <v>41.646240389389497</v>
      </c>
      <c r="J70" s="2">
        <v>38.970294373479703</v>
      </c>
      <c r="K70" s="2">
        <v>20.5281491960632</v>
      </c>
      <c r="L70" s="2">
        <v>0.44588526585253302</v>
      </c>
      <c r="M70" s="2">
        <v>0.19250635958509299</v>
      </c>
      <c r="N70" s="2">
        <v>0.44588526585253302</v>
      </c>
      <c r="O70" s="2">
        <v>4.9398230801176403E-3</v>
      </c>
      <c r="P70" s="2">
        <v>2.1720675429329098E-2</v>
      </c>
      <c r="Q70" s="2">
        <v>1.07295516846833E-2</v>
      </c>
      <c r="R70" s="2">
        <v>25.529599999999999</v>
      </c>
      <c r="S70" s="2">
        <v>34.343200000000003</v>
      </c>
      <c r="T70" s="2">
        <v>1.3697999999999999</v>
      </c>
      <c r="U70" s="4">
        <v>4.1535138727363304E-3</v>
      </c>
      <c r="V70" s="4">
        <v>0.98887140051258604</v>
      </c>
      <c r="W70" s="4">
        <f t="shared" si="1"/>
        <v>0.99302491438532237</v>
      </c>
      <c r="X70" s="7">
        <v>0</v>
      </c>
      <c r="Y70" s="4">
        <v>0.246917030555556</v>
      </c>
    </row>
    <row r="71" spans="1:25" x14ac:dyDescent="0.25">
      <c r="A71" s="1" t="s">
        <v>127</v>
      </c>
      <c r="B71" t="s">
        <v>19</v>
      </c>
      <c r="C71" t="s">
        <v>51</v>
      </c>
      <c r="D71" t="s">
        <v>26</v>
      </c>
      <c r="E71" s="2">
        <v>2017</v>
      </c>
      <c r="F71" s="3">
        <v>6</v>
      </c>
      <c r="G71" s="2" t="s">
        <v>52</v>
      </c>
      <c r="H71" s="2" t="s">
        <v>33</v>
      </c>
      <c r="I71" s="2">
        <v>29.972867911466</v>
      </c>
      <c r="J71" s="2">
        <v>12.8266187637337</v>
      </c>
      <c r="K71" s="2">
        <v>21.792792157415899</v>
      </c>
      <c r="L71" s="2">
        <v>1.07641948885811</v>
      </c>
      <c r="M71" s="2">
        <v>13.060181452423</v>
      </c>
      <c r="N71" s="2">
        <v>1.07641948885811</v>
      </c>
      <c r="O71" s="2">
        <v>1.0182092173308901</v>
      </c>
      <c r="P71" s="2">
        <v>4.9393371949900303E-2</v>
      </c>
      <c r="Q71" s="2">
        <v>0.408343197216126</v>
      </c>
      <c r="R71" s="2">
        <v>27.280200000000001</v>
      </c>
      <c r="S71" s="2">
        <v>34.186399999999999</v>
      </c>
      <c r="T71" s="2">
        <v>1757.9</v>
      </c>
      <c r="U71" s="4">
        <v>2.9074597109154301E-2</v>
      </c>
      <c r="V71" s="7">
        <v>0</v>
      </c>
      <c r="W71" s="4">
        <f t="shared" si="1"/>
        <v>2.9074597109154301E-2</v>
      </c>
      <c r="X71" s="4">
        <v>2.07159429897249E-2</v>
      </c>
      <c r="Y71" s="4">
        <v>0.96833000000000002</v>
      </c>
    </row>
    <row r="72" spans="1:25" x14ac:dyDescent="0.25">
      <c r="A72" s="1" t="s">
        <v>128</v>
      </c>
      <c r="B72" t="s">
        <v>19</v>
      </c>
      <c r="C72" t="s">
        <v>51</v>
      </c>
      <c r="D72" t="s">
        <v>27</v>
      </c>
      <c r="E72" s="2">
        <v>2017</v>
      </c>
      <c r="F72" s="3">
        <v>6</v>
      </c>
      <c r="G72" s="2" t="s">
        <v>52</v>
      </c>
      <c r="H72" s="2" t="s">
        <v>33</v>
      </c>
      <c r="I72" s="2">
        <v>26.257267605959601</v>
      </c>
      <c r="J72" s="2">
        <v>11.088754565229699</v>
      </c>
      <c r="K72" s="2">
        <v>20.1896895298073</v>
      </c>
      <c r="L72" s="2">
        <v>1.5317470309287</v>
      </c>
      <c r="M72" s="2">
        <v>0.88346668595301803</v>
      </c>
      <c r="N72" s="2">
        <v>1.5317470309287</v>
      </c>
      <c r="O72" s="2">
        <v>7.9672309523672394E-2</v>
      </c>
      <c r="P72" s="2">
        <v>7.5867785320189701E-2</v>
      </c>
      <c r="Q72" s="2">
        <v>7.7216555578765E-2</v>
      </c>
      <c r="R72" s="2">
        <v>27.334800000000001</v>
      </c>
      <c r="S72" s="2">
        <v>34.2958</v>
      </c>
      <c r="T72" s="2">
        <v>189.36</v>
      </c>
      <c r="U72" s="7">
        <v>0</v>
      </c>
      <c r="V72" s="4">
        <v>5.5745143770321602E-2</v>
      </c>
      <c r="W72" s="4">
        <f t="shared" si="1"/>
        <v>5.5745143770321602E-2</v>
      </c>
      <c r="X72" s="7">
        <v>0</v>
      </c>
      <c r="Y72" s="4">
        <v>0.195133663888889</v>
      </c>
    </row>
    <row r="73" spans="1:25" x14ac:dyDescent="0.25">
      <c r="A73" s="1" t="s">
        <v>129</v>
      </c>
      <c r="B73" t="s">
        <v>19</v>
      </c>
      <c r="C73" t="s">
        <v>51</v>
      </c>
      <c r="D73" t="s">
        <v>28</v>
      </c>
      <c r="E73" s="2">
        <v>2017</v>
      </c>
      <c r="F73" s="3">
        <v>6</v>
      </c>
      <c r="G73" s="2" t="s">
        <v>52</v>
      </c>
      <c r="H73" s="2" t="s">
        <v>33</v>
      </c>
      <c r="I73" s="2">
        <v>26.349131113944399</v>
      </c>
      <c r="J73" s="2">
        <v>12.936073646610801</v>
      </c>
      <c r="K73" s="2">
        <v>20.092887990939399</v>
      </c>
      <c r="L73" s="2">
        <v>0.92324478576524405</v>
      </c>
      <c r="M73" s="2">
        <v>0.43313930906645998</v>
      </c>
      <c r="N73" s="2">
        <v>0.92324478576524405</v>
      </c>
      <c r="O73" s="2">
        <v>3.34830583760585E-2</v>
      </c>
      <c r="P73" s="2">
        <v>4.5948834541931903E-2</v>
      </c>
      <c r="Q73" s="2">
        <v>4.10665073191296E-2</v>
      </c>
      <c r="R73" s="2">
        <v>26.584800000000001</v>
      </c>
      <c r="S73" s="2">
        <v>34.008400000000002</v>
      </c>
      <c r="T73" s="2">
        <v>12.208</v>
      </c>
      <c r="U73" s="7">
        <v>0</v>
      </c>
      <c r="V73" s="4">
        <v>5.1617754713659397E-3</v>
      </c>
      <c r="W73" s="4">
        <f t="shared" si="1"/>
        <v>5.1617754713659397E-3</v>
      </c>
      <c r="X73" s="7">
        <v>0</v>
      </c>
      <c r="Y73" s="4">
        <v>0.34972784482758601</v>
      </c>
    </row>
    <row r="74" spans="1:25" x14ac:dyDescent="0.25">
      <c r="A74" s="1" t="s">
        <v>130</v>
      </c>
      <c r="B74" t="s">
        <v>19</v>
      </c>
      <c r="C74" t="s">
        <v>53</v>
      </c>
      <c r="D74" t="s">
        <v>21</v>
      </c>
      <c r="E74" s="2">
        <v>2017</v>
      </c>
      <c r="F74" s="2" t="s">
        <v>54</v>
      </c>
      <c r="G74" s="2" t="s">
        <v>55</v>
      </c>
      <c r="H74" s="2" t="s">
        <v>33</v>
      </c>
      <c r="I74" s="2">
        <v>57.208752979311399</v>
      </c>
      <c r="J74" s="2">
        <v>57.925833426677698</v>
      </c>
      <c r="K74" s="2">
        <v>31.2831458840677</v>
      </c>
      <c r="L74" s="2">
        <v>2.0982836040119199</v>
      </c>
      <c r="M74" s="2">
        <v>8.9309200393227197</v>
      </c>
      <c r="N74" s="2">
        <v>2.0982836040119199</v>
      </c>
      <c r="O74" s="2">
        <v>0.15417853332447001</v>
      </c>
      <c r="P74" s="2">
        <v>6.70739321354685E-2</v>
      </c>
      <c r="Q74" s="2">
        <v>0.123633335215238</v>
      </c>
      <c r="R74" s="2">
        <v>24.139800000000001</v>
      </c>
      <c r="S74" s="2">
        <v>32.661900000000003</v>
      </c>
      <c r="T74" s="2">
        <v>22.393000000000001</v>
      </c>
      <c r="U74" s="4">
        <v>0.178921417986383</v>
      </c>
      <c r="V74" s="7">
        <v>0</v>
      </c>
      <c r="W74" s="4">
        <f t="shared" si="1"/>
        <v>0.178921417986383</v>
      </c>
      <c r="X74" s="7">
        <v>0</v>
      </c>
      <c r="Y74" s="4">
        <v>0.27050000000000002</v>
      </c>
    </row>
    <row r="75" spans="1:25" x14ac:dyDescent="0.25">
      <c r="A75" s="1" t="s">
        <v>131</v>
      </c>
      <c r="B75" t="s">
        <v>19</v>
      </c>
      <c r="C75" t="s">
        <v>53</v>
      </c>
      <c r="D75" t="s">
        <v>24</v>
      </c>
      <c r="E75" s="2">
        <v>2017</v>
      </c>
      <c r="F75" s="2" t="s">
        <v>54</v>
      </c>
      <c r="G75" s="2" t="s">
        <v>55</v>
      </c>
      <c r="H75" s="2" t="s">
        <v>33</v>
      </c>
      <c r="I75" s="2">
        <v>104.755139354752</v>
      </c>
      <c r="J75" s="2">
        <v>66.927166522155801</v>
      </c>
      <c r="K75" s="2">
        <v>70.953799391256595</v>
      </c>
      <c r="L75" s="2">
        <v>0.52457090100297898</v>
      </c>
      <c r="M75" s="2">
        <v>6.0570750998024003</v>
      </c>
      <c r="N75" s="2">
        <v>0.52457090100297898</v>
      </c>
      <c r="O75" s="2">
        <v>9.0502488220493393E-2</v>
      </c>
      <c r="P75" s="2">
        <v>7.3931333558386004E-3</v>
      </c>
      <c r="Q75" s="2">
        <v>4.7734260905443499E-2</v>
      </c>
      <c r="R75" s="2">
        <v>25.312899999999999</v>
      </c>
      <c r="S75" s="2">
        <v>33.700400000000002</v>
      </c>
      <c r="T75" s="2">
        <v>355.53</v>
      </c>
      <c r="U75" s="4">
        <v>3.3462402600506702E-2</v>
      </c>
      <c r="V75" s="7">
        <v>0</v>
      </c>
      <c r="W75" s="4">
        <f t="shared" si="1"/>
        <v>3.3462402600506702E-2</v>
      </c>
      <c r="X75" s="7">
        <v>0</v>
      </c>
      <c r="Y75" s="4">
        <v>0.25069999999999998</v>
      </c>
    </row>
    <row r="76" spans="1:25" x14ac:dyDescent="0.25">
      <c r="A76" s="1" t="s">
        <v>132</v>
      </c>
      <c r="B76" t="s">
        <v>19</v>
      </c>
      <c r="C76" t="s">
        <v>53</v>
      </c>
      <c r="D76" t="s">
        <v>25</v>
      </c>
      <c r="E76" s="2">
        <v>2017</v>
      </c>
      <c r="F76" s="2" t="s">
        <v>54</v>
      </c>
      <c r="G76" s="2" t="s">
        <v>55</v>
      </c>
      <c r="H76" s="2" t="s">
        <v>33</v>
      </c>
      <c r="I76" s="2">
        <v>80.5339250209326</v>
      </c>
      <c r="J76" s="2">
        <v>55.944409641986397</v>
      </c>
      <c r="K76" s="2">
        <v>46.711928300483002</v>
      </c>
      <c r="L76" s="2">
        <v>1.5579755759788501</v>
      </c>
      <c r="M76" s="2">
        <v>0.51048561425689898</v>
      </c>
      <c r="N76" s="2">
        <v>1.5579755759788501</v>
      </c>
      <c r="O76" s="2">
        <v>9.1248726641987594E-3</v>
      </c>
      <c r="P76" s="2">
        <v>3.3352842253843301E-2</v>
      </c>
      <c r="Q76" s="2">
        <v>2.0149376372601099E-2</v>
      </c>
      <c r="R76" s="2">
        <v>25.795300000000001</v>
      </c>
      <c r="S76" s="2">
        <v>33.494700000000002</v>
      </c>
      <c r="T76" s="2">
        <v>1.7197</v>
      </c>
      <c r="U76" s="4">
        <v>8.9153914733780606E-2</v>
      </c>
      <c r="V76" s="7">
        <v>0</v>
      </c>
      <c r="W76" s="4">
        <f t="shared" si="1"/>
        <v>8.9153914733780606E-2</v>
      </c>
      <c r="X76" s="4">
        <v>3.0142271521581901E-2</v>
      </c>
      <c r="Y76" s="4">
        <v>0.1469</v>
      </c>
    </row>
    <row r="77" spans="1:25" x14ac:dyDescent="0.25">
      <c r="A77" s="1" t="s">
        <v>133</v>
      </c>
      <c r="B77" t="s">
        <v>19</v>
      </c>
      <c r="C77" t="s">
        <v>53</v>
      </c>
      <c r="D77" t="s">
        <v>26</v>
      </c>
      <c r="E77" s="2">
        <v>2017</v>
      </c>
      <c r="F77" s="2" t="s">
        <v>54</v>
      </c>
      <c r="G77" s="2" t="s">
        <v>55</v>
      </c>
      <c r="H77" s="2" t="s">
        <v>33</v>
      </c>
      <c r="I77" s="2">
        <v>19.909748698557699</v>
      </c>
      <c r="J77" s="2">
        <v>5.2927969974928404</v>
      </c>
      <c r="K77" s="2">
        <v>15.3872960426148</v>
      </c>
      <c r="L77" s="2">
        <v>1.6523983381593801</v>
      </c>
      <c r="M77" s="2">
        <v>1.8391232567504501</v>
      </c>
      <c r="N77" s="2">
        <v>1.6523983381593801</v>
      </c>
      <c r="O77" s="2">
        <v>0.347476628637302</v>
      </c>
      <c r="P77" s="2">
        <v>0.107387180540564</v>
      </c>
      <c r="Q77" s="2">
        <v>0.16883490747059299</v>
      </c>
      <c r="R77" s="2">
        <v>27.506599999999999</v>
      </c>
      <c r="S77" s="2">
        <v>34.9407</v>
      </c>
      <c r="T77" s="2">
        <v>975.29</v>
      </c>
      <c r="U77" s="4">
        <v>0.100500676095457</v>
      </c>
      <c r="V77" s="4">
        <v>1.13651070440924</v>
      </c>
      <c r="W77" s="4">
        <f t="shared" si="1"/>
        <v>1.2370113805046969</v>
      </c>
      <c r="X77" s="4">
        <v>0.105347958108694</v>
      </c>
      <c r="Y77" s="4">
        <v>0.2097</v>
      </c>
    </row>
    <row r="78" spans="1:25" x14ac:dyDescent="0.25">
      <c r="A78" s="1" t="s">
        <v>134</v>
      </c>
      <c r="B78" t="s">
        <v>19</v>
      </c>
      <c r="C78" t="s">
        <v>53</v>
      </c>
      <c r="D78" t="s">
        <v>27</v>
      </c>
      <c r="E78" s="2">
        <v>2017</v>
      </c>
      <c r="F78" s="2" t="s">
        <v>54</v>
      </c>
      <c r="G78" s="2" t="s">
        <v>55</v>
      </c>
      <c r="H78" s="2" t="s">
        <v>33</v>
      </c>
      <c r="I78" s="2">
        <v>96.2204761065437</v>
      </c>
      <c r="J78" s="2">
        <v>69.668689818828994</v>
      </c>
      <c r="K78" s="2">
        <v>60.217125851680699</v>
      </c>
      <c r="L78" s="2">
        <v>0.64836963363968303</v>
      </c>
      <c r="M78" s="2">
        <v>9.31868284934413</v>
      </c>
      <c r="N78" s="2">
        <v>0.64836963363968303</v>
      </c>
      <c r="O78" s="2">
        <v>0.13375711346915001</v>
      </c>
      <c r="P78" s="2">
        <v>1.07671966150737E-2</v>
      </c>
      <c r="Q78" s="2">
        <v>7.6737035768924294E-2</v>
      </c>
      <c r="R78" s="2">
        <v>27.0534</v>
      </c>
      <c r="S78" s="2">
        <v>33.689799999999998</v>
      </c>
      <c r="T78" s="2">
        <v>1.4520999999999999</v>
      </c>
      <c r="U78" s="4">
        <v>2.1192323994095399E-2</v>
      </c>
      <c r="V78" s="7">
        <v>0</v>
      </c>
      <c r="W78" s="4">
        <f t="shared" si="1"/>
        <v>2.1192323994095399E-2</v>
      </c>
      <c r="X78" s="7">
        <v>0</v>
      </c>
      <c r="Y78" s="4">
        <v>0.28249999999999997</v>
      </c>
    </row>
    <row r="79" spans="1:25" x14ac:dyDescent="0.25">
      <c r="A79" s="1" t="s">
        <v>135</v>
      </c>
      <c r="B79" t="s">
        <v>19</v>
      </c>
      <c r="C79" t="s">
        <v>53</v>
      </c>
      <c r="D79" t="s">
        <v>28</v>
      </c>
      <c r="E79" s="2">
        <v>2017</v>
      </c>
      <c r="F79" s="2" t="s">
        <v>54</v>
      </c>
      <c r="G79" s="2" t="s">
        <v>55</v>
      </c>
      <c r="H79" s="2" t="s">
        <v>33</v>
      </c>
      <c r="I79" s="2">
        <v>80.784289524639306</v>
      </c>
      <c r="J79" s="2">
        <v>112.174418395611</v>
      </c>
      <c r="K79" s="2">
        <v>25.081278720670898</v>
      </c>
      <c r="L79" s="2">
        <v>0.897016240715095</v>
      </c>
      <c r="M79" s="2">
        <v>2.1828846131524</v>
      </c>
      <c r="N79" s="2">
        <v>0.897016240715095</v>
      </c>
      <c r="O79" s="2">
        <v>1.9459736403124501E-2</v>
      </c>
      <c r="P79" s="2">
        <v>3.5764374324974701E-2</v>
      </c>
      <c r="Q79" s="2">
        <v>2.24391476534356E-2</v>
      </c>
      <c r="R79" s="2">
        <v>24.473199999999999</v>
      </c>
      <c r="S79" s="2">
        <v>33.930399999999999</v>
      </c>
      <c r="T79" s="2">
        <v>372.52</v>
      </c>
      <c r="U79" s="4">
        <v>2.55769427514944E-2</v>
      </c>
      <c r="V79" s="7">
        <v>0</v>
      </c>
      <c r="W79" s="4">
        <f t="shared" si="1"/>
        <v>2.55769427514944E-2</v>
      </c>
      <c r="X79" s="7">
        <v>0</v>
      </c>
      <c r="Y79" s="4">
        <v>0.25819999999999999</v>
      </c>
    </row>
    <row r="80" spans="1:25" x14ac:dyDescent="0.25">
      <c r="A80" s="1" t="s">
        <v>136</v>
      </c>
      <c r="B80" t="s">
        <v>19</v>
      </c>
      <c r="C80" t="s">
        <v>56</v>
      </c>
      <c r="D80" t="s">
        <v>21</v>
      </c>
      <c r="E80" s="2">
        <v>2017</v>
      </c>
      <c r="F80" s="3">
        <v>7</v>
      </c>
      <c r="G80" s="2" t="s">
        <v>57</v>
      </c>
      <c r="H80" s="2" t="s">
        <v>33</v>
      </c>
      <c r="I80" s="2">
        <v>58.5150591163898</v>
      </c>
      <c r="J80" s="2">
        <v>48.801676519428803</v>
      </c>
      <c r="K80" s="2">
        <v>36.673110262371303</v>
      </c>
      <c r="L80" s="2">
        <v>1.52964874732469</v>
      </c>
      <c r="M80" s="2">
        <v>9.1743030796552993</v>
      </c>
      <c r="N80" s="2">
        <v>1.52964874732469</v>
      </c>
      <c r="O80" s="2">
        <v>0.18799155549508301</v>
      </c>
      <c r="P80" s="2">
        <v>4.1710363162030299E-2</v>
      </c>
      <c r="Q80" s="2">
        <v>0.125229348091912</v>
      </c>
      <c r="R80" s="2">
        <v>27.028099999999998</v>
      </c>
      <c r="S80" s="2">
        <v>25.483599999999999</v>
      </c>
      <c r="T80" s="2">
        <v>172.48</v>
      </c>
      <c r="U80" s="7">
        <v>0</v>
      </c>
      <c r="V80" s="7">
        <v>0</v>
      </c>
      <c r="W80" s="4">
        <f t="shared" si="1"/>
        <v>0</v>
      </c>
      <c r="X80" s="7">
        <v>0</v>
      </c>
      <c r="Y80" s="4">
        <v>8.4409050000000008</v>
      </c>
    </row>
    <row r="81" spans="1:25" x14ac:dyDescent="0.25">
      <c r="A81" s="1" t="s">
        <v>137</v>
      </c>
      <c r="B81" t="s">
        <v>19</v>
      </c>
      <c r="C81" t="s">
        <v>56</v>
      </c>
      <c r="D81" t="s">
        <v>24</v>
      </c>
      <c r="E81" s="2">
        <v>2017</v>
      </c>
      <c r="F81" s="3">
        <v>7</v>
      </c>
      <c r="G81" s="2" t="s">
        <v>57</v>
      </c>
      <c r="H81" s="2" t="s">
        <v>33</v>
      </c>
      <c r="I81" s="2">
        <v>32.873451117588701</v>
      </c>
      <c r="J81" s="2">
        <v>45.2274767019439</v>
      </c>
      <c r="K81" s="2">
        <v>12.628452184879899</v>
      </c>
      <c r="L81" s="2">
        <v>1.8097696084602799</v>
      </c>
      <c r="M81" s="2">
        <v>0.51564203460292901</v>
      </c>
      <c r="N81" s="2">
        <v>1.8097696084602799</v>
      </c>
      <c r="O81" s="2">
        <v>1.14010789945477E-2</v>
      </c>
      <c r="P81" s="2">
        <v>0.143308901357454</v>
      </c>
      <c r="Q81" s="2">
        <v>4.0193143344256298E-2</v>
      </c>
      <c r="R81" s="2">
        <v>26.843699999999998</v>
      </c>
      <c r="S81" s="2">
        <v>34.200299999999999</v>
      </c>
      <c r="T81" s="2">
        <v>1.0233000000000001</v>
      </c>
      <c r="U81" s="7">
        <v>0</v>
      </c>
      <c r="V81" s="7">
        <v>0</v>
      </c>
      <c r="W81" s="4">
        <f t="shared" si="1"/>
        <v>0</v>
      </c>
      <c r="X81" s="4">
        <v>0.02</v>
      </c>
      <c r="Y81" s="4">
        <v>0.109519086111111</v>
      </c>
    </row>
    <row r="82" spans="1:25" x14ac:dyDescent="0.25">
      <c r="A82" s="1" t="s">
        <v>138</v>
      </c>
      <c r="B82" t="s">
        <v>19</v>
      </c>
      <c r="C82" t="s">
        <v>56</v>
      </c>
      <c r="D82" t="s">
        <v>25</v>
      </c>
      <c r="E82" s="2">
        <v>2017</v>
      </c>
      <c r="F82" s="3">
        <v>7</v>
      </c>
      <c r="G82" s="2" t="s">
        <v>57</v>
      </c>
      <c r="H82" s="2" t="s">
        <v>33</v>
      </c>
      <c r="I82" s="2">
        <v>40.879145813868099</v>
      </c>
      <c r="J82" s="2">
        <v>35.319942914749603</v>
      </c>
      <c r="K82" s="2">
        <v>24.897701516603501</v>
      </c>
      <c r="L82" s="2">
        <v>0.52981661001300895</v>
      </c>
      <c r="M82" s="2">
        <v>0.38157510560616698</v>
      </c>
      <c r="N82" s="2">
        <v>0.52981661001300895</v>
      </c>
      <c r="O82" s="2">
        <v>1.08033896466696E-2</v>
      </c>
      <c r="P82" s="2">
        <v>2.12797398048848E-2</v>
      </c>
      <c r="Q82" s="2">
        <v>1.51349612597043E-2</v>
      </c>
      <c r="R82" s="2">
        <v>28.654699999999998</v>
      </c>
      <c r="S82" s="2">
        <v>33.036999999999999</v>
      </c>
      <c r="T82" s="2">
        <v>0.63058000000000003</v>
      </c>
      <c r="U82" s="7">
        <v>0</v>
      </c>
      <c r="V82" s="4">
        <v>6.3961629459161895E-2</v>
      </c>
      <c r="W82" s="4">
        <f t="shared" si="1"/>
        <v>6.3961629459161895E-2</v>
      </c>
      <c r="X82" s="7">
        <v>0</v>
      </c>
      <c r="Y82" s="4">
        <v>6.4886420249999993E-2</v>
      </c>
    </row>
    <row r="83" spans="1:25" x14ac:dyDescent="0.25">
      <c r="A83" s="1" t="s">
        <v>139</v>
      </c>
      <c r="B83" t="s">
        <v>19</v>
      </c>
      <c r="C83" t="s">
        <v>56</v>
      </c>
      <c r="D83" t="s">
        <v>26</v>
      </c>
      <c r="E83" s="2">
        <v>2017</v>
      </c>
      <c r="F83" s="3">
        <v>7</v>
      </c>
      <c r="G83" s="2" t="s">
        <v>57</v>
      </c>
      <c r="H83" s="2" t="s">
        <v>33</v>
      </c>
      <c r="I83" s="2">
        <v>32.235730646360302</v>
      </c>
      <c r="J83" s="2">
        <v>34.656160933941202</v>
      </c>
      <c r="K83" s="2">
        <v>16.566891937676399</v>
      </c>
      <c r="L83" s="2">
        <v>0.70292500734399199</v>
      </c>
      <c r="M83" s="2">
        <v>0.55001817024312405</v>
      </c>
      <c r="N83" s="2">
        <v>0.70292500734399199</v>
      </c>
      <c r="O83" s="2">
        <v>1.58707183779393E-2</v>
      </c>
      <c r="P83" s="2">
        <v>4.2429503976264903E-2</v>
      </c>
      <c r="Q83" s="2">
        <v>2.4460533048028501E-2</v>
      </c>
      <c r="R83" s="2">
        <v>29.1828</v>
      </c>
      <c r="S83" s="2">
        <v>33.879300000000001</v>
      </c>
      <c r="T83" s="2">
        <v>1253.3</v>
      </c>
      <c r="U83" s="7">
        <v>0</v>
      </c>
      <c r="V83" s="4">
        <v>0.123685803085927</v>
      </c>
      <c r="W83" s="4">
        <f t="shared" si="1"/>
        <v>0.123685803085927</v>
      </c>
      <c r="X83" s="7">
        <v>0</v>
      </c>
      <c r="Y83" s="4">
        <v>0.19959602962963</v>
      </c>
    </row>
    <row r="84" spans="1:25" x14ac:dyDescent="0.25">
      <c r="A84" s="1" t="s">
        <v>140</v>
      </c>
      <c r="B84" t="s">
        <v>19</v>
      </c>
      <c r="C84" t="s">
        <v>56</v>
      </c>
      <c r="D84" t="s">
        <v>27</v>
      </c>
      <c r="E84" s="2">
        <v>2017</v>
      </c>
      <c r="F84" s="3">
        <v>7</v>
      </c>
      <c r="G84" s="2" t="s">
        <v>57</v>
      </c>
      <c r="H84" s="2" t="s">
        <v>33</v>
      </c>
      <c r="I84" s="2">
        <v>33.880083405952</v>
      </c>
      <c r="J84" s="2">
        <v>23.716861030327902</v>
      </c>
      <c r="K84" s="2">
        <v>22.2035072580411</v>
      </c>
      <c r="L84" s="2">
        <v>1.6576440471694101</v>
      </c>
      <c r="M84" s="2">
        <v>0.68752271280390498</v>
      </c>
      <c r="N84" s="2">
        <v>1.6576440471694101</v>
      </c>
      <c r="O84" s="2">
        <v>2.8988773511163E-2</v>
      </c>
      <c r="P84" s="2">
        <v>7.4656856140107905E-2</v>
      </c>
      <c r="Q84" s="2">
        <v>5.1070295108397799E-2</v>
      </c>
      <c r="R84" s="2">
        <v>28.8477</v>
      </c>
      <c r="S84" s="2">
        <v>33.528100000000002</v>
      </c>
      <c r="T84" s="2">
        <v>254.97</v>
      </c>
      <c r="U84" s="7">
        <v>0</v>
      </c>
      <c r="V84" s="4">
        <v>6.5460650516108193E-2</v>
      </c>
      <c r="W84" s="4">
        <f t="shared" si="1"/>
        <v>6.5460650516108193E-2</v>
      </c>
      <c r="X84" s="4">
        <v>0.08</v>
      </c>
      <c r="Y84" s="4">
        <v>0.434773308333333</v>
      </c>
    </row>
    <row r="85" spans="1:25" x14ac:dyDescent="0.25">
      <c r="A85" s="1" t="s">
        <v>141</v>
      </c>
      <c r="B85" t="s">
        <v>19</v>
      </c>
      <c r="C85" t="s">
        <v>56</v>
      </c>
      <c r="D85" t="s">
        <v>28</v>
      </c>
      <c r="E85" s="2">
        <v>2017</v>
      </c>
      <c r="F85" s="3">
        <v>7</v>
      </c>
      <c r="G85" s="2" t="s">
        <v>57</v>
      </c>
      <c r="H85" s="2" t="s">
        <v>33</v>
      </c>
      <c r="I85" s="2">
        <v>21.688044825456</v>
      </c>
      <c r="J85" s="2">
        <v>27.374092312713199</v>
      </c>
      <c r="K85" s="2">
        <v>8.5517245194149307</v>
      </c>
      <c r="L85" s="2">
        <v>1.11209031012632</v>
      </c>
      <c r="M85" s="2">
        <v>0.34376135640195299</v>
      </c>
      <c r="N85" s="2">
        <v>1.11209031012632</v>
      </c>
      <c r="O85" s="2">
        <v>1.2557908860499499E-2</v>
      </c>
      <c r="P85" s="2">
        <v>0.130042812721755</v>
      </c>
      <c r="Q85" s="2">
        <v>4.0523829237650397E-2</v>
      </c>
      <c r="R85" s="2">
        <v>28.180299999999999</v>
      </c>
      <c r="S85" s="2">
        <v>33.923400000000001</v>
      </c>
      <c r="T85" s="2">
        <v>1.6129</v>
      </c>
      <c r="U85" s="7">
        <v>0</v>
      </c>
      <c r="V85" s="4">
        <v>6.5460650516108193E-2</v>
      </c>
      <c r="W85" s="4">
        <f t="shared" si="1"/>
        <v>6.5460650516108193E-2</v>
      </c>
      <c r="X85" s="4">
        <v>0.08</v>
      </c>
      <c r="Y85" s="4">
        <v>0.434773308333333</v>
      </c>
    </row>
    <row r="86" spans="1:25" ht="15.75" x14ac:dyDescent="0.25">
      <c r="A86" t="s">
        <v>151</v>
      </c>
      <c r="B86" t="s">
        <v>19</v>
      </c>
      <c r="C86" t="s">
        <v>185</v>
      </c>
      <c r="D86" t="s">
        <v>21</v>
      </c>
      <c r="E86" s="2">
        <v>2018</v>
      </c>
      <c r="F86" s="2">
        <v>5</v>
      </c>
      <c r="G86" s="11" t="s">
        <v>192</v>
      </c>
      <c r="H86" s="2" t="s">
        <v>23</v>
      </c>
      <c r="I86" s="14">
        <v>21.856999999999999</v>
      </c>
      <c r="R86" s="12">
        <v>24.1297</v>
      </c>
      <c r="S86" s="12">
        <v>32.691699999999997</v>
      </c>
      <c r="T86" s="2">
        <v>118</v>
      </c>
      <c r="U86" s="4">
        <v>0.21962539366815845</v>
      </c>
      <c r="V86" s="4">
        <v>0.23859974761792682</v>
      </c>
      <c r="W86" s="4">
        <v>0.45822514128608527</v>
      </c>
      <c r="X86" s="4">
        <v>0.1316722374151727</v>
      </c>
      <c r="Y86" s="4">
        <v>0.25473411256381362</v>
      </c>
    </row>
    <row r="87" spans="1:25" ht="15.75" x14ac:dyDescent="0.25">
      <c r="A87" t="s">
        <v>152</v>
      </c>
      <c r="B87" t="s">
        <v>19</v>
      </c>
      <c r="C87" t="s">
        <v>185</v>
      </c>
      <c r="D87" t="s">
        <v>24</v>
      </c>
      <c r="E87" s="2">
        <v>2018</v>
      </c>
      <c r="F87" s="2">
        <v>5</v>
      </c>
      <c r="G87" s="11" t="s">
        <v>192</v>
      </c>
      <c r="H87" s="2" t="s">
        <v>23</v>
      </c>
      <c r="I87" s="14">
        <v>22.626300000000001</v>
      </c>
      <c r="R87" s="12">
        <v>24.543399999999998</v>
      </c>
      <c r="S87" s="12">
        <v>33.871699999999997</v>
      </c>
      <c r="T87" s="2">
        <v>763</v>
      </c>
      <c r="U87" s="2">
        <v>5.4462361772157887E-2</v>
      </c>
      <c r="V87" s="2">
        <v>0</v>
      </c>
      <c r="W87" s="4">
        <v>5.4462361772157887E-2</v>
      </c>
      <c r="X87" s="2">
        <v>1.5192950470981464E-2</v>
      </c>
      <c r="Y87" s="2">
        <v>0.24690708675878029</v>
      </c>
    </row>
    <row r="88" spans="1:25" ht="15.75" x14ac:dyDescent="0.25">
      <c r="A88" t="s">
        <v>153</v>
      </c>
      <c r="B88" t="s">
        <v>19</v>
      </c>
      <c r="C88" t="s">
        <v>185</v>
      </c>
      <c r="D88" t="s">
        <v>25</v>
      </c>
      <c r="E88" s="2">
        <v>2018</v>
      </c>
      <c r="F88" s="2">
        <v>5</v>
      </c>
      <c r="G88" s="11" t="s">
        <v>192</v>
      </c>
      <c r="H88" s="2" t="s">
        <v>23</v>
      </c>
      <c r="I88" s="14">
        <v>22.649000000000001</v>
      </c>
      <c r="R88" s="12">
        <v>25.488199999999999</v>
      </c>
      <c r="S88" s="12">
        <v>34.280700000000003</v>
      </c>
      <c r="T88" s="2">
        <v>69.5</v>
      </c>
      <c r="U88" s="2">
        <v>1.5391537022566359E-2</v>
      </c>
      <c r="V88" s="2">
        <v>0</v>
      </c>
      <c r="W88" s="4">
        <v>1.5391537022566359E-2</v>
      </c>
      <c r="X88" s="2">
        <v>1.0128633647320976E-2</v>
      </c>
      <c r="Y88" s="2">
        <v>0.11100145687138249</v>
      </c>
    </row>
    <row r="89" spans="1:25" ht="15.75" x14ac:dyDescent="0.25">
      <c r="A89" t="s">
        <v>154</v>
      </c>
      <c r="B89" t="s">
        <v>19</v>
      </c>
      <c r="C89" t="s">
        <v>185</v>
      </c>
      <c r="D89" t="s">
        <v>26</v>
      </c>
      <c r="E89" s="2">
        <v>2018</v>
      </c>
      <c r="F89" s="2">
        <v>5</v>
      </c>
      <c r="G89" s="11" t="s">
        <v>192</v>
      </c>
      <c r="H89" s="2" t="s">
        <v>23</v>
      </c>
      <c r="I89" s="14">
        <v>22.180800000000001</v>
      </c>
      <c r="R89" s="12">
        <v>26.639299999999999</v>
      </c>
      <c r="S89" s="12">
        <v>34.134900000000002</v>
      </c>
      <c r="T89" s="2">
        <v>654</v>
      </c>
      <c r="U89" s="2">
        <v>1.3439559612510619E-2</v>
      </c>
      <c r="V89" s="2">
        <v>0</v>
      </c>
      <c r="W89" s="4">
        <v>1.3439559612510619E-2</v>
      </c>
      <c r="X89" s="2">
        <v>2.4077322601726684E-2</v>
      </c>
      <c r="Y89" s="2">
        <v>9.9616692064061207E-2</v>
      </c>
    </row>
    <row r="90" spans="1:25" ht="15.75" x14ac:dyDescent="0.25">
      <c r="A90" t="s">
        <v>155</v>
      </c>
      <c r="B90" t="s">
        <v>19</v>
      </c>
      <c r="C90" t="s">
        <v>185</v>
      </c>
      <c r="D90" t="s">
        <v>27</v>
      </c>
      <c r="E90" s="2">
        <v>2018</v>
      </c>
      <c r="F90" s="2">
        <v>5</v>
      </c>
      <c r="G90" s="11" t="s">
        <v>192</v>
      </c>
      <c r="H90" s="2" t="s">
        <v>23</v>
      </c>
      <c r="I90" s="14">
        <v>23.282399999999999</v>
      </c>
      <c r="R90" s="12">
        <v>23.673500000000001</v>
      </c>
      <c r="S90" s="12">
        <v>34.398699999999998</v>
      </c>
      <c r="T90" s="2">
        <v>0.81100000000000005</v>
      </c>
      <c r="U90" s="2">
        <v>3.7490493482009925E-2</v>
      </c>
      <c r="V90" s="2">
        <v>0</v>
      </c>
      <c r="W90" s="4">
        <v>3.7490493482009925E-2</v>
      </c>
      <c r="X90" s="2">
        <v>2.679259184835393E-2</v>
      </c>
      <c r="Y90" s="2">
        <v>0.98691679923466336</v>
      </c>
    </row>
    <row r="91" spans="1:25" ht="15.75" x14ac:dyDescent="0.25">
      <c r="A91" t="s">
        <v>156</v>
      </c>
      <c r="B91" t="s">
        <v>19</v>
      </c>
      <c r="C91" t="s">
        <v>185</v>
      </c>
      <c r="D91" t="s">
        <v>28</v>
      </c>
      <c r="E91" s="2">
        <v>2018</v>
      </c>
      <c r="F91" s="2">
        <v>5</v>
      </c>
      <c r="G91" s="11" t="s">
        <v>192</v>
      </c>
      <c r="H91" s="2" t="s">
        <v>23</v>
      </c>
      <c r="I91" s="14">
        <v>23.437899999999999</v>
      </c>
      <c r="R91" s="12">
        <v>23.1069</v>
      </c>
      <c r="S91" s="12">
        <v>34.386600000000001</v>
      </c>
      <c r="T91" s="2">
        <v>250</v>
      </c>
      <c r="U91" s="2">
        <v>4.8919996989538653E-2</v>
      </c>
      <c r="V91" s="2">
        <v>0.36688041881087713</v>
      </c>
      <c r="W91" s="4">
        <v>0.41580041580041577</v>
      </c>
      <c r="X91" s="2">
        <v>0.10146871667870534</v>
      </c>
      <c r="Y91" s="2">
        <v>0.79693353651248966</v>
      </c>
    </row>
    <row r="92" spans="1:25" ht="15.75" x14ac:dyDescent="0.25">
      <c r="A92" t="s">
        <v>157</v>
      </c>
      <c r="B92" t="s">
        <v>19</v>
      </c>
      <c r="C92" t="s">
        <v>185</v>
      </c>
      <c r="D92" t="s">
        <v>186</v>
      </c>
      <c r="E92" s="2">
        <v>2018</v>
      </c>
      <c r="F92" s="2">
        <v>5</v>
      </c>
      <c r="G92" s="11" t="s">
        <v>192</v>
      </c>
      <c r="H92" s="2" t="s">
        <v>23</v>
      </c>
      <c r="I92" s="14">
        <v>21.9846</v>
      </c>
      <c r="R92" s="12">
        <v>27.352900000000002</v>
      </c>
      <c r="S92" s="12">
        <v>34.176000000000002</v>
      </c>
      <c r="T92" s="2">
        <v>0.17499999999999999</v>
      </c>
      <c r="U92" s="2">
        <v>2.1391518263008729E-3</v>
      </c>
      <c r="V92" s="2">
        <v>-2.1391518263008729E-3</v>
      </c>
      <c r="W92" s="4">
        <v>0</v>
      </c>
      <c r="X92" s="2">
        <v>1.3566680233346902E-2</v>
      </c>
      <c r="Y92" s="2" t="s">
        <v>198</v>
      </c>
    </row>
    <row r="93" spans="1:25" ht="15.75" x14ac:dyDescent="0.25">
      <c r="A93" t="s">
        <v>158</v>
      </c>
      <c r="B93" t="s">
        <v>19</v>
      </c>
      <c r="C93" t="s">
        <v>187</v>
      </c>
      <c r="D93" t="s">
        <v>21</v>
      </c>
      <c r="E93" s="2">
        <v>2018</v>
      </c>
      <c r="F93" s="2">
        <v>6</v>
      </c>
      <c r="G93" s="11" t="s">
        <v>193</v>
      </c>
      <c r="H93" s="2" t="s">
        <v>33</v>
      </c>
      <c r="I93" s="14">
        <v>22.475300000000001</v>
      </c>
      <c r="R93" s="12">
        <v>24.790700000000001</v>
      </c>
      <c r="S93" s="12">
        <v>33.770000000000003</v>
      </c>
      <c r="T93" s="2">
        <v>87.8</v>
      </c>
      <c r="U93" s="13">
        <v>0.51280487799999996</v>
      </c>
      <c r="V93" s="13">
        <v>3.293902439</v>
      </c>
      <c r="W93" s="13">
        <v>4.1042682929999996</v>
      </c>
      <c r="X93" s="13">
        <v>0.28426829300000001</v>
      </c>
      <c r="Y93" s="13">
        <v>0.87924390200000002</v>
      </c>
    </row>
    <row r="94" spans="1:25" ht="15.75" x14ac:dyDescent="0.25">
      <c r="A94" t="s">
        <v>159</v>
      </c>
      <c r="B94" t="s">
        <v>19</v>
      </c>
      <c r="C94" t="s">
        <v>187</v>
      </c>
      <c r="D94" t="s">
        <v>24</v>
      </c>
      <c r="E94" s="2">
        <v>2018</v>
      </c>
      <c r="F94" s="2">
        <v>6</v>
      </c>
      <c r="G94" s="11" t="s">
        <v>193</v>
      </c>
      <c r="H94" s="2" t="s">
        <v>33</v>
      </c>
      <c r="I94" s="14">
        <v>22.591799999999999</v>
      </c>
      <c r="R94" s="12">
        <v>25.808900000000001</v>
      </c>
      <c r="S94" s="12">
        <v>34.335799999999999</v>
      </c>
      <c r="T94" s="2">
        <v>778</v>
      </c>
      <c r="U94" s="13">
        <v>0.98967213099999995</v>
      </c>
      <c r="V94" s="13">
        <v>2.8819672129999998</v>
      </c>
      <c r="W94" s="13">
        <v>4.010983607</v>
      </c>
      <c r="X94" s="13">
        <v>0.23811475400000001</v>
      </c>
      <c r="Y94" s="13">
        <v>0.59859016399999998</v>
      </c>
    </row>
    <row r="95" spans="1:25" ht="15.75" x14ac:dyDescent="0.25">
      <c r="A95" t="s">
        <v>160</v>
      </c>
      <c r="B95" t="s">
        <v>19</v>
      </c>
      <c r="C95" t="s">
        <v>187</v>
      </c>
      <c r="D95" t="s">
        <v>25</v>
      </c>
      <c r="E95" s="2">
        <v>2018</v>
      </c>
      <c r="F95" s="2">
        <v>6</v>
      </c>
      <c r="G95" s="11" t="s">
        <v>193</v>
      </c>
      <c r="H95" s="2" t="s">
        <v>33</v>
      </c>
      <c r="I95" s="14">
        <v>22.352799999999998</v>
      </c>
      <c r="R95" s="12">
        <v>26.688199999999998</v>
      </c>
      <c r="S95" s="12">
        <v>34.383600000000001</v>
      </c>
      <c r="T95" s="2">
        <v>145</v>
      </c>
      <c r="U95" s="13">
        <v>0.20086419799999999</v>
      </c>
      <c r="V95" s="13">
        <v>1.24691358</v>
      </c>
      <c r="W95" s="13">
        <v>1.862592593</v>
      </c>
      <c r="X95" s="13">
        <v>0.134938272</v>
      </c>
      <c r="Y95" s="13">
        <v>0.42402469100000001</v>
      </c>
    </row>
    <row r="96" spans="1:25" ht="15.75" x14ac:dyDescent="0.25">
      <c r="A96" t="s">
        <v>161</v>
      </c>
      <c r="B96" t="s">
        <v>19</v>
      </c>
      <c r="C96" t="s">
        <v>187</v>
      </c>
      <c r="D96" t="s">
        <v>26</v>
      </c>
      <c r="E96" s="2">
        <v>2018</v>
      </c>
      <c r="F96" s="2">
        <v>6</v>
      </c>
      <c r="G96" s="11" t="s">
        <v>193</v>
      </c>
      <c r="H96" s="2" t="s">
        <v>33</v>
      </c>
      <c r="I96" s="14">
        <v>21.9251</v>
      </c>
      <c r="R96" s="12">
        <v>27.498999999999999</v>
      </c>
      <c r="S96" s="12">
        <v>34.159199999999998</v>
      </c>
      <c r="T96" s="2">
        <v>0.109</v>
      </c>
      <c r="U96" s="13">
        <v>0.142970297</v>
      </c>
      <c r="V96" s="13">
        <v>5.519306931</v>
      </c>
      <c r="W96" s="13">
        <v>5.8187128709999998</v>
      </c>
      <c r="X96" s="13">
        <v>0.21252475200000001</v>
      </c>
      <c r="Y96" s="13">
        <v>0.28838118800000001</v>
      </c>
    </row>
    <row r="97" spans="1:25" ht="15.75" x14ac:dyDescent="0.25">
      <c r="A97" s="1" t="s">
        <v>162</v>
      </c>
      <c r="B97" t="s">
        <v>19</v>
      </c>
      <c r="C97" t="s">
        <v>187</v>
      </c>
      <c r="D97" t="s">
        <v>27</v>
      </c>
      <c r="E97" s="2">
        <v>2018</v>
      </c>
      <c r="F97" s="2">
        <v>6</v>
      </c>
      <c r="G97" s="11" t="s">
        <v>193</v>
      </c>
      <c r="H97" s="2" t="s">
        <v>33</v>
      </c>
      <c r="I97" s="14">
        <v>23.030999999999999</v>
      </c>
      <c r="R97" s="12">
        <v>24.5167</v>
      </c>
      <c r="S97" s="12">
        <v>34.3964</v>
      </c>
      <c r="T97" s="2">
        <v>275</v>
      </c>
      <c r="U97" s="13">
        <v>0.17237623799999999</v>
      </c>
      <c r="V97" s="13">
        <v>7.7435643560000003</v>
      </c>
      <c r="W97" s="13">
        <v>8.0793069309999996</v>
      </c>
      <c r="X97" s="13">
        <v>0.41584158399999999</v>
      </c>
      <c r="Y97" s="13">
        <v>0.29519802000000001</v>
      </c>
    </row>
    <row r="98" spans="1:25" ht="15.75" x14ac:dyDescent="0.25">
      <c r="A98" t="s">
        <v>163</v>
      </c>
      <c r="B98" t="s">
        <v>19</v>
      </c>
      <c r="C98" t="s">
        <v>187</v>
      </c>
      <c r="D98" t="s">
        <v>28</v>
      </c>
      <c r="E98" s="2">
        <v>2018</v>
      </c>
      <c r="F98" s="2">
        <v>6</v>
      </c>
      <c r="G98" s="11" t="s">
        <v>193</v>
      </c>
      <c r="H98" s="2" t="s">
        <v>33</v>
      </c>
      <c r="I98" s="14">
        <v>21.320699999999999</v>
      </c>
      <c r="R98" s="12">
        <v>28.929200000000002</v>
      </c>
      <c r="S98" s="12">
        <v>33.978000000000002</v>
      </c>
      <c r="T98" s="2">
        <v>496</v>
      </c>
      <c r="U98" s="13">
        <v>0.38646000000000003</v>
      </c>
      <c r="V98" s="13">
        <v>9.6151999999999997</v>
      </c>
      <c r="W98" s="13">
        <v>10.25346</v>
      </c>
      <c r="X98" s="13">
        <v>0.62368000000000001</v>
      </c>
      <c r="Y98" s="13">
        <v>0.17751</v>
      </c>
    </row>
    <row r="99" spans="1:25" ht="15.75" x14ac:dyDescent="0.25">
      <c r="A99" t="s">
        <v>149</v>
      </c>
      <c r="B99" t="s">
        <v>19</v>
      </c>
      <c r="C99" t="s">
        <v>187</v>
      </c>
      <c r="D99" t="s">
        <v>188</v>
      </c>
      <c r="E99" s="2">
        <v>2018</v>
      </c>
      <c r="F99" s="2">
        <v>6</v>
      </c>
      <c r="G99" s="11" t="s">
        <v>193</v>
      </c>
      <c r="H99" s="2" t="s">
        <v>33</v>
      </c>
      <c r="I99" s="14">
        <v>22.317599999999999</v>
      </c>
      <c r="R99" s="12">
        <v>24.6965</v>
      </c>
      <c r="S99" s="12">
        <v>33.523800000000001</v>
      </c>
      <c r="T99" s="2">
        <v>182</v>
      </c>
      <c r="U99" s="13">
        <v>1.53725</v>
      </c>
      <c r="V99" s="13">
        <v>5.4424999999999999</v>
      </c>
      <c r="W99" s="13">
        <v>7.3497500000000002</v>
      </c>
      <c r="X99" s="13">
        <v>0.31175000000000003</v>
      </c>
      <c r="Y99" s="13">
        <v>1.07565</v>
      </c>
    </row>
    <row r="100" spans="1:25" ht="15.75" x14ac:dyDescent="0.25">
      <c r="A100" t="s">
        <v>164</v>
      </c>
      <c r="B100" t="s">
        <v>19</v>
      </c>
      <c r="C100" t="s">
        <v>189</v>
      </c>
      <c r="D100" t="s">
        <v>21</v>
      </c>
      <c r="E100" s="2">
        <v>2018</v>
      </c>
      <c r="F100" s="2">
        <v>8</v>
      </c>
      <c r="G100" s="11" t="s">
        <v>194</v>
      </c>
      <c r="H100" s="2" t="s">
        <v>33</v>
      </c>
      <c r="I100" s="14">
        <v>21.115300000000001</v>
      </c>
      <c r="R100" s="12">
        <v>28.592600000000001</v>
      </c>
      <c r="S100" s="12">
        <v>33.555799999999998</v>
      </c>
      <c r="T100" s="2">
        <v>937</v>
      </c>
      <c r="U100" s="2">
        <v>0.525166666666667</v>
      </c>
      <c r="V100" s="2">
        <v>0.495</v>
      </c>
      <c r="W100" s="2">
        <v>1.6151666666666671</v>
      </c>
      <c r="X100" s="2">
        <v>0.221</v>
      </c>
      <c r="Y100" s="2">
        <v>1.0135333333333301</v>
      </c>
    </row>
    <row r="101" spans="1:25" ht="15.75" x14ac:dyDescent="0.25">
      <c r="A101" t="s">
        <v>165</v>
      </c>
      <c r="B101" t="s">
        <v>19</v>
      </c>
      <c r="C101" t="s">
        <v>189</v>
      </c>
      <c r="D101" t="s">
        <v>24</v>
      </c>
      <c r="E101" s="2">
        <v>2018</v>
      </c>
      <c r="F101" s="2">
        <v>8</v>
      </c>
      <c r="G101" s="11" t="s">
        <v>194</v>
      </c>
      <c r="H101" s="2" t="s">
        <v>33</v>
      </c>
      <c r="I101" s="14">
        <v>21.280999999999999</v>
      </c>
      <c r="R101" s="12">
        <v>28.766300000000001</v>
      </c>
      <c r="S101" s="12">
        <v>33.853000000000002</v>
      </c>
      <c r="T101" s="2">
        <v>159</v>
      </c>
      <c r="U101" s="2">
        <v>0.42483333333333301</v>
      </c>
      <c r="V101" s="2">
        <v>0.60916666666666697</v>
      </c>
      <c r="W101" s="2">
        <v>1.4289999999999998</v>
      </c>
      <c r="X101" s="2">
        <v>0.165083333333333</v>
      </c>
      <c r="Y101" s="2">
        <v>0.44964999999999999</v>
      </c>
    </row>
    <row r="102" spans="1:25" ht="15.75" x14ac:dyDescent="0.25">
      <c r="A102" t="s">
        <v>166</v>
      </c>
      <c r="B102" t="s">
        <v>19</v>
      </c>
      <c r="C102" t="s">
        <v>189</v>
      </c>
      <c r="D102" t="s">
        <v>25</v>
      </c>
      <c r="E102" s="2">
        <v>2018</v>
      </c>
      <c r="F102" s="2">
        <v>8</v>
      </c>
      <c r="G102" s="11" t="s">
        <v>194</v>
      </c>
      <c r="H102" s="2" t="s">
        <v>33</v>
      </c>
      <c r="I102" s="14">
        <v>21.1066</v>
      </c>
      <c r="R102" s="12">
        <v>29.1127</v>
      </c>
      <c r="S102" s="12">
        <v>33.774000000000001</v>
      </c>
      <c r="T102" s="2">
        <v>0.16300000000000001</v>
      </c>
      <c r="U102" s="2">
        <v>0.24756249999999999</v>
      </c>
      <c r="V102" s="2">
        <v>0.15625</v>
      </c>
      <c r="W102" s="2">
        <v>0.95443750000000005</v>
      </c>
      <c r="X102" s="2">
        <v>0.135125</v>
      </c>
      <c r="Y102" s="2">
        <v>0.30123749999999999</v>
      </c>
    </row>
    <row r="103" spans="1:25" ht="15.75" x14ac:dyDescent="0.25">
      <c r="A103" t="s">
        <v>167</v>
      </c>
      <c r="B103" t="s">
        <v>19</v>
      </c>
      <c r="C103" t="s">
        <v>189</v>
      </c>
      <c r="D103" t="s">
        <v>26</v>
      </c>
      <c r="E103" s="2">
        <v>2018</v>
      </c>
      <c r="F103" s="2">
        <v>8</v>
      </c>
      <c r="G103" s="11" t="s">
        <v>194</v>
      </c>
      <c r="H103" s="2" t="s">
        <v>33</v>
      </c>
      <c r="I103" s="14">
        <v>21.116800000000001</v>
      </c>
      <c r="R103" s="12">
        <v>29.091000000000001</v>
      </c>
      <c r="S103" s="12">
        <v>33.778100000000002</v>
      </c>
      <c r="T103" s="2">
        <v>1.08</v>
      </c>
      <c r="U103" s="2">
        <v>0.118118811881188</v>
      </c>
      <c r="V103" s="2">
        <v>3.12079207920792</v>
      </c>
      <c r="W103" s="2">
        <v>3.5785148514851479</v>
      </c>
      <c r="X103" s="2">
        <v>0.28678217821782198</v>
      </c>
      <c r="Y103" s="2">
        <v>0.275643564356436</v>
      </c>
    </row>
    <row r="104" spans="1:25" ht="15.75" x14ac:dyDescent="0.25">
      <c r="A104" t="s">
        <v>168</v>
      </c>
      <c r="B104" t="s">
        <v>19</v>
      </c>
      <c r="C104" t="s">
        <v>189</v>
      </c>
      <c r="D104" t="s">
        <v>27</v>
      </c>
      <c r="E104" s="2">
        <v>2018</v>
      </c>
      <c r="F104" s="2">
        <v>8</v>
      </c>
      <c r="G104" s="11" t="s">
        <v>194</v>
      </c>
      <c r="H104" s="2" t="s">
        <v>33</v>
      </c>
      <c r="I104" s="14">
        <v>21.116299999999999</v>
      </c>
      <c r="R104" s="12">
        <v>29.125399999999999</v>
      </c>
      <c r="S104" s="12">
        <v>33.792700000000004</v>
      </c>
      <c r="T104" s="2">
        <v>218</v>
      </c>
      <c r="U104" s="2">
        <v>0.17565</v>
      </c>
      <c r="V104" s="2">
        <v>2.7930000000000001</v>
      </c>
      <c r="W104" s="2">
        <v>3.6451500000000001</v>
      </c>
      <c r="X104" s="2">
        <v>0.26984999999999998</v>
      </c>
      <c r="Y104" s="2">
        <v>0.35786000000000001</v>
      </c>
    </row>
    <row r="105" spans="1:25" ht="15.75" x14ac:dyDescent="0.25">
      <c r="A105" t="s">
        <v>169</v>
      </c>
      <c r="B105" t="s">
        <v>19</v>
      </c>
      <c r="C105" t="s">
        <v>189</v>
      </c>
      <c r="D105" t="s">
        <v>28</v>
      </c>
      <c r="E105" s="2">
        <v>2018</v>
      </c>
      <c r="F105" s="2">
        <v>8</v>
      </c>
      <c r="G105" s="11" t="s">
        <v>194</v>
      </c>
      <c r="H105" s="2" t="s">
        <v>33</v>
      </c>
      <c r="I105" s="14">
        <v>21.194900000000001</v>
      </c>
      <c r="R105" s="12">
        <v>29.060199999999998</v>
      </c>
      <c r="S105" s="12">
        <v>33.868400000000001</v>
      </c>
      <c r="T105" s="2">
        <v>252</v>
      </c>
      <c r="U105" s="2">
        <v>0.10300796812749</v>
      </c>
      <c r="V105" s="2">
        <v>9.5466135458167294</v>
      </c>
      <c r="W105" s="2">
        <v>9.9099800796812723</v>
      </c>
      <c r="X105" s="2">
        <v>0.78280876494023899</v>
      </c>
      <c r="Y105" s="2">
        <v>0.20469920318725099</v>
      </c>
    </row>
    <row r="106" spans="1:25" ht="15.75" x14ac:dyDescent="0.25">
      <c r="A106" t="s">
        <v>170</v>
      </c>
      <c r="B106" t="s">
        <v>19</v>
      </c>
      <c r="C106" t="s">
        <v>189</v>
      </c>
      <c r="D106" t="s">
        <v>186</v>
      </c>
      <c r="E106" s="2">
        <v>2018</v>
      </c>
      <c r="F106" s="2">
        <v>8</v>
      </c>
      <c r="G106" s="11" t="s">
        <v>194</v>
      </c>
      <c r="H106" s="2" t="s">
        <v>33</v>
      </c>
      <c r="I106" s="14">
        <v>20.895900000000001</v>
      </c>
      <c r="R106" s="12">
        <v>29.6844</v>
      </c>
      <c r="S106" s="12">
        <v>33.749000000000002</v>
      </c>
      <c r="T106" s="2">
        <v>8.09</v>
      </c>
      <c r="U106" s="2">
        <v>5.534E-2</v>
      </c>
      <c r="V106" s="2">
        <v>7.4645999999999999</v>
      </c>
      <c r="W106" s="2">
        <v>7.8821399999999997</v>
      </c>
      <c r="X106" s="2">
        <v>0.66891999999999996</v>
      </c>
      <c r="Y106" s="2">
        <v>0.18010200000000001</v>
      </c>
    </row>
    <row r="107" spans="1:25" ht="15.75" x14ac:dyDescent="0.25">
      <c r="A107" t="s">
        <v>150</v>
      </c>
      <c r="B107" t="s">
        <v>19</v>
      </c>
      <c r="C107" t="s">
        <v>189</v>
      </c>
      <c r="D107" t="s">
        <v>188</v>
      </c>
      <c r="E107" s="2">
        <v>2018</v>
      </c>
      <c r="F107" s="2">
        <v>8</v>
      </c>
      <c r="G107" s="11" t="s">
        <v>194</v>
      </c>
      <c r="H107" s="2" t="s">
        <v>33</v>
      </c>
      <c r="I107" s="14">
        <v>21.657</v>
      </c>
      <c r="R107" s="12">
        <v>26.9572</v>
      </c>
      <c r="S107" s="12">
        <v>33.572800000000001</v>
      </c>
      <c r="T107" s="2">
        <v>129</v>
      </c>
      <c r="U107" s="2">
        <v>0.70833333333333304</v>
      </c>
      <c r="V107" s="2">
        <v>0.354761904761905</v>
      </c>
      <c r="W107" s="2">
        <v>1.7202380952380951</v>
      </c>
      <c r="X107" s="2">
        <v>0.35547619047619</v>
      </c>
      <c r="Y107" s="2">
        <v>2.0548095238095199</v>
      </c>
    </row>
    <row r="108" spans="1:25" ht="15.75" x14ac:dyDescent="0.25">
      <c r="A108" t="s">
        <v>171</v>
      </c>
      <c r="B108" t="s">
        <v>19</v>
      </c>
      <c r="C108" t="s">
        <v>190</v>
      </c>
      <c r="D108" t="s">
        <v>21</v>
      </c>
      <c r="E108" s="2">
        <v>2018</v>
      </c>
      <c r="F108" s="2">
        <v>10</v>
      </c>
      <c r="G108" s="11" t="s">
        <v>195</v>
      </c>
      <c r="H108" s="2" t="s">
        <v>38</v>
      </c>
      <c r="I108" s="14">
        <v>20.892399999999999</v>
      </c>
      <c r="R108" s="12">
        <v>22.378299999999999</v>
      </c>
      <c r="S108" s="12">
        <v>30.755700000000001</v>
      </c>
      <c r="T108" s="2">
        <v>77.8</v>
      </c>
      <c r="U108" s="2">
        <v>0.24314256102412227</v>
      </c>
      <c r="V108" s="2">
        <v>9.1017955974733589</v>
      </c>
      <c r="W108" s="4">
        <v>9.3449381584974809</v>
      </c>
      <c r="X108" s="2">
        <v>0.87235996326905418</v>
      </c>
      <c r="Y108" s="2">
        <v>0.1980737741582024</v>
      </c>
    </row>
    <row r="109" spans="1:25" ht="15.75" x14ac:dyDescent="0.25">
      <c r="A109" t="s">
        <v>172</v>
      </c>
      <c r="B109" t="s">
        <v>19</v>
      </c>
      <c r="C109" t="s">
        <v>190</v>
      </c>
      <c r="D109" t="s">
        <v>24</v>
      </c>
      <c r="E109" s="2">
        <v>2018</v>
      </c>
      <c r="F109" s="2">
        <v>10</v>
      </c>
      <c r="G109" s="11" t="s">
        <v>195</v>
      </c>
      <c r="H109" s="2" t="s">
        <v>38</v>
      </c>
      <c r="I109" s="14">
        <v>22.246200000000002</v>
      </c>
      <c r="R109" s="12">
        <v>24.541799999999999</v>
      </c>
      <c r="S109" s="12">
        <v>33.368200000000002</v>
      </c>
      <c r="T109" s="2">
        <v>204</v>
      </c>
      <c r="U109" s="2">
        <v>0.20921624897389537</v>
      </c>
      <c r="V109" s="2">
        <v>2.4762286397293329</v>
      </c>
      <c r="W109" s="4">
        <v>2.6854448887032283</v>
      </c>
      <c r="X109" s="2">
        <v>0.27548209366391185</v>
      </c>
      <c r="Y109" s="2">
        <v>0.13371541851689375</v>
      </c>
    </row>
    <row r="110" spans="1:25" ht="15.75" x14ac:dyDescent="0.25">
      <c r="A110" t="s">
        <v>173</v>
      </c>
      <c r="B110" t="s">
        <v>19</v>
      </c>
      <c r="C110" t="s">
        <v>190</v>
      </c>
      <c r="D110" t="s">
        <v>25</v>
      </c>
      <c r="E110" s="2">
        <v>2018</v>
      </c>
      <c r="F110" s="2">
        <v>10</v>
      </c>
      <c r="G110" s="11" t="s">
        <v>195</v>
      </c>
      <c r="H110" s="2" t="s">
        <v>38</v>
      </c>
      <c r="I110" s="14">
        <v>22.499300000000002</v>
      </c>
      <c r="R110" s="12">
        <v>24.700900000000001</v>
      </c>
      <c r="S110" s="12">
        <v>33.765999999999998</v>
      </c>
      <c r="T110" s="2">
        <v>9.9999999999999998E-13</v>
      </c>
      <c r="U110" s="2">
        <v>1.0120228516264911</v>
      </c>
      <c r="V110" s="2">
        <v>0.42021442234856399</v>
      </c>
      <c r="W110" s="4">
        <v>1.4322372739750551</v>
      </c>
      <c r="X110" s="2">
        <v>0.14229982092606805</v>
      </c>
      <c r="Y110" s="2">
        <v>0.42114108448778687</v>
      </c>
    </row>
    <row r="111" spans="1:25" ht="15.75" x14ac:dyDescent="0.25">
      <c r="A111" t="s">
        <v>174</v>
      </c>
      <c r="B111" t="s">
        <v>19</v>
      </c>
      <c r="C111" t="s">
        <v>190</v>
      </c>
      <c r="D111" t="s">
        <v>26</v>
      </c>
      <c r="E111" s="2">
        <v>2018</v>
      </c>
      <c r="F111" s="2">
        <v>10</v>
      </c>
      <c r="G111" s="11" t="s">
        <v>195</v>
      </c>
      <c r="H111" s="2" t="s">
        <v>38</v>
      </c>
      <c r="I111" s="14">
        <v>22.5855</v>
      </c>
      <c r="R111" s="12">
        <v>24.497900000000001</v>
      </c>
      <c r="S111" s="12">
        <v>33.799700000000001</v>
      </c>
      <c r="T111" s="2">
        <v>327</v>
      </c>
      <c r="U111" s="2">
        <v>0.2501148825321724</v>
      </c>
      <c r="V111" s="2">
        <v>1.115920510203003</v>
      </c>
      <c r="W111" s="4">
        <v>1.3660353927351754</v>
      </c>
      <c r="X111" s="2">
        <v>0.13750319774878486</v>
      </c>
      <c r="Y111" s="2">
        <v>0.27492889788520214</v>
      </c>
    </row>
    <row r="112" spans="1:25" ht="15.75" x14ac:dyDescent="0.25">
      <c r="A112" t="s">
        <v>175</v>
      </c>
      <c r="B112" t="s">
        <v>19</v>
      </c>
      <c r="C112" t="s">
        <v>190</v>
      </c>
      <c r="D112" t="s">
        <v>27</v>
      </c>
      <c r="E112" s="2">
        <v>2018</v>
      </c>
      <c r="F112" s="2">
        <v>10</v>
      </c>
      <c r="G112" s="11" t="s">
        <v>195</v>
      </c>
      <c r="H112" s="2" t="s">
        <v>38</v>
      </c>
      <c r="I112" s="14">
        <v>22.798100000000002</v>
      </c>
      <c r="R112" s="12">
        <v>24.865400000000001</v>
      </c>
      <c r="S112" s="12">
        <v>34.226999999999997</v>
      </c>
      <c r="T112" s="2">
        <v>290</v>
      </c>
      <c r="U112" s="2">
        <v>0.20170636515877644</v>
      </c>
      <c r="V112" s="2">
        <v>7.3144757149973039E-2</v>
      </c>
      <c r="W112" s="4">
        <v>0.27485112230874947</v>
      </c>
      <c r="X112" s="2">
        <v>5.1163980557687387E-2</v>
      </c>
      <c r="Y112" s="2">
        <v>0.3992717403378277</v>
      </c>
    </row>
    <row r="113" spans="1:25" ht="15.75" x14ac:dyDescent="0.25">
      <c r="A113" t="s">
        <v>176</v>
      </c>
      <c r="B113" t="s">
        <v>19</v>
      </c>
      <c r="C113" t="s">
        <v>190</v>
      </c>
      <c r="D113" t="s">
        <v>28</v>
      </c>
      <c r="E113" s="2">
        <v>2018</v>
      </c>
      <c r="F113" s="2">
        <v>10</v>
      </c>
      <c r="G113" s="11" t="s">
        <v>195</v>
      </c>
      <c r="H113" s="2" t="s">
        <v>38</v>
      </c>
      <c r="I113" s="14">
        <v>22.3599</v>
      </c>
      <c r="R113" s="12">
        <v>26.694400000000002</v>
      </c>
      <c r="S113" s="12">
        <v>34.395699999999998</v>
      </c>
      <c r="T113" s="2">
        <v>9.9999999999999998E-13</v>
      </c>
      <c r="U113" s="2">
        <v>5.4005500771449659E-2</v>
      </c>
      <c r="V113" s="2">
        <v>0.26120332507567406</v>
      </c>
      <c r="W113" s="4">
        <v>0.31520882584712373</v>
      </c>
      <c r="X113" s="2">
        <v>3.947887879984209E-2</v>
      </c>
      <c r="Y113" s="2">
        <v>0.48549944012909552</v>
      </c>
    </row>
    <row r="114" spans="1:25" ht="15.75" x14ac:dyDescent="0.25">
      <c r="A114" t="s">
        <v>177</v>
      </c>
      <c r="B114" t="s">
        <v>19</v>
      </c>
      <c r="C114" t="s">
        <v>190</v>
      </c>
      <c r="D114" t="s">
        <v>186</v>
      </c>
      <c r="E114" s="2">
        <v>2018</v>
      </c>
      <c r="F114" s="2">
        <v>10</v>
      </c>
      <c r="G114" s="11" t="s">
        <v>195</v>
      </c>
      <c r="H114" s="2" t="s">
        <v>38</v>
      </c>
      <c r="I114" s="14">
        <v>21.964200000000002</v>
      </c>
      <c r="R114" s="12">
        <v>27.887799999999999</v>
      </c>
      <c r="S114" s="12">
        <v>34.378500000000003</v>
      </c>
      <c r="T114" s="2">
        <v>9.9999999999999998E-13</v>
      </c>
      <c r="U114" s="2">
        <v>2.361936540500699E-2</v>
      </c>
      <c r="V114" s="2">
        <v>0</v>
      </c>
      <c r="W114" s="4">
        <v>2.361936540500699E-2</v>
      </c>
      <c r="X114" s="2">
        <v>0</v>
      </c>
      <c r="Y114" s="2" t="s">
        <v>198</v>
      </c>
    </row>
    <row r="115" spans="1:25" ht="15.75" x14ac:dyDescent="0.25">
      <c r="A115" t="s">
        <v>178</v>
      </c>
      <c r="B115" t="s">
        <v>19</v>
      </c>
      <c r="C115" t="s">
        <v>191</v>
      </c>
      <c r="D115" t="s">
        <v>21</v>
      </c>
      <c r="E115" s="2">
        <v>2018</v>
      </c>
      <c r="F115" s="2">
        <v>12</v>
      </c>
      <c r="G115" s="11" t="s">
        <v>196</v>
      </c>
      <c r="H115" s="2" t="s">
        <v>197</v>
      </c>
      <c r="I115" s="14">
        <v>21.375299999999999</v>
      </c>
      <c r="R115" s="12">
        <v>16.0717</v>
      </c>
      <c r="S115" s="12">
        <v>29.329499999999999</v>
      </c>
      <c r="T115" s="2">
        <v>30.6</v>
      </c>
      <c r="U115" s="2">
        <v>0.22467923989141309</v>
      </c>
      <c r="V115" s="2">
        <v>19.588840573628403</v>
      </c>
      <c r="W115" s="4">
        <v>19.813519813519815</v>
      </c>
      <c r="X115" s="2">
        <v>0.9945373042231539</v>
      </c>
      <c r="Y115" s="2">
        <v>0.34178660714364911</v>
      </c>
    </row>
    <row r="116" spans="1:25" ht="15.75" x14ac:dyDescent="0.25">
      <c r="A116" t="s">
        <v>179</v>
      </c>
      <c r="B116" t="s">
        <v>19</v>
      </c>
      <c r="C116" t="s">
        <v>191</v>
      </c>
      <c r="D116" t="s">
        <v>24</v>
      </c>
      <c r="E116" s="2">
        <v>2018</v>
      </c>
      <c r="F116" s="2">
        <v>12</v>
      </c>
      <c r="G116" s="11" t="s">
        <v>196</v>
      </c>
      <c r="H116" s="2" t="s">
        <v>197</v>
      </c>
      <c r="I116" s="14">
        <v>22.4009</v>
      </c>
      <c r="R116" s="12">
        <v>17.738399999999999</v>
      </c>
      <c r="S116" s="12">
        <v>31.166</v>
      </c>
      <c r="T116" s="2">
        <v>401</v>
      </c>
      <c r="U116" s="2">
        <v>0.21404341651450601</v>
      </c>
      <c r="V116" s="2">
        <v>12.848449390482847</v>
      </c>
      <c r="W116" s="4">
        <v>13.062492806997353</v>
      </c>
      <c r="X116" s="2">
        <v>0.71299272230226451</v>
      </c>
      <c r="Y116" s="2">
        <v>0.4492588126805917</v>
      </c>
    </row>
    <row r="117" spans="1:25" ht="15.75" x14ac:dyDescent="0.25">
      <c r="A117" t="s">
        <v>180</v>
      </c>
      <c r="B117" t="s">
        <v>19</v>
      </c>
      <c r="C117" t="s">
        <v>191</v>
      </c>
      <c r="D117" t="s">
        <v>25</v>
      </c>
      <c r="E117" s="2">
        <v>2018</v>
      </c>
      <c r="F117" s="2">
        <v>12</v>
      </c>
      <c r="G117" s="11" t="s">
        <v>196</v>
      </c>
      <c r="H117" s="2" t="s">
        <v>197</v>
      </c>
      <c r="I117" s="14">
        <v>23.4619</v>
      </c>
      <c r="R117" s="12">
        <v>22.081499999999998</v>
      </c>
      <c r="S117" s="12">
        <v>34.034700000000001</v>
      </c>
      <c r="T117" s="2">
        <v>1.1299999999999999</v>
      </c>
      <c r="U117" s="2">
        <v>9.4265589392997728E-2</v>
      </c>
      <c r="V117" s="2">
        <v>1.9170613570951194</v>
      </c>
      <c r="W117" s="4">
        <v>2.0113269464881172</v>
      </c>
      <c r="X117" s="2">
        <v>0.20106115610164757</v>
      </c>
      <c r="Y117" s="2">
        <v>0.23368956320242176</v>
      </c>
    </row>
    <row r="118" spans="1:25" ht="15.75" x14ac:dyDescent="0.25">
      <c r="A118" t="s">
        <v>181</v>
      </c>
      <c r="B118" t="s">
        <v>19</v>
      </c>
      <c r="C118" t="s">
        <v>191</v>
      </c>
      <c r="D118" t="s">
        <v>26</v>
      </c>
      <c r="E118" s="2">
        <v>2018</v>
      </c>
      <c r="F118" s="2">
        <v>12</v>
      </c>
      <c r="G118" s="11" t="s">
        <v>196</v>
      </c>
      <c r="H118" s="2" t="s">
        <v>197</v>
      </c>
      <c r="I118" s="14">
        <v>24.156600000000001</v>
      </c>
      <c r="R118" s="12">
        <v>20.305800000000001</v>
      </c>
      <c r="S118" s="12">
        <v>34.312199999999997</v>
      </c>
      <c r="T118" s="2">
        <v>185</v>
      </c>
      <c r="U118" s="2">
        <v>0.15926557110975859</v>
      </c>
      <c r="V118" s="2">
        <v>1.7902824882037642</v>
      </c>
      <c r="W118" s="4">
        <v>1.9495480593135228</v>
      </c>
      <c r="X118" s="2">
        <v>0.19764306032731166</v>
      </c>
      <c r="Y118" s="2">
        <v>0.43363785257347787</v>
      </c>
    </row>
    <row r="119" spans="1:25" ht="15.75" x14ac:dyDescent="0.25">
      <c r="A119" t="s">
        <v>182</v>
      </c>
      <c r="B119" t="s">
        <v>19</v>
      </c>
      <c r="C119" t="s">
        <v>191</v>
      </c>
      <c r="D119" t="s">
        <v>27</v>
      </c>
      <c r="E119" s="2">
        <v>2018</v>
      </c>
      <c r="F119" s="2">
        <v>12</v>
      </c>
      <c r="G119" s="11" t="s">
        <v>196</v>
      </c>
      <c r="H119" s="2" t="s">
        <v>197</v>
      </c>
      <c r="I119" s="14">
        <v>23.909700000000001</v>
      </c>
      <c r="R119" s="12">
        <v>21.702400000000001</v>
      </c>
      <c r="S119" s="12">
        <v>34.485300000000002</v>
      </c>
      <c r="T119" s="2">
        <v>429</v>
      </c>
      <c r="U119" s="2">
        <v>9.6089441348764099E-2</v>
      </c>
      <c r="V119" s="2">
        <v>2.3907853859515953</v>
      </c>
      <c r="W119" s="4">
        <v>2.4868748273003596</v>
      </c>
      <c r="X119" s="2">
        <v>0.21052249505453621</v>
      </c>
      <c r="Y119" s="2">
        <v>0.37677755778358396</v>
      </c>
    </row>
    <row r="120" spans="1:25" ht="15.75" x14ac:dyDescent="0.25">
      <c r="A120" t="s">
        <v>183</v>
      </c>
      <c r="B120" t="s">
        <v>19</v>
      </c>
      <c r="C120" t="s">
        <v>191</v>
      </c>
      <c r="D120" t="s">
        <v>28</v>
      </c>
      <c r="E120" s="2">
        <v>2018</v>
      </c>
      <c r="F120" s="2">
        <v>12</v>
      </c>
      <c r="G120" s="11" t="s">
        <v>196</v>
      </c>
      <c r="H120" s="2" t="s">
        <v>197</v>
      </c>
      <c r="I120" s="14">
        <v>22.983699999999999</v>
      </c>
      <c r="R120" s="12">
        <v>24.670999999999999</v>
      </c>
      <c r="S120" s="12">
        <v>34.395099999999999</v>
      </c>
      <c r="T120" s="2">
        <v>1.18</v>
      </c>
      <c r="U120" s="2">
        <v>3.0472712517752086E-3</v>
      </c>
      <c r="V120" s="2">
        <v>0</v>
      </c>
      <c r="W120" s="4">
        <v>3.0472712517752086E-3</v>
      </c>
      <c r="X120" s="2">
        <v>0</v>
      </c>
      <c r="Y120" s="2">
        <v>0.12934154968690192</v>
      </c>
    </row>
    <row r="121" spans="1:25" ht="15.75" x14ac:dyDescent="0.25">
      <c r="A121" t="s">
        <v>184</v>
      </c>
      <c r="B121" t="s">
        <v>19</v>
      </c>
      <c r="C121" t="s">
        <v>191</v>
      </c>
      <c r="D121" t="s">
        <v>186</v>
      </c>
      <c r="E121" s="2">
        <v>2018</v>
      </c>
      <c r="F121" s="2">
        <v>12</v>
      </c>
      <c r="G121" s="11" t="s">
        <v>196</v>
      </c>
      <c r="H121" s="2" t="s">
        <v>197</v>
      </c>
      <c r="I121" s="14">
        <v>23.055700000000002</v>
      </c>
      <c r="R121" s="12">
        <v>24.768999999999998</v>
      </c>
      <c r="S121" s="12">
        <v>34.529400000000003</v>
      </c>
      <c r="T121" s="2">
        <v>0.115</v>
      </c>
      <c r="U121" s="2">
        <v>0</v>
      </c>
      <c r="V121" s="2">
        <v>0</v>
      </c>
      <c r="W121" s="4">
        <v>0</v>
      </c>
      <c r="X121" s="2">
        <v>1.7808170388574275E-2</v>
      </c>
      <c r="Y121" s="2" t="s">
        <v>198</v>
      </c>
    </row>
  </sheetData>
  <phoneticPr fontId="1" type="noConversion"/>
  <pageMargins left="0.7" right="0.7" top="0.75" bottom="0.75" header="0.3" footer="0.3"/>
  <pageSetup paperSize="9" orientation="portrait" horizontalDpi="300" verticalDpi="300"/>
  <ignoredErrors>
    <ignoredError sqref="W2:W8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Oscar FHC</cp:lastModifiedBy>
  <dcterms:created xsi:type="dcterms:W3CDTF">2019-07-12T16:11:37Z</dcterms:created>
  <dcterms:modified xsi:type="dcterms:W3CDTF">2021-04-23T07:39:36Z</dcterms:modified>
</cp:coreProperties>
</file>