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rianaliu1214/Desktop/Microb_counting/DNA/Diversity coding /Raw data tables/"/>
    </mc:Choice>
  </mc:AlternateContent>
  <xr:revisionPtr revIDLastSave="0" documentId="13_ncr:1_{B8476B83-4B7E-4F47-A39D-A26F4A1B3737}" xr6:coauthVersionLast="36" xr6:coauthVersionMax="44" xr10:uidLastSave="{00000000-0000-0000-0000-000000000000}"/>
  <bookViews>
    <workbookView xWindow="5400" yWindow="460" windowWidth="19100" windowHeight="16440" xr2:uid="{00000000-000D-0000-FFFF-FFFF00000000}"/>
  </bookViews>
  <sheets>
    <sheet name="Sheet 1" sheetId="1" r:id="rId1"/>
    <sheet name="Read Me" sheetId="2" r:id="rId2"/>
  </sheets>
  <definedNames>
    <definedName name="_xlnm._FilterDatabase" localSheetId="0" hidden="1">'Sheet 1'!$BT$1:$BY$85</definedName>
  </definedNames>
  <calcPr calcId="181029"/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2" i="1"/>
</calcChain>
</file>

<file path=xl/sharedStrings.xml><?xml version="1.0" encoding="utf-8"?>
<sst xmlns="http://schemas.openxmlformats.org/spreadsheetml/2006/main" count="1894" uniqueCount="998">
  <si>
    <t>Ship</t>
  </si>
  <si>
    <t>Cruise</t>
  </si>
  <si>
    <t>Station</t>
  </si>
  <si>
    <t>Year</t>
  </si>
  <si>
    <t>Month</t>
  </si>
  <si>
    <t>DateID</t>
  </si>
  <si>
    <t>Season</t>
  </si>
  <si>
    <t>Run</t>
  </si>
  <si>
    <t>DNAkit</t>
  </si>
  <si>
    <t>PCRcycle</t>
  </si>
  <si>
    <t>q0_obs_HNF</t>
  </si>
  <si>
    <t>q0_Chao_HNF</t>
  </si>
  <si>
    <t>q1_obs_HNF</t>
  </si>
  <si>
    <t>q2_obs_HNF</t>
  </si>
  <si>
    <t>q0_obs_Bac</t>
  </si>
  <si>
    <t>q0_Chao_Bac</t>
  </si>
  <si>
    <t>q1_obs_Bac</t>
  </si>
  <si>
    <t>q2_obs_Bac</t>
  </si>
  <si>
    <t>APPBR</t>
  </si>
  <si>
    <t>HPPBR</t>
  </si>
  <si>
    <t>TPPBR</t>
  </si>
  <si>
    <t>temperature</t>
  </si>
  <si>
    <t>salinity</t>
  </si>
  <si>
    <t>PAR</t>
  </si>
  <si>
    <t>S18F12Or2Cr2014St01SN</t>
  </si>
  <si>
    <t>Or2</t>
  </si>
  <si>
    <t>Cr2014</t>
  </si>
  <si>
    <t>St01</t>
  </si>
  <si>
    <t>4</t>
  </si>
  <si>
    <t>2014/4</t>
  </si>
  <si>
    <t>Spring</t>
  </si>
  <si>
    <t>R12</t>
  </si>
  <si>
    <t>New</t>
  </si>
  <si>
    <t>C40</t>
  </si>
  <si>
    <t>S18F12Or2Cr2014St03SN</t>
  </si>
  <si>
    <t>St03</t>
  </si>
  <si>
    <t>S18F12Or2Cr2014St05SN</t>
  </si>
  <si>
    <t>St05</t>
  </si>
  <si>
    <t>S18F12Or2Cr2014St07SN</t>
  </si>
  <si>
    <t>St07</t>
  </si>
  <si>
    <t>S18F12Or2Cr2014St09SN</t>
  </si>
  <si>
    <t>St09</t>
  </si>
  <si>
    <t>S18F12Or2Cr2014St11S</t>
  </si>
  <si>
    <t>St11</t>
  </si>
  <si>
    <t>R07</t>
  </si>
  <si>
    <t>Old</t>
  </si>
  <si>
    <t>Cr2023</t>
  </si>
  <si>
    <t>5</t>
  </si>
  <si>
    <t>2014/5</t>
  </si>
  <si>
    <t>S18F12Or2Cr2023St03S</t>
  </si>
  <si>
    <t>S18F12Or2Cr2023St05SC40B</t>
  </si>
  <si>
    <t>S18F12Or2Cr2023St07SC40B</t>
  </si>
  <si>
    <t>S18F12Or2Cr2023St09SC40B</t>
  </si>
  <si>
    <t>S18F12Or2Cr2023St11S</t>
  </si>
  <si>
    <t>S18F12Or2Cr2039St01SC40B</t>
  </si>
  <si>
    <t>Cr2039</t>
  </si>
  <si>
    <t>7</t>
  </si>
  <si>
    <t>2014/7</t>
  </si>
  <si>
    <t>Summer</t>
  </si>
  <si>
    <t>R06</t>
  </si>
  <si>
    <t>S18F12Or2Cr2039St03S</t>
  </si>
  <si>
    <t>S18F12Or2Cr2039St05S</t>
  </si>
  <si>
    <t>S18F12Or2Cr2039St07S</t>
  </si>
  <si>
    <t>S18F12Or2Cr2039St09SC40B</t>
  </si>
  <si>
    <t>S18F12Or2Cr2039St11SC40B</t>
  </si>
  <si>
    <t>S18F12Or2Cr2046St01SC35B</t>
  </si>
  <si>
    <t>Cr2046</t>
  </si>
  <si>
    <t>8</t>
  </si>
  <si>
    <t>2014/8</t>
  </si>
  <si>
    <t>C35</t>
  </si>
  <si>
    <t>S18F12Or2Cr2046St03SC35B</t>
  </si>
  <si>
    <t>S18F12Or2Cr2046St05SC40B</t>
  </si>
  <si>
    <t>S18F12Or2Cr2046St07SC35B</t>
  </si>
  <si>
    <t>S18F12Or2Cr2046St09SC40B</t>
  </si>
  <si>
    <t>S18F12Or2Cr2046St11SC35B</t>
  </si>
  <si>
    <t>S18F12Or2Cr2053St01SC40B</t>
  </si>
  <si>
    <t>Cr2053</t>
  </si>
  <si>
    <t>9</t>
  </si>
  <si>
    <t>2014/9</t>
  </si>
  <si>
    <t>Autumn</t>
  </si>
  <si>
    <t>S18F12Or2Cr2053St03SC40B</t>
  </si>
  <si>
    <t>S18F12Or2Cr2053St05SC40B</t>
  </si>
  <si>
    <t>S18F12Or2Cr2053St07S</t>
  </si>
  <si>
    <t>S18F12Or2Cr2053St09SC40B</t>
  </si>
  <si>
    <t>S18F12Or2Cr2053St11SC40B</t>
  </si>
  <si>
    <t>S18F12Or2Cr2099St01S</t>
  </si>
  <si>
    <t>Cr2099</t>
  </si>
  <si>
    <t>6</t>
  </si>
  <si>
    <t>2015/6</t>
  </si>
  <si>
    <t>S18F12Or2Cr2099St03S</t>
  </si>
  <si>
    <t>S18F12Or2Cr2099St05S</t>
  </si>
  <si>
    <t>S18F12Or2Cr2099St07S</t>
  </si>
  <si>
    <t>S18F12Or2Cr2099St09S</t>
  </si>
  <si>
    <t>S18F12Or2Cr2099St11S</t>
  </si>
  <si>
    <t>S18F12Or2Cr2109St01SN</t>
  </si>
  <si>
    <t>Cr2109</t>
  </si>
  <si>
    <t>2015/7</t>
  </si>
  <si>
    <t>S18F12Or2Cr2109St03SN</t>
  </si>
  <si>
    <t>S18F12Or2Cr2109St05SN</t>
  </si>
  <si>
    <t>S18F12Or2Cr2109St07SN</t>
  </si>
  <si>
    <t>S18F12Or2Cr2109St09SN</t>
  </si>
  <si>
    <t>S18F12Or2Cr2109St11SN</t>
  </si>
  <si>
    <t>S18F12Or2Cr2164St01SN</t>
  </si>
  <si>
    <t>Cr2164</t>
  </si>
  <si>
    <t>2016/5</t>
  </si>
  <si>
    <t>S18F12Or2Cr2164St03SN</t>
  </si>
  <si>
    <t>S18F12Or2Cr2164St05SN</t>
  </si>
  <si>
    <t>S18F12Or2Cr2164St07SN</t>
  </si>
  <si>
    <t>S18F12Or2Cr2164St09SN</t>
  </si>
  <si>
    <t>S18F12Or2Cr2164St11SN</t>
  </si>
  <si>
    <t>S18F12Or2Cr2183St01SN</t>
  </si>
  <si>
    <t>Cr2183</t>
  </si>
  <si>
    <t>2016/8</t>
  </si>
  <si>
    <t>S18F12Or2Cr2183St03SN</t>
  </si>
  <si>
    <t>S18F12Or2Cr2183St05SN</t>
  </si>
  <si>
    <t>S18F12Or2Cr2183St07SN</t>
  </si>
  <si>
    <t>S18F12Or2Cr2183St09SN</t>
  </si>
  <si>
    <t>S18F12Or2Cr2183St11SN</t>
  </si>
  <si>
    <t>S18F12Or2Cr2192St01SN</t>
  </si>
  <si>
    <t>Cr2192</t>
  </si>
  <si>
    <t>2016/9</t>
  </si>
  <si>
    <t>S18F12Or2Cr2192St03SN</t>
  </si>
  <si>
    <t>S18F12Or2Cr2192St05SN</t>
  </si>
  <si>
    <t>S18F12Or2Cr2192St07SN</t>
  </si>
  <si>
    <t>S18F12Or2Cr2192St09SN</t>
  </si>
  <si>
    <t>S18F12Or2Cr2192St11SN</t>
  </si>
  <si>
    <t>S18F12Or2Cr2241St01SN</t>
  </si>
  <si>
    <t>Cr2241</t>
  </si>
  <si>
    <t>2017/5</t>
  </si>
  <si>
    <t>S18F12Or2Cr2241St03SN</t>
  </si>
  <si>
    <t>S18F12Or2Cr2241St05SN</t>
  </si>
  <si>
    <t>S18F12Or2Cr2241St07SN</t>
  </si>
  <si>
    <t>S18F12Or2Cr2241St09SN</t>
  </si>
  <si>
    <t>S18F12Or2Cr2241St11SN</t>
  </si>
  <si>
    <t>S18F12Or2Cr2243St01SN</t>
  </si>
  <si>
    <t>Cr2243</t>
  </si>
  <si>
    <t>2017/6/7</t>
  </si>
  <si>
    <t>S18F12Or2Cr2243St03SN</t>
  </si>
  <si>
    <t>S18F12Or2Cr2243St05SN</t>
  </si>
  <si>
    <t>S18F12Or2Cr2243St07SN</t>
  </si>
  <si>
    <t>S18F12Or2Cr2243St09SN</t>
  </si>
  <si>
    <t>S18F12Or2Cr2243St11SN</t>
  </si>
  <si>
    <t>S18F12Or2Cr2245St01SN</t>
  </si>
  <si>
    <t>Cr2245</t>
  </si>
  <si>
    <t>6/18</t>
  </si>
  <si>
    <t>2017/6/18</t>
  </si>
  <si>
    <t>S18F12Or2Cr2245St03SN</t>
  </si>
  <si>
    <t>S18F12Or2Cr2245St05SN</t>
  </si>
  <si>
    <t>S18F12Or2Cr2245St07SN</t>
  </si>
  <si>
    <t>S18F12Or2Cr2245St09SN</t>
  </si>
  <si>
    <t>S18F12Or2Cr2245St11SN</t>
  </si>
  <si>
    <t>S18F12Or2Cr2248St01SN</t>
  </si>
  <si>
    <t>Cr2248</t>
  </si>
  <si>
    <t>2017/7</t>
  </si>
  <si>
    <t>S18F12Or2Cr2248St03SN</t>
  </si>
  <si>
    <t>S18F12Or2Cr2248St05SN</t>
  </si>
  <si>
    <t>S18F12Or2Cr2248St07SN</t>
  </si>
  <si>
    <t>S18F12Or2Cr2248St09SN</t>
  </si>
  <si>
    <t>S18F12Or2Cr2248St11SN</t>
  </si>
  <si>
    <t>Q1</t>
  </si>
  <si>
    <t>Q3</t>
  </si>
  <si>
    <t>Q2</t>
  </si>
  <si>
    <t>Q4</t>
  </si>
  <si>
    <t>Q4temp</t>
    <phoneticPr fontId="1" type="noConversion"/>
  </si>
  <si>
    <t>Or2Cr2014St01</t>
  </si>
  <si>
    <t>Or2Cr2014St03</t>
  </si>
  <si>
    <t>Or2Cr2014St05</t>
  </si>
  <si>
    <t>Or2Cr2014St07</t>
  </si>
  <si>
    <t>Or2Cr2014St09</t>
  </si>
  <si>
    <t>Or2Cr2014St11</t>
  </si>
  <si>
    <t>Or2Cr2023St01</t>
  </si>
  <si>
    <t>Or2Cr2023St03</t>
  </si>
  <si>
    <t>Or2Cr2023St05</t>
  </si>
  <si>
    <t>Or2Cr2023St07</t>
  </si>
  <si>
    <t>Or2Cr2023St09</t>
  </si>
  <si>
    <t>Or2Cr2023St11</t>
  </si>
  <si>
    <t>Or2Cr2039St01</t>
  </si>
  <si>
    <t>Or2Cr2039St03</t>
  </si>
  <si>
    <t>Or2Cr2039St05</t>
  </si>
  <si>
    <t>Or2Cr2039St07</t>
  </si>
  <si>
    <t>Or2Cr2039St09</t>
  </si>
  <si>
    <t>Or2Cr2039St11</t>
  </si>
  <si>
    <t>Or2Cr2046St01</t>
  </si>
  <si>
    <t>Or2Cr2046St03</t>
  </si>
  <si>
    <t>Or2Cr2046St05</t>
  </si>
  <si>
    <t>Or2Cr2046St07</t>
  </si>
  <si>
    <t>Or2Cr2046St09</t>
  </si>
  <si>
    <t>Or2Cr2046St11</t>
  </si>
  <si>
    <t>Or2Cr2053St01</t>
  </si>
  <si>
    <t>Or2Cr2053St03</t>
  </si>
  <si>
    <t>Or2Cr2053St05</t>
  </si>
  <si>
    <t>Or2Cr2053St07</t>
  </si>
  <si>
    <t>Or2Cr2053St09</t>
  </si>
  <si>
    <t>Or2Cr2053St11</t>
  </si>
  <si>
    <t>Or2Cr2099St01</t>
  </si>
  <si>
    <t>Or2Cr2099St03</t>
  </si>
  <si>
    <t>Or2Cr2099St05</t>
  </si>
  <si>
    <t>Or2Cr2099St07</t>
  </si>
  <si>
    <t>Or2Cr2099St09</t>
  </si>
  <si>
    <t>Or2Cr2099St11</t>
  </si>
  <si>
    <t>Or2Cr2109St01</t>
  </si>
  <si>
    <t>Or2Cr2109St03</t>
  </si>
  <si>
    <t>Or2Cr2109St05</t>
  </si>
  <si>
    <t>Or2Cr2109St07</t>
  </si>
  <si>
    <t>Or2Cr2109St09</t>
  </si>
  <si>
    <t>Or2Cr2109St11</t>
  </si>
  <si>
    <t>Or2Cr2164St01</t>
  </si>
  <si>
    <t>Or2Cr2164St03</t>
  </si>
  <si>
    <t>Or2Cr2164St05</t>
  </si>
  <si>
    <t>Or2Cr2164St07</t>
  </si>
  <si>
    <t>Or2Cr2164St09</t>
  </si>
  <si>
    <t>Or2Cr2164St11</t>
  </si>
  <si>
    <t>Or2Cr2183St01</t>
  </si>
  <si>
    <t>Or2Cr2183St03</t>
  </si>
  <si>
    <t>Or2Cr2183St05</t>
  </si>
  <si>
    <t>Or2Cr2183St07</t>
  </si>
  <si>
    <t>Or2Cr2183St09</t>
  </si>
  <si>
    <t>Or2Cr2183St11</t>
  </si>
  <si>
    <t>Or2Cr2192St01</t>
  </si>
  <si>
    <t>Or2Cr2192St03</t>
  </si>
  <si>
    <t>Or2Cr2192St05</t>
  </si>
  <si>
    <t>Or2Cr2192St07</t>
  </si>
  <si>
    <t>Or2Cr2192St09</t>
  </si>
  <si>
    <t>Or2Cr2192St11</t>
  </si>
  <si>
    <t>Or2Cr2241St01</t>
  </si>
  <si>
    <t>Or2Cr2241St03</t>
  </si>
  <si>
    <t>Or2Cr2241St05</t>
  </si>
  <si>
    <t>Or2Cr2241St07</t>
  </si>
  <si>
    <t>Or2Cr2241St09</t>
  </si>
  <si>
    <t>Or2Cr2241St11</t>
  </si>
  <si>
    <t>Or2Cr2243St01</t>
  </si>
  <si>
    <t>Or2Cr2243St03</t>
  </si>
  <si>
    <t>Or2Cr2243St05</t>
  </si>
  <si>
    <t>Or2Cr2243St07</t>
  </si>
  <si>
    <t>Or2Cr2243St09</t>
  </si>
  <si>
    <t>Or2Cr2243St11</t>
  </si>
  <si>
    <t>Or2Cr2245St01</t>
  </si>
  <si>
    <t>Or2Cr2245St03</t>
  </si>
  <si>
    <t>Or2Cr2245St05</t>
  </si>
  <si>
    <t>Or2Cr2245St07</t>
  </si>
  <si>
    <t>Or2Cr2245St09</t>
  </si>
  <si>
    <t>Or2Cr2245St11</t>
  </si>
  <si>
    <t>Or2Cr2248St01</t>
  </si>
  <si>
    <t>Or2Cr2248St03</t>
  </si>
  <si>
    <t>Or2Cr2248St05</t>
  </si>
  <si>
    <t>Or2Cr2248St07</t>
  </si>
  <si>
    <t>Or2Cr2248St09</t>
  </si>
  <si>
    <t>Or2Cr2248St11</t>
  </si>
  <si>
    <t>SampleBacID</t>
    <phoneticPr fontId="1" type="noConversion"/>
  </si>
  <si>
    <t>S18F12Or2Cr2023St01SC40A</t>
  </si>
  <si>
    <t>NAN</t>
    <phoneticPr fontId="1" type="noConversion"/>
  </si>
  <si>
    <t>prey_biomass</t>
    <phoneticPr fontId="1" type="noConversion"/>
  </si>
  <si>
    <t>ABB</t>
    <phoneticPr fontId="1" type="noConversion"/>
  </si>
  <si>
    <t>HBB</t>
    <phoneticPr fontId="1" type="noConversion"/>
  </si>
  <si>
    <t>predator_biomass</t>
    <phoneticPr fontId="1" type="noConversion"/>
  </si>
  <si>
    <t>Chla</t>
    <phoneticPr fontId="1" type="noConversion"/>
  </si>
  <si>
    <t>SampleID</t>
    <phoneticPr fontId="1" type="noConversion"/>
  </si>
  <si>
    <t>綠色字表示營養鹽瓶破裂。</t>
    <phoneticPr fontId="5" type="noConversion"/>
  </si>
  <si>
    <t>紅色字表示水溫偏高，採水瓶可能未完全閉合，混到表水。</t>
    <phoneticPr fontId="1" type="noConversion"/>
  </si>
  <si>
    <t>NO2</t>
    <phoneticPr fontId="1" type="noConversion"/>
  </si>
  <si>
    <t>NO3</t>
    <phoneticPr fontId="1" type="noConversion"/>
  </si>
  <si>
    <t>DIN</t>
    <phoneticPr fontId="1" type="noConversion"/>
  </si>
  <si>
    <t>PD_Bac</t>
    <phoneticPr fontId="1" type="noConversion"/>
  </si>
  <si>
    <t>PD_HNF</t>
    <phoneticPr fontId="1" type="noConversion"/>
  </si>
  <si>
    <t>PNFB</t>
    <phoneticPr fontId="1" type="noConversion"/>
  </si>
  <si>
    <t>HNFB</t>
    <phoneticPr fontId="1" type="noConversion"/>
  </si>
  <si>
    <t>PO3</t>
    <phoneticPr fontId="1" type="noConversion"/>
  </si>
  <si>
    <t>HNF_obs_rar</t>
    <phoneticPr fontId="1" type="noConversion"/>
  </si>
  <si>
    <t>HNF_Choa_rar</t>
    <phoneticPr fontId="1" type="noConversion"/>
  </si>
  <si>
    <t>HNF_Shannon_rar</t>
    <phoneticPr fontId="1" type="noConversion"/>
  </si>
  <si>
    <t>HNF_Simpson_rar</t>
    <phoneticPr fontId="1" type="noConversion"/>
  </si>
  <si>
    <t>HNF_PD_rar</t>
    <phoneticPr fontId="1" type="noConversion"/>
  </si>
  <si>
    <t>Bac_obs_rar</t>
    <phoneticPr fontId="1" type="noConversion"/>
  </si>
  <si>
    <t>Bac_Chao_rar</t>
    <phoneticPr fontId="1" type="noConversion"/>
  </si>
  <si>
    <t>Bac_Shannon_rar</t>
    <phoneticPr fontId="1" type="noConversion"/>
  </si>
  <si>
    <t>Bac_Simpson_rar</t>
    <phoneticPr fontId="1" type="noConversion"/>
  </si>
  <si>
    <t>Bac_PD_rar</t>
    <phoneticPr fontId="1" type="noConversion"/>
  </si>
  <si>
    <t>Bac_obs_irar</t>
    <phoneticPr fontId="1" type="noConversion"/>
  </si>
  <si>
    <t>Bac_Shannon_irar</t>
    <phoneticPr fontId="1" type="noConversion"/>
  </si>
  <si>
    <t>Bac_Simpson_irar</t>
    <phoneticPr fontId="1" type="noConversion"/>
  </si>
  <si>
    <t>HNF_obs_irar</t>
    <phoneticPr fontId="1" type="noConversion"/>
  </si>
  <si>
    <t>HNF_Shannon_irar</t>
    <phoneticPr fontId="1" type="noConversion"/>
  </si>
  <si>
    <t>HNF_Simpson_irar</t>
    <phoneticPr fontId="1" type="noConversion"/>
  </si>
  <si>
    <t>HNF_q0_irar</t>
    <phoneticPr fontId="1" type="noConversion"/>
  </si>
  <si>
    <t>HNF_q1_irar</t>
    <phoneticPr fontId="1" type="noConversion"/>
  </si>
  <si>
    <t>HNF_q2_irar</t>
    <phoneticPr fontId="1" type="noConversion"/>
  </si>
  <si>
    <t>Bac_q0_irar</t>
    <phoneticPr fontId="1" type="noConversion"/>
  </si>
  <si>
    <t>Bac_q1_irar</t>
    <phoneticPr fontId="1" type="noConversion"/>
  </si>
  <si>
    <t>Bac_q2_irar</t>
    <phoneticPr fontId="1" type="noConversion"/>
  </si>
  <si>
    <t>Autotrophic Bacteria Biomass</t>
    <phoneticPr fontId="10" type="noConversion"/>
  </si>
  <si>
    <t>Heterotrophic Bacteria Biomass</t>
    <phoneticPr fontId="10" type="noConversion"/>
  </si>
  <si>
    <t>Pigmented Nano-flagellate Biomass</t>
    <phoneticPr fontId="10" type="noConversion"/>
  </si>
  <si>
    <t>Heterotrophic Nano-flagellate Biomass</t>
    <phoneticPr fontId="10" type="noConversion"/>
  </si>
  <si>
    <t>Autotrophic Prey-predator Biomass Ratio</t>
    <phoneticPr fontId="10" type="noConversion"/>
  </si>
  <si>
    <t>Heterotrophic Prey-predator Biomass Ratio</t>
    <phoneticPr fontId="10" type="noConversion"/>
  </si>
  <si>
    <t>Total Prey-predator Biomass Ratio</t>
    <phoneticPr fontId="10" type="noConversion"/>
  </si>
  <si>
    <t>NAN</t>
    <phoneticPr fontId="10" type="noConversion"/>
  </si>
  <si>
    <t>sample damaged, not available</t>
    <phoneticPr fontId="10" type="noConversion"/>
  </si>
  <si>
    <t>SampleID</t>
  </si>
  <si>
    <t>SampleBacID</t>
  </si>
  <si>
    <t>HNF_obs_rar</t>
  </si>
  <si>
    <t>HNF_Choa_rar</t>
  </si>
  <si>
    <t>HNF_Shannon_rar</t>
  </si>
  <si>
    <t>HNF_Simpson_rar</t>
  </si>
  <si>
    <t>HNF_PD_rar</t>
  </si>
  <si>
    <t>HNF_obs_irar</t>
  </si>
  <si>
    <t>HNF_q0_irar</t>
  </si>
  <si>
    <t>HNF_Shannon_irar</t>
  </si>
  <si>
    <t>HNF_q1_irar</t>
  </si>
  <si>
    <t>HNF_Simpson_irar</t>
  </si>
  <si>
    <t>HNF_q2_irar</t>
  </si>
  <si>
    <t>Bac_obs_rar</t>
  </si>
  <si>
    <t>Bac_Chao_rar</t>
  </si>
  <si>
    <t>Bac_Shannon_rar</t>
  </si>
  <si>
    <t>Bac_Simpson_rar</t>
  </si>
  <si>
    <t>Bac_PD_rar</t>
  </si>
  <si>
    <t>Bac_obs_irar</t>
  </si>
  <si>
    <t>Bac_q0_irar</t>
  </si>
  <si>
    <t>Bac_Shannon_irar</t>
  </si>
  <si>
    <t>Bac_q1_irar</t>
  </si>
  <si>
    <t>Bac_Simpson_irar</t>
  </si>
  <si>
    <t>Bac_q2_irar</t>
  </si>
  <si>
    <t>PD_HNF</t>
  </si>
  <si>
    <t>PD_Bac</t>
  </si>
  <si>
    <t>predator_biomass</t>
  </si>
  <si>
    <t>PNFB</t>
  </si>
  <si>
    <t>HNFB</t>
  </si>
  <si>
    <t>prey_biomass</t>
  </si>
  <si>
    <t>ABB</t>
  </si>
  <si>
    <t>HBB</t>
  </si>
  <si>
    <t>NO2</t>
  </si>
  <si>
    <t>NO3</t>
  </si>
  <si>
    <t>DIN</t>
  </si>
  <si>
    <t>PO3</t>
  </si>
  <si>
    <t>Chla</t>
  </si>
  <si>
    <t>Q4temp</t>
  </si>
  <si>
    <t>16s sequence file</t>
    <phoneticPr fontId="1" type="noConversion"/>
  </si>
  <si>
    <t>18s sequence file</t>
    <phoneticPr fontId="1" type="noConversion"/>
  </si>
  <si>
    <t>Extraction kit</t>
    <phoneticPr fontId="1" type="noConversion"/>
  </si>
  <si>
    <t>Sequence runs</t>
    <phoneticPr fontId="1" type="noConversion"/>
  </si>
  <si>
    <t>cycle in PCR1</t>
    <phoneticPr fontId="1" type="noConversion"/>
  </si>
  <si>
    <t>Title</t>
    <phoneticPr fontId="1" type="noConversion"/>
  </si>
  <si>
    <t>Meaning</t>
    <phoneticPr fontId="1" type="noConversion"/>
  </si>
  <si>
    <t>phyloseq-observed-rarified</t>
    <phoneticPr fontId="1" type="noConversion"/>
  </si>
  <si>
    <t>phyloseq-Chao predict q0-rarified</t>
    <phoneticPr fontId="1" type="noConversion"/>
  </si>
  <si>
    <t>phyloseq-Shannon-rarified</t>
    <phoneticPr fontId="1" type="noConversion"/>
  </si>
  <si>
    <t>phyloseq-Simpson-rarified</t>
    <phoneticPr fontId="1" type="noConversion"/>
  </si>
  <si>
    <t>phyloseq-PD-rarified</t>
    <phoneticPr fontId="1" type="noConversion"/>
  </si>
  <si>
    <t>iNEXT-observed-rarified</t>
    <phoneticPr fontId="1" type="noConversion"/>
  </si>
  <si>
    <t>iNEXT-Shannon-rarified</t>
    <phoneticPr fontId="1" type="noConversion"/>
  </si>
  <si>
    <t>iNEXT-predict q1-rarified</t>
    <phoneticPr fontId="1" type="noConversion"/>
  </si>
  <si>
    <t>iNEXT-predict q0-rarified</t>
    <phoneticPr fontId="1" type="noConversion"/>
  </si>
  <si>
    <t>iNEXT-Simpson-rarified</t>
    <phoneticPr fontId="1" type="noConversion"/>
  </si>
  <si>
    <t>iNEXT-predict q2-rarified</t>
    <phoneticPr fontId="1" type="noConversion"/>
  </si>
  <si>
    <t>vegan-not rarified</t>
    <phoneticPr fontId="1" type="noConversion"/>
  </si>
  <si>
    <t>Bacteria biomass</t>
    <phoneticPr fontId="1" type="noConversion"/>
  </si>
  <si>
    <t>HNF biomass</t>
    <phoneticPr fontId="1" type="noConversion"/>
  </si>
  <si>
    <t>iNEXT-not rarified</t>
    <phoneticPr fontId="1" type="noConversion"/>
  </si>
  <si>
    <t>Environmental</t>
    <phoneticPr fontId="1" type="noConversion"/>
  </si>
  <si>
    <t>Biomass</t>
    <phoneticPr fontId="1" type="noConversion"/>
  </si>
  <si>
    <t>Un-rarified</t>
    <phoneticPr fontId="1" type="noConversion"/>
  </si>
  <si>
    <t>Rarified</t>
    <phoneticPr fontId="1" type="noConversion"/>
  </si>
  <si>
    <t>Sampling info</t>
    <phoneticPr fontId="1" type="noConversion"/>
  </si>
  <si>
    <t>note</t>
    <phoneticPr fontId="1" type="noConversion"/>
  </si>
  <si>
    <t>-0.689588953393634</t>
  </si>
  <si>
    <t>-0.517627601900725</t>
  </si>
  <si>
    <t>0.0805923248899856</t>
  </si>
  <si>
    <t>-0.202753917291649</t>
  </si>
  <si>
    <t>-1.6561311077657</t>
  </si>
  <si>
    <t>-0.451483580706784</t>
  </si>
  <si>
    <t>0.254714821758065</t>
  </si>
  <si>
    <t>-1.42978469471542</t>
  </si>
  <si>
    <t>-0.424823696371596</t>
  </si>
  <si>
    <t>-0.861526859473115</t>
  </si>
  <si>
    <t>-0.693963271360301</t>
  </si>
  <si>
    <t>-0.522684431339669</t>
  </si>
  <si>
    <t>-0.700977385288853</t>
  </si>
  <si>
    <t>0.84061333114825</t>
  </si>
  <si>
    <t>0.791807722073738</t>
  </si>
  <si>
    <t>-1.15755957223763</t>
  </si>
  <si>
    <t>0.407295682840521</t>
  </si>
  <si>
    <t>-0.883979127475077</t>
  </si>
  <si>
    <t>-1.85924365388579</t>
  </si>
  <si>
    <t>0.0982038414594022</t>
  </si>
  <si>
    <t>0.153633840085172</t>
  </si>
  <si>
    <t>0.722084383392403</t>
  </si>
  <si>
    <t>0.586939909731262</t>
  </si>
  <si>
    <t>-0.0726451413567949</t>
  </si>
  <si>
    <t>-0.273529263787575</t>
  </si>
  <si>
    <t>0.408683429657749</t>
  </si>
  <si>
    <t>0.692321128383046</t>
  </si>
  <si>
    <t>-0.216404356259095</t>
  </si>
  <si>
    <t>0.265232864013805</t>
  </si>
  <si>
    <t>0.363617735807964</t>
  </si>
  <si>
    <t>-0.149708129150036</t>
  </si>
  <si>
    <t>-0.122234831203554</t>
  </si>
  <si>
    <t>-0.961987202914342</t>
  </si>
  <si>
    <t>-0.957298286938897</t>
  </si>
  <si>
    <t>0.344537281899191</t>
  </si>
  <si>
    <t>-0.0172884049896326</t>
  </si>
  <si>
    <t>0.704286919668156</t>
  </si>
  <si>
    <t>0.648817472834649</t>
  </si>
  <si>
    <t>0.590935641111345</t>
  </si>
  <si>
    <t>-0.462647304517602</t>
  </si>
  <si>
    <t>-1.67252548713383</t>
  </si>
  <si>
    <t>-2.55640320685321</t>
  </si>
  <si>
    <t>-0.482623424283546</t>
  </si>
  <si>
    <t>-0.530055140214048</t>
  </si>
  <si>
    <t>0.205794144358281</t>
  </si>
  <si>
    <t>0.332511489797214</t>
  </si>
  <si>
    <t>-0.848372431238468</t>
  </si>
  <si>
    <t>-1.40823750816773</t>
  </si>
  <si>
    <t>-1.40236276222823</t>
  </si>
  <si>
    <t>-0.90150171616464</t>
  </si>
  <si>
    <t>-1.5534075878876</t>
  </si>
  <si>
    <t>-0.379241394559808</t>
  </si>
  <si>
    <t>-0.590697244721739</t>
  </si>
  <si>
    <t>-0.0297440791186187</t>
  </si>
  <si>
    <t>-0.635515255170053</t>
  </si>
  <si>
    <t>-0.160058439349559</t>
  </si>
  <si>
    <t>-0.243837493033658</t>
  </si>
  <si>
    <t>-0.0728606439771734</t>
  </si>
  <si>
    <t>-0.261890227887242</t>
  </si>
  <si>
    <t>-2.05830109617701</t>
  </si>
  <si>
    <t>-2.08175321281583</t>
  </si>
  <si>
    <t>-2.66136931162833</t>
  </si>
  <si>
    <t>-2.0841939246576</t>
  </si>
  <si>
    <t>-0.840883385977655</t>
  </si>
  <si>
    <t>-0.98845113514127</t>
  </si>
  <si>
    <t>-0.632487849605021</t>
  </si>
  <si>
    <t>-0.957871765964949</t>
  </si>
  <si>
    <t>-1.18358137138242</t>
  </si>
  <si>
    <t>-1.18061329462372</t>
  </si>
  <si>
    <t>-1.72391879633488</t>
  </si>
  <si>
    <t>-1.1651141640854</t>
  </si>
  <si>
    <t>-0.651765345247628</t>
  </si>
  <si>
    <t>-1.4056703164043</t>
  </si>
  <si>
    <t>-1.90140106291523</t>
  </si>
  <si>
    <t>-0.870377650734046</t>
  </si>
  <si>
    <t>-0.640651887027157</t>
  </si>
  <si>
    <t>0.323505879417174</t>
  </si>
  <si>
    <t>0.479090580026422</t>
  </si>
  <si>
    <t>-0.189738731599936</t>
  </si>
  <si>
    <t>-0.364365565319988</t>
  </si>
  <si>
    <t>0.0000220766919595208</t>
  </si>
  <si>
    <t>-0.794893064826377</t>
  </si>
  <si>
    <t>-0.771357133260831</t>
  </si>
  <si>
    <t>0.307194732175871</t>
  </si>
  <si>
    <t>0.520621765872491</t>
  </si>
  <si>
    <t>-1.0544229704898</t>
  </si>
  <si>
    <t>-0.52398258848282</t>
  </si>
  <si>
    <t>-0.0521787150768476</t>
  </si>
  <si>
    <t>-0.463292505578361</t>
  </si>
  <si>
    <t>0.213959338346868</t>
  </si>
  <si>
    <t>-0.268215356740767</t>
  </si>
  <si>
    <t>0.0479594298837035</t>
  </si>
  <si>
    <t>0.254158062879903</t>
  </si>
  <si>
    <t>-1.03000142670768</t>
  </si>
  <si>
    <t>-0.968530907712735</t>
  </si>
  <si>
    <t>-0.180560424809434</t>
  </si>
  <si>
    <t>-0.723017608945406</t>
  </si>
  <si>
    <t>-0.19826489977472</t>
  </si>
  <si>
    <t>-0.114006101105401</t>
  </si>
  <si>
    <t>-0.179869866964141</t>
  </si>
  <si>
    <t>-0.334261112215109</t>
  </si>
  <si>
    <t>-0.80305977783165</t>
  </si>
  <si>
    <t>0.184351705999976</t>
  </si>
  <si>
    <t>0.651899612666582</t>
  </si>
  <si>
    <t>-1.02566618889966</t>
  </si>
  <si>
    <t>-1.22379837022355</t>
  </si>
  <si>
    <t>-0.728590125742473</t>
  </si>
  <si>
    <t>0.0317342309697963</t>
  </si>
  <si>
    <t>-1.12330864466465</t>
  </si>
  <si>
    <t>-0.387000088225591</t>
  </si>
  <si>
    <t>-0.78441384894186</t>
  </si>
  <si>
    <t>-1.01470675864663</t>
  </si>
  <si>
    <t>-0.619623368410056</t>
  </si>
  <si>
    <t>-0.188210650064438</t>
  </si>
  <si>
    <t>-0.27172292424389</t>
  </si>
  <si>
    <t>0.0885678976507325</t>
  </si>
  <si>
    <t>-0.0418913956279563</t>
  </si>
  <si>
    <t>-0.31135287193358</t>
  </si>
  <si>
    <t>0.579163929328579</t>
  </si>
  <si>
    <t>0.802203175094484</t>
  </si>
  <si>
    <t>-0.400819690935089</t>
  </si>
  <si>
    <t>1.10878756256202</t>
  </si>
  <si>
    <t>1.52699707090392</t>
  </si>
  <si>
    <t>0.961836272715499</t>
  </si>
  <si>
    <t>1.31350620983025</t>
  </si>
  <si>
    <t>0.305435522104681</t>
  </si>
  <si>
    <t>0.565675311963427</t>
  </si>
  <si>
    <t>-0.510636271416746</t>
  </si>
  <si>
    <t>-0.328970146008395</t>
  </si>
  <si>
    <t>-0.599249227486435</t>
  </si>
  <si>
    <t>-0.126214697896823</t>
  </si>
  <si>
    <t>0.149246544161225</t>
  </si>
  <si>
    <t>-0.992177818561676</t>
  </si>
  <si>
    <t>-0.514827797722362</t>
  </si>
  <si>
    <t>0.0180505686710232</t>
  </si>
  <si>
    <t>-1.04682052264469</t>
  </si>
  <si>
    <t>-0.65070613673744</t>
  </si>
  <si>
    <t>-0.207483733415436</t>
  </si>
  <si>
    <t>0.0537397263115437</t>
  </si>
  <si>
    <t>-0.166541053945903</t>
  </si>
  <si>
    <t>-1.1812958592917</t>
  </si>
  <si>
    <t>-0.365467513633569</t>
  </si>
  <si>
    <t>0.452296680150136</t>
  </si>
  <si>
    <t>-1.29969708166736</t>
  </si>
  <si>
    <t>0.113422972736017</t>
  </si>
  <si>
    <t>0.533588616569783</t>
  </si>
  <si>
    <t>-0.507559832446744</t>
  </si>
  <si>
    <t>-0.674259414397026</t>
  </si>
  <si>
    <t>0.0187201275203078</t>
  </si>
  <si>
    <t>-1.07319722826358</t>
  </si>
  <si>
    <t>-0.831682631522527</t>
  </si>
  <si>
    <t>-0.434912807256853</t>
  </si>
  <si>
    <t>-0.113012731535161</t>
  </si>
  <si>
    <t>-0.52572013138424</t>
  </si>
  <si>
    <t>-1.21911946743771</t>
  </si>
  <si>
    <t>-0.989900106440847</t>
  </si>
  <si>
    <t>-0.264280079446724</t>
  </si>
  <si>
    <t>-1.12712152217579</t>
  </si>
  <si>
    <t>-1.67623960718627</t>
  </si>
  <si>
    <t>-1.49405182674716</t>
  </si>
  <si>
    <t>-0.995195539195278</t>
  </si>
  <si>
    <t>-1.84994129810613</t>
  </si>
  <si>
    <t>-0.916530602269666</t>
  </si>
  <si>
    <t>-0.869219358406537</t>
  </si>
  <si>
    <t>-0.382072839970155</t>
  </si>
  <si>
    <t>-0.739993495560987</t>
  </si>
  <si>
    <t>-1.52542586153203</t>
  </si>
  <si>
    <t>-1.05527307942142</t>
  </si>
  <si>
    <t>-0.468279154616721</t>
  </si>
  <si>
    <t>-1.32045507452107</t>
  </si>
  <si>
    <t>-0.349176480079586</t>
  </si>
  <si>
    <t>-0.194575390111696</t>
  </si>
  <si>
    <t>0.228192853444823</t>
  </si>
  <si>
    <t>-0.515328686227087</t>
  </si>
  <si>
    <t>0.0430370932720633</t>
  </si>
  <si>
    <t>0.277522418708061</t>
  </si>
  <si>
    <t>0.418960857899679</t>
  </si>
  <si>
    <t>0.282755040911703</t>
  </si>
  <si>
    <t>-0.264377209014739</t>
  </si>
  <si>
    <t>0.0806419218417869</t>
  </si>
  <si>
    <t>-0.928567056125881</t>
  </si>
  <si>
    <t>-1.38466636558807</t>
  </si>
  <si>
    <t>-0.0368831774810694</t>
  </si>
  <si>
    <t>0.590550931444433</t>
  </si>
  <si>
    <t>-1.26722134351468</t>
  </si>
  <si>
    <t>-0.117179478619789</t>
  </si>
  <si>
    <t>0.220207744205128</t>
  </si>
  <si>
    <t>-0.371552356305327</t>
  </si>
  <si>
    <t>-0.731140134419701</t>
  </si>
  <si>
    <t>-1.12143245871905</t>
  </si>
  <si>
    <t>-0.768714830309108</t>
  </si>
  <si>
    <t>-1.08900531103196</t>
  </si>
  <si>
    <t>-0.0844112230575485</t>
  </si>
  <si>
    <t>-0.112790485823171</t>
  </si>
  <si>
    <t>0.0305490005244538</t>
  </si>
  <si>
    <t>-0.0524460427272572</t>
  </si>
  <si>
    <t>-0.84173688123281</t>
  </si>
  <si>
    <t>-0.575537862070383</t>
  </si>
  <si>
    <t>-0.584639227757331</t>
  </si>
  <si>
    <t>-0.985189398810537</t>
  </si>
  <si>
    <t>-0.954354210415671</t>
  </si>
  <si>
    <t>-2.97107017549111</t>
  </si>
  <si>
    <t>-5.25088160573183</t>
  </si>
  <si>
    <t>-1.31217247213994</t>
  </si>
  <si>
    <t>0.666400575309588</t>
  </si>
  <si>
    <t>1.34002612416386</t>
  </si>
  <si>
    <t>0.933500399014177</t>
  </si>
  <si>
    <t>0.411835102597271</t>
  </si>
  <si>
    <t>0.747708156154568</t>
  </si>
  <si>
    <t>1.04130244765491</t>
  </si>
  <si>
    <t>0.803046323275067</t>
  </si>
  <si>
    <t>0.42133154524926</t>
  </si>
  <si>
    <t>0.495478330234783</t>
  </si>
  <si>
    <t>1.21246079038159</t>
  </si>
  <si>
    <t>0.876728838357793</t>
  </si>
  <si>
    <t>0.568518887558429</t>
  </si>
  <si>
    <t>0.293824858402505</t>
  </si>
  <si>
    <t>0.273463526436427</t>
  </si>
  <si>
    <t>0.140803024374389</t>
  </si>
  <si>
    <t>-0.00504420524136777</t>
  </si>
  <si>
    <t>0.525641079365631</t>
  </si>
  <si>
    <t>1.35444147734486</t>
  </si>
  <si>
    <t>0.916691847083952</t>
  </si>
  <si>
    <t>0.626412821274104</t>
  </si>
  <si>
    <t>-0.87870699412366</t>
  </si>
  <si>
    <t>0.0614876735987121</t>
  </si>
  <si>
    <t>0.577181804780877</t>
  </si>
  <si>
    <t>-0.818948634408204</t>
  </si>
  <si>
    <t>1.46068630242192</t>
  </si>
  <si>
    <t>0.0866745034163653</t>
  </si>
  <si>
    <t>0.27772066770954</t>
  </si>
  <si>
    <t>1.44300601206922</t>
  </si>
  <si>
    <t>-1.1434722511457</t>
  </si>
  <si>
    <t>-0.781421013338411</t>
  </si>
  <si>
    <t>0.0767981580773372</t>
  </si>
  <si>
    <t>-0.923832122357623</t>
  </si>
  <si>
    <t>0.18379658921602</t>
  </si>
  <si>
    <t>0.460771475638542</t>
  </si>
  <si>
    <t>0.386455008264232</t>
  </si>
  <si>
    <t>0.204074600364603</t>
  </si>
  <si>
    <t>-0.598119171222435</t>
  </si>
  <si>
    <t>-0.127665275715441</t>
  </si>
  <si>
    <t>-0.807924625316869</t>
  </si>
  <si>
    <t>0.776997322122697</t>
  </si>
  <si>
    <t>0.540056789362911</t>
  </si>
  <si>
    <t>0.562576603528888</t>
  </si>
  <si>
    <t>0.210522514012365</t>
  </si>
  <si>
    <t>-1.64063108164559</t>
  </si>
  <si>
    <t>-1.58695638850741</t>
  </si>
  <si>
    <t>-0.331391356474691</t>
  </si>
  <si>
    <t>1.91312753938464</t>
  </si>
  <si>
    <t>1.55564830411498</t>
  </si>
  <si>
    <t>0.98832005604182</t>
  </si>
  <si>
    <t>1.30511312102703</t>
  </si>
  <si>
    <t>-0.260541869650287</t>
  </si>
  <si>
    <t>-0.676405950423331</t>
  </si>
  <si>
    <t>0.167776349693937</t>
  </si>
  <si>
    <t>0.897648318646089</t>
  </si>
  <si>
    <t>0.862878456610207</t>
  </si>
  <si>
    <t>0.768857327929898</t>
  </si>
  <si>
    <t>0.99119860898852</t>
  </si>
  <si>
    <t>0.25232570358934</t>
  </si>
  <si>
    <t>0.635681409428198</t>
  </si>
  <si>
    <t>-0.446965953270626</t>
  </si>
  <si>
    <t>1.52101180068361</t>
  </si>
  <si>
    <t>1.3951993071837</t>
  </si>
  <si>
    <t>0.931801355628251</t>
  </si>
  <si>
    <t>0.651160537314099</t>
  </si>
  <si>
    <t>-1.42010439647731</t>
  </si>
  <si>
    <t>-1.35866161937505</t>
  </si>
  <si>
    <t>-1.22711922231058</t>
  </si>
  <si>
    <t>-0.912116629204789</t>
  </si>
  <si>
    <t>-0.410518398392601</t>
  </si>
  <si>
    <t>0.0279812526290816</t>
  </si>
  <si>
    <t>-0.89374205479557</t>
  </si>
  <si>
    <t>-0.847519929405792</t>
  </si>
  <si>
    <t>-0.0197423086000799</t>
  </si>
  <si>
    <t>-1.25685576809919</t>
  </si>
  <si>
    <t>-0.509946640793483</t>
  </si>
  <si>
    <t>-0.320764398349916</t>
  </si>
  <si>
    <t>0.250079050639805</t>
  </si>
  <si>
    <t>-0.566489339426944</t>
  </si>
  <si>
    <t>-0.586752537680986</t>
  </si>
  <si>
    <t>0.0453040936847552</t>
  </si>
  <si>
    <t>-0.837040936120851</t>
  </si>
  <si>
    <t>-1.28412386848525</t>
  </si>
  <si>
    <t>-1.54690057109379</t>
  </si>
  <si>
    <t>-1.25884448570282</t>
  </si>
  <si>
    <t>-1.13907081278501</t>
  </si>
  <si>
    <t>0.227155954179039</t>
  </si>
  <si>
    <t>0.492247024824506</t>
  </si>
  <si>
    <t>-0.506030782564863</t>
  </si>
  <si>
    <t>-1.30423236790581</t>
  </si>
  <si>
    <t>-1.38734371254382</t>
  </si>
  <si>
    <t>-1.29908475346715</t>
  </si>
  <si>
    <t>-1.22248379116608</t>
  </si>
  <si>
    <t>-0.740455685070842</t>
  </si>
  <si>
    <t>-0.159233735535718</t>
  </si>
  <si>
    <t>-0.720910105514212</t>
  </si>
  <si>
    <t>0.415044332552521</t>
  </si>
  <si>
    <t>1.12382370577333</t>
  </si>
  <si>
    <t>0.828689828367715</t>
  </si>
  <si>
    <t>0.43911061139558</t>
  </si>
  <si>
    <t>0.195192451357117</t>
  </si>
  <si>
    <t>0.600492372126564</t>
  </si>
  <si>
    <t>-0.138557722511533</t>
  </si>
  <si>
    <t>-0.147993651223307</t>
  </si>
  <si>
    <t>0.514045379682515</t>
  </si>
  <si>
    <t>0.667628944056638</t>
  </si>
  <si>
    <t>-0.63636826835801</t>
  </si>
  <si>
    <t>-0.0465876149115432</t>
  </si>
  <si>
    <t>-0.098444793850626</t>
  </si>
  <si>
    <t>-0.207317980305181</t>
  </si>
  <si>
    <t>0.0379823512793029</t>
  </si>
  <si>
    <t>0.324556085159977</t>
  </si>
  <si>
    <t>0.115681198013736</t>
  </si>
  <si>
    <t>0.348574769432829</t>
  </si>
  <si>
    <t>0.751056574683914</t>
  </si>
  <si>
    <t>-0.727412561539639</t>
  </si>
  <si>
    <t>-0.472027610110154</t>
  </si>
  <si>
    <t>0.254801618085172</t>
  </si>
  <si>
    <t>-0.485108129813201</t>
  </si>
  <si>
    <t>-1.0180890304812</t>
  </si>
  <si>
    <t>0.0653868239871306</t>
  </si>
  <si>
    <t>-1.78451442387253</t>
  </si>
  <si>
    <t>0.445119290986526</t>
  </si>
  <si>
    <t>0.775303494860067</t>
  </si>
  <si>
    <t>0.598434098626891</t>
  </si>
  <si>
    <t>0.909537425179007</t>
  </si>
  <si>
    <t>-2.26197562058937</t>
  </si>
  <si>
    <t>-2.86841305290239</t>
  </si>
  <si>
    <t>-0.539485948478616</t>
  </si>
  <si>
    <t>1.42853310278266</t>
  </si>
  <si>
    <t>1.96001855246909</t>
  </si>
  <si>
    <t>1.14219027967895</t>
  </si>
  <si>
    <t>1.3515744173425</t>
  </si>
  <si>
    <t>-0.600434888186026</t>
  </si>
  <si>
    <t>-1.44686781263037</t>
  </si>
  <si>
    <t>-1.71158187817231</t>
  </si>
  <si>
    <t>-0.464790582810472</t>
  </si>
  <si>
    <t>1.16376784576063</t>
  </si>
  <si>
    <t>-0.0292594522279666</t>
  </si>
  <si>
    <t>-0.737658185895517</t>
  </si>
  <si>
    <t>1.51074603807934</t>
  </si>
  <si>
    <t>-2.22072467519992</t>
  </si>
  <si>
    <t>-4.42808608359227</t>
  </si>
  <si>
    <t>-0.384205071275672</t>
  </si>
  <si>
    <t>0.208959242836281</t>
  </si>
  <si>
    <t>0.617404932690142</t>
  </si>
  <si>
    <t>-0.277865223313575</t>
  </si>
  <si>
    <t>0.364773084001108</t>
  </si>
  <si>
    <t>-1.17613517813936</t>
  </si>
  <si>
    <t>-2.84186716355151</t>
  </si>
  <si>
    <t>1.23084413893394</t>
  </si>
  <si>
    <t>0.936826196884595</t>
  </si>
  <si>
    <t>-0.389138014977928</t>
  </si>
  <si>
    <t>-0.543436522649307</t>
  </si>
  <si>
    <t>1.11381516113312</t>
  </si>
  <si>
    <t>-1.59580560950401</t>
  </si>
  <si>
    <t>-1.57851224006631</t>
  </si>
  <si>
    <t>-0.91387213619056</t>
  </si>
  <si>
    <t>-1.33857231683673</t>
  </si>
  <si>
    <t>-1.04398710716836</t>
  </si>
  <si>
    <t>-0.877348000638363</t>
  </si>
  <si>
    <t>-1.12195409688419</t>
  </si>
  <si>
    <t>-0.178156400354155</t>
  </si>
  <si>
    <t>-0.864982750618054</t>
  </si>
  <si>
    <t>-0.715472222690595</t>
  </si>
  <si>
    <t>-0.0305473289832673</t>
  </si>
  <si>
    <t>0.0668832095264727</t>
  </si>
  <si>
    <t>0.37918205000129</t>
  </si>
  <si>
    <t>0.481757269518946</t>
  </si>
  <si>
    <t>0.0092824612612674</t>
  </si>
  <si>
    <t>0.447103636843456</t>
  </si>
  <si>
    <t>0.577938972316001</t>
  </si>
  <si>
    <t>-0.264111295623258</t>
  </si>
  <si>
    <t>-0.580131741945015</t>
  </si>
  <si>
    <t>-0.763547794734771</t>
  </si>
  <si>
    <t>-0.138849567964436</t>
  </si>
  <si>
    <t>-1.32434086732638</t>
  </si>
  <si>
    <t>-1.41293344744242</t>
  </si>
  <si>
    <t>-0.558530298650618</t>
  </si>
  <si>
    <t>-1.54975692767534</t>
  </si>
  <si>
    <t>-0.527297021373016</t>
  </si>
  <si>
    <t>-0.0730590317843642</t>
  </si>
  <si>
    <t>0.233880842846513</t>
  </si>
  <si>
    <t>-0.4998923910832</t>
  </si>
  <si>
    <t>-1.05623665857156</t>
  </si>
  <si>
    <t>-0.492389600576278</t>
  </si>
  <si>
    <t>-0.600899945557457</t>
  </si>
  <si>
    <t>0.417686081223245</t>
  </si>
  <si>
    <t>0.747150558597214</t>
  </si>
  <si>
    <t>-0.524490797723941</t>
  </si>
  <si>
    <t>0.284339086318847</t>
  </si>
  <si>
    <t>0.121591614789989</t>
  </si>
  <si>
    <t>0.364181126173534</t>
  </si>
  <si>
    <t>0.46925565951063</t>
  </si>
  <si>
    <t>-0.0135035205915653</t>
  </si>
  <si>
    <t>0.131280409628909</t>
  </si>
  <si>
    <t>0.0420864543471943</t>
  </si>
  <si>
    <t>-0.580326388765461</t>
  </si>
  <si>
    <t>-0.741803183058017</t>
  </si>
  <si>
    <t>-0.152534343872549</t>
  </si>
  <si>
    <t>-0.592642177565705</t>
  </si>
  <si>
    <t>-0.576118128955618</t>
  </si>
  <si>
    <t>0.649271993055317</t>
  </si>
  <si>
    <t>0.849369876255653</t>
  </si>
  <si>
    <t>-0.560533347976814</t>
  </si>
  <si>
    <t>-0.208319149485003</t>
  </si>
  <si>
    <t>-0.643856146552495</t>
  </si>
  <si>
    <t>-0.167410954824781</t>
  </si>
  <si>
    <t>0.00889868756107075</t>
  </si>
  <si>
    <t>1.26777187470917</t>
  </si>
  <si>
    <t>1.05313895272324</t>
  </si>
  <si>
    <t>0.0915809712954218</t>
  </si>
  <si>
    <t>-0.741194384129984</t>
  </si>
  <si>
    <t>-0.709642639886054</t>
  </si>
  <si>
    <t>-0.0795353662299512</t>
  </si>
  <si>
    <t>-0.474748964345678</t>
  </si>
  <si>
    <t>1.39070949463666</t>
  </si>
  <si>
    <t>1.45369754070148</t>
  </si>
  <si>
    <t>0.992630671528046</t>
  </si>
  <si>
    <t>1.38980205592316</t>
  </si>
  <si>
    <t>-0.489838141372917</t>
  </si>
  <si>
    <t>-0.982907065525623</t>
  </si>
  <si>
    <t>-0.953254009972711</t>
  </si>
  <si>
    <t>0.356053403729769</t>
  </si>
  <si>
    <t>0.634237331716552</t>
  </si>
  <si>
    <t>1.52412385575749</t>
  </si>
  <si>
    <t>1.06504222115508</t>
  </si>
  <si>
    <t>0.752281358124138</t>
  </si>
  <si>
    <t>-0.620543387606592</t>
  </si>
  <si>
    <t>-1.15667192478124</t>
  </si>
  <si>
    <t>-1.0671742035774</t>
  </si>
  <si>
    <t>-0.201420362159791</t>
  </si>
  <si>
    <t>0.218177642110494</t>
  </si>
  <si>
    <t>0.470356555563266</t>
  </si>
  <si>
    <t>0.309035884877743</t>
  </si>
  <si>
    <t>0.112786536791962</t>
  </si>
  <si>
    <t>0.746834572991849</t>
  </si>
  <si>
    <t>0.596186581701777</t>
  </si>
  <si>
    <t>0.509915130854386</t>
  </si>
  <si>
    <t>0.666531013194703</t>
  </si>
  <si>
    <t>0.558590115424542</t>
  </si>
  <si>
    <t>0.344984983935095</t>
  </si>
  <si>
    <t>0.357839285448293</t>
  </si>
  <si>
    <t>0.702865974061246</t>
  </si>
  <si>
    <t>2.15442953243142</t>
  </si>
  <si>
    <t>1.21597010034249</t>
  </si>
  <si>
    <t>0.540267232281305</t>
  </si>
  <si>
    <t>1.81938067407818</t>
  </si>
  <si>
    <t>2.86583021233087</t>
  </si>
  <si>
    <t>2.08438745563552</t>
  </si>
  <si>
    <t>1.10690204847372</t>
  </si>
  <si>
    <t>2.01449167039348</t>
  </si>
  <si>
    <t>0.907702568356371</t>
  </si>
  <si>
    <t>0.834913751762895</t>
  </si>
  <si>
    <t>0.456060335279586</t>
  </si>
  <si>
    <t>1.0225002809849</t>
  </si>
  <si>
    <t>0.607823125103356</t>
  </si>
  <si>
    <t>0.686741471305619</t>
  </si>
  <si>
    <t>0.450048614540394</t>
  </si>
  <si>
    <t>1.07862481343118</t>
  </si>
  <si>
    <t>-0.262256151146785</t>
  </si>
  <si>
    <t>-0.670618364531054</t>
  </si>
  <si>
    <t>1.13071559580623</t>
  </si>
  <si>
    <t>1.03064859951469</t>
  </si>
  <si>
    <t>0.826679270807458</t>
  </si>
  <si>
    <t>0.443429382410945</t>
  </si>
  <si>
    <t>1.34003530589853</t>
  </si>
  <si>
    <t>1.48010927460905</t>
  </si>
  <si>
    <t>0.932269368884687</t>
  </si>
  <si>
    <t>1.66356072796989</t>
  </si>
  <si>
    <t>2.44977052272481</t>
  </si>
  <si>
    <t>1.11829079450649</t>
  </si>
  <si>
    <t>0.604336135891014</t>
  </si>
  <si>
    <t>2.50369012871484</t>
  </si>
  <si>
    <t>0.756888822702131</t>
  </si>
  <si>
    <t>0.940416085185231</t>
  </si>
  <si>
    <t>0.688281415292097</t>
  </si>
  <si>
    <t>0.658323190884277</t>
  </si>
  <si>
    <t>0.520766507278537</t>
  </si>
  <si>
    <t>0.171196722139401</t>
  </si>
  <si>
    <t>0.022167115670367</t>
  </si>
  <si>
    <t>0.429934053008858</t>
  </si>
  <si>
    <t>1.97345303764633</t>
  </si>
  <si>
    <t>1.25518759750732</t>
  </si>
  <si>
    <t>0.698253868377119</t>
  </si>
  <si>
    <t>2.54680187879378</t>
  </si>
  <si>
    <t>-0.197882047495565</t>
  </si>
  <si>
    <t>-0.286037693360006</t>
  </si>
  <si>
    <t>0.269383121914176</t>
  </si>
  <si>
    <t>-0.117153384318871</t>
  </si>
  <si>
    <t>0.726726073571283</t>
  </si>
  <si>
    <t>0.746804631860771</t>
  </si>
  <si>
    <t>0.682753979107073</t>
  </si>
  <si>
    <t>0.642223212810914</t>
  </si>
  <si>
    <t>1.27723867019864</t>
  </si>
  <si>
    <t>0.787913944203704</t>
  </si>
  <si>
    <t>0.532767734444566</t>
  </si>
  <si>
    <t>1.23134898118714</t>
  </si>
  <si>
    <t>1.27970980763683</t>
  </si>
  <si>
    <t>1.72942361811725</t>
  </si>
  <si>
    <t>1.03083828406379</t>
  </si>
  <si>
    <t>0.926037701658914</t>
  </si>
  <si>
    <t>-0.500470912663607</t>
  </si>
  <si>
    <t>0.00406952049865166</t>
  </si>
  <si>
    <t>0.357541703737498</t>
  </si>
  <si>
    <t>-0.316346925143718</t>
  </si>
  <si>
    <t>0.00282009443093266</t>
  </si>
  <si>
    <t>-0.288384305498174</t>
  </si>
  <si>
    <t>-0.122330853290091</t>
  </si>
  <si>
    <t>-0.173951713657835</t>
  </si>
  <si>
    <t>-0.594594063887618</t>
  </si>
  <si>
    <t>-0.978972154875203</t>
  </si>
  <si>
    <t>0.212160959583039</t>
  </si>
  <si>
    <t>0.766943072412414</t>
  </si>
  <si>
    <t>0.479943738548067</t>
  </si>
  <si>
    <t>0.614699084633182</t>
  </si>
  <si>
    <t>0.311179300380496</t>
  </si>
  <si>
    <t>-0.00876400676553791</t>
  </si>
  <si>
    <t>0.217298054119288</t>
  </si>
  <si>
    <t>0.160245029479724</t>
  </si>
  <si>
    <t>-0.363425898563241</t>
  </si>
  <si>
    <t>0.731958891609098</t>
  </si>
  <si>
    <t>0.588756510949374</t>
  </si>
  <si>
    <t>0.53037982401508</t>
  </si>
  <si>
    <t>-0.207329128953403</t>
  </si>
  <si>
    <t>0.0295570614884651</t>
  </si>
  <si>
    <t>-0.251272018647264</t>
  </si>
  <si>
    <t>0.304447585739412</t>
  </si>
  <si>
    <t>1.04949219950618</t>
  </si>
  <si>
    <t>0.828279484991221</t>
  </si>
  <si>
    <t>0.591610522903836</t>
  </si>
  <si>
    <t>0.292681848174339</t>
  </si>
  <si>
    <t>-0.168458768570395</t>
  </si>
  <si>
    <t>1.35336402055459</t>
  </si>
  <si>
    <t>0.597545698767072</t>
  </si>
  <si>
    <t>0.393217910723356</t>
  </si>
  <si>
    <t>1.13241276481994</t>
  </si>
  <si>
    <t>2.48759413087081</t>
  </si>
  <si>
    <t>1.79070822946133</t>
  </si>
  <si>
    <t>0.933163926320638</t>
  </si>
  <si>
    <t>2.53207582322239</t>
  </si>
  <si>
    <t>-0.74458937304187</t>
  </si>
  <si>
    <t>-0.511063551315332</t>
  </si>
  <si>
    <t>-0.626193619562286</t>
  </si>
  <si>
    <t>1.76894557609671</t>
  </si>
  <si>
    <t>1.8570315677323</t>
  </si>
  <si>
    <t>1.09296530501811</t>
  </si>
  <si>
    <t>1.66356029522707</t>
  </si>
  <si>
    <t>2.55659952084273</t>
  </si>
  <si>
    <t>1.36269549982986</t>
  </si>
  <si>
    <t>0.877868927522761</t>
  </si>
  <si>
    <t>2.99240223927115</t>
  </si>
  <si>
    <t>-1.38638808400792</t>
  </si>
  <si>
    <t>-2.02055773961314</t>
  </si>
  <si>
    <t>-0.355873777399916</t>
  </si>
  <si>
    <t>2.01367003648746</t>
  </si>
  <si>
    <t>1.62387598079274</t>
  </si>
  <si>
    <t>0.986115292170266</t>
  </si>
  <si>
    <t>2.02755821044802</t>
  </si>
  <si>
    <t>-0.650269007872013</t>
  </si>
  <si>
    <t>-1.09636813978424</t>
  </si>
  <si>
    <t>-0.277159447371327</t>
  </si>
  <si>
    <t>0.545749578786196</t>
  </si>
  <si>
    <t>1.01175230653541</t>
  </si>
  <si>
    <t>0.75062699165192</t>
  </si>
  <si>
    <t>0.739309252021035</t>
  </si>
  <si>
    <t>-0.613941737101623</t>
  </si>
  <si>
    <t>-0.222816836520527</t>
  </si>
  <si>
    <t>0.268713563064883</t>
  </si>
  <si>
    <t>-0.591865165792736</t>
  </si>
  <si>
    <t>0.0832540921131939</t>
  </si>
  <si>
    <t>-0.469639990732891</t>
  </si>
  <si>
    <t>-0.234035192661694</t>
  </si>
  <si>
    <t>0.319887317617694</t>
  </si>
  <si>
    <t>2.29847609014079</t>
  </si>
  <si>
    <t>1.91224579218715</t>
  </si>
  <si>
    <t>1.06439746078169</t>
  </si>
  <si>
    <t>2.74038426860733</t>
  </si>
  <si>
    <t>1.36837765463745</t>
  </si>
  <si>
    <t>0.972440876407554</t>
  </si>
  <si>
    <t>0.521819183443469</t>
  </si>
  <si>
    <t>1.73112196795071</t>
  </si>
  <si>
    <t>1.75661605547934</t>
  </si>
  <si>
    <t>1.0637279019324</t>
  </si>
  <si>
    <t>1.82632779348474</t>
  </si>
  <si>
    <t>0.411588862452659</t>
  </si>
  <si>
    <t>0.698065332231159</t>
  </si>
  <si>
    <t>-0.863465130398794</t>
  </si>
  <si>
    <t>2.52541773901682</t>
  </si>
  <si>
    <t>2.09631673536368</t>
  </si>
  <si>
    <t>1.12768317127764</t>
  </si>
  <si>
    <t>2.64204303714061</t>
  </si>
  <si>
    <t>0.0305272864997374</t>
  </si>
  <si>
    <t>0.231795480626499</t>
  </si>
  <si>
    <t>-0.245129722379041</t>
  </si>
  <si>
    <t>1.64845042998784</t>
  </si>
  <si>
    <t>1.12614566577187</t>
  </si>
  <si>
    <t>0.370290614892844</t>
  </si>
  <si>
    <t>0.475369830814217</t>
  </si>
  <si>
    <t>0.666752636714953</t>
  </si>
  <si>
    <t>0.621377700344704</t>
  </si>
  <si>
    <t>0.223388078653687</t>
  </si>
  <si>
    <t>1.6554747516587</t>
  </si>
  <si>
    <t>1.67410014403516</t>
  </si>
  <si>
    <t>1.02910922957646</t>
  </si>
  <si>
    <t>1.772157030667</t>
  </si>
  <si>
    <t>0.505532579945065</t>
  </si>
  <si>
    <t>-0.636938589181704</t>
  </si>
  <si>
    <t>-0.882998787771876</t>
  </si>
  <si>
    <t>-0.132944340986939</t>
  </si>
  <si>
    <t>HNF_obs_scale</t>
  </si>
  <si>
    <t>HNF_obs_scale</t>
    <phoneticPr fontId="1" type="noConversion"/>
  </si>
  <si>
    <t>HNF_Shannon_scale</t>
  </si>
  <si>
    <t>HNF_Shannon_scale</t>
    <phoneticPr fontId="1" type="noConversion"/>
  </si>
  <si>
    <t>HNF_Simpson_scale</t>
  </si>
  <si>
    <t>HNF_Simpson_scale</t>
    <phoneticPr fontId="1" type="noConversion"/>
  </si>
  <si>
    <t>HNF_PD_scale</t>
  </si>
  <si>
    <t>HNF_PD_scale</t>
    <phoneticPr fontId="1" type="noConversion"/>
  </si>
  <si>
    <t>Bac_obs_scale</t>
  </si>
  <si>
    <t>Bac_obs_scale</t>
    <phoneticPr fontId="1" type="noConversion"/>
  </si>
  <si>
    <t>Bac_Shannon_scale</t>
  </si>
  <si>
    <t>Bac_Shannon_scale</t>
    <phoneticPr fontId="1" type="noConversion"/>
  </si>
  <si>
    <t>Bac_Simpson_scale</t>
  </si>
  <si>
    <t>Bac_Simpson_scale</t>
    <phoneticPr fontId="1" type="noConversion"/>
  </si>
  <si>
    <t>Bac_PD_scale</t>
  </si>
  <si>
    <t>Bac_PD_scale</t>
    <phoneticPr fontId="1" type="noConversion"/>
  </si>
  <si>
    <t>phyloseq-obs-rarefy-scaled</t>
    <phoneticPr fontId="1" type="noConversion"/>
  </si>
  <si>
    <t>phyloseq-Shannon-rarefy-scaled</t>
    <phoneticPr fontId="1" type="noConversion"/>
  </si>
  <si>
    <t>phyloseq-Simpson-rarefy-scaled</t>
    <phoneticPr fontId="1" type="noConversion"/>
  </si>
  <si>
    <t>phyloseq-PD-rarefy-scaled</t>
    <phoneticPr fontId="1" type="noConversion"/>
  </si>
  <si>
    <t>Units:(ug.C/L)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</si>
</sst>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12">
    <font>
      <sz val="11"/>
      <color rgb="FF000000"/>
      <name val="Calibri"/>
      <family val="2"/>
      <scheme val="minor"/>
    </font>
    <font>
      <sz val="9"/>
      <name val="Wawati TC"/>
      <family val="3"/>
      <charset val="136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2"/>
      <color indexed="8"/>
      <name val="細明體"/>
      <family val="1"/>
      <charset val="136"/>
    </font>
    <font>
      <sz val="9"/>
      <name val="新細明體"/>
      <family val="1"/>
      <charset val="136"/>
    </font>
    <font>
      <sz val="11"/>
      <color rgb="FF00B050"/>
      <name val="Calibri"/>
      <family val="2"/>
    </font>
    <font>
      <sz val="11"/>
      <name val="Lucida Grande"/>
      <family val="2"/>
    </font>
    <font>
      <sz val="11"/>
      <name val="Calibri"/>
      <family val="2"/>
      <scheme val="minor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176" fontId="4" fillId="0" borderId="0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2" fillId="0" borderId="0" xfId="0" applyFont="1" applyFill="1"/>
    <xf numFmtId="0" fontId="11" fillId="0" borderId="0" xfId="0" applyFont="1"/>
  </cellXfs>
  <cellStyles count="2">
    <cellStyle name="一般" xfId="0" builtinId="0"/>
    <cellStyle name="一般 2" xfId="1" xr:uid="{40F453B8-9DD5-054E-8EBC-52CFF64D44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tabSelected="1" topLeftCell="AI1" workbookViewId="0">
      <pane ySplit="1" topLeftCell="A2" activePane="bottomLeft" state="frozen"/>
      <selection pane="bottomLeft" activeCell="AW1" sqref="AW1:BD1"/>
    </sheetView>
  </sheetViews>
  <sheetFormatPr baseColWidth="10" defaultColWidth="8.83203125" defaultRowHeight="15"/>
  <cols>
    <col min="1" max="1" width="26.1640625" customWidth="1"/>
    <col min="2" max="2" width="15" customWidth="1"/>
    <col min="3" max="15" width="8.83203125" customWidth="1"/>
    <col min="38" max="44" width="8.83203125" customWidth="1"/>
    <col min="45" max="45" width="8.83203125" style="3" customWidth="1"/>
    <col min="46" max="48" width="8.83203125" customWidth="1"/>
    <col min="56" max="56" width="20.33203125" customWidth="1"/>
    <col min="57" max="57" width="20.6640625" customWidth="1"/>
    <col min="58" max="72" width="8.83203125" customWidth="1"/>
  </cols>
  <sheetData>
    <row r="1" spans="1:79">
      <c r="A1" t="s">
        <v>256</v>
      </c>
      <c r="B1" t="s">
        <v>248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/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280</v>
      </c>
      <c r="T1" t="s">
        <v>283</v>
      </c>
      <c r="U1" t="s">
        <v>281</v>
      </c>
      <c r="V1" t="s">
        <v>284</v>
      </c>
      <c r="W1" t="s">
        <v>282</v>
      </c>
      <c r="X1" t="s">
        <v>285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286</v>
      </c>
      <c r="AG1" t="s">
        <v>278</v>
      </c>
      <c r="AH1" t="s">
        <v>287</v>
      </c>
      <c r="AI1" t="s">
        <v>279</v>
      </c>
      <c r="AJ1" t="s">
        <v>288</v>
      </c>
      <c r="AL1" s="4" t="s">
        <v>10</v>
      </c>
      <c r="AM1" s="4" t="s">
        <v>11</v>
      </c>
      <c r="AN1" s="5" t="s">
        <v>263</v>
      </c>
      <c r="AO1" s="4" t="s">
        <v>12</v>
      </c>
      <c r="AP1" s="4" t="s">
        <v>13</v>
      </c>
      <c r="AQ1" s="4" t="s">
        <v>14</v>
      </c>
      <c r="AR1" s="4" t="s">
        <v>15</v>
      </c>
      <c r="AS1" s="5" t="s">
        <v>262</v>
      </c>
      <c r="AT1" s="4" t="s">
        <v>16</v>
      </c>
      <c r="AU1" s="4" t="s">
        <v>17</v>
      </c>
      <c r="AV1" s="4"/>
      <c r="AW1" t="s">
        <v>978</v>
      </c>
      <c r="AX1" t="s">
        <v>980</v>
      </c>
      <c r="AY1" t="s">
        <v>982</v>
      </c>
      <c r="AZ1" t="s">
        <v>984</v>
      </c>
      <c r="BA1" t="s">
        <v>986</v>
      </c>
      <c r="BB1" t="s">
        <v>988</v>
      </c>
      <c r="BC1" t="s">
        <v>990</v>
      </c>
      <c r="BD1" t="s">
        <v>992</v>
      </c>
      <c r="BE1" s="4"/>
      <c r="BF1" s="4" t="s">
        <v>254</v>
      </c>
      <c r="BG1" s="4" t="s">
        <v>264</v>
      </c>
      <c r="BH1" s="4" t="s">
        <v>265</v>
      </c>
      <c r="BI1" s="4"/>
      <c r="BJ1" s="4" t="s">
        <v>251</v>
      </c>
      <c r="BK1" s="4" t="s">
        <v>252</v>
      </c>
      <c r="BL1" s="4" t="s">
        <v>253</v>
      </c>
      <c r="BM1" s="4"/>
      <c r="BN1" s="4" t="s">
        <v>18</v>
      </c>
      <c r="BO1" s="4" t="s">
        <v>19</v>
      </c>
      <c r="BP1" s="4" t="s">
        <v>20</v>
      </c>
      <c r="BQ1" s="4"/>
      <c r="BR1" s="4" t="s">
        <v>21</v>
      </c>
      <c r="BS1" s="4" t="s">
        <v>22</v>
      </c>
      <c r="BT1" s="4" t="s">
        <v>23</v>
      </c>
      <c r="BU1" s="4" t="s">
        <v>259</v>
      </c>
      <c r="BV1" s="4" t="s">
        <v>260</v>
      </c>
      <c r="BW1" s="4" t="s">
        <v>261</v>
      </c>
      <c r="BX1" s="4" t="s">
        <v>266</v>
      </c>
      <c r="BY1" s="4" t="s">
        <v>255</v>
      </c>
      <c r="BZ1" s="4" t="s">
        <v>163</v>
      </c>
    </row>
    <row r="2" spans="1:79" ht="16">
      <c r="A2" t="s">
        <v>24</v>
      </c>
      <c r="B2" s="1" t="s">
        <v>164</v>
      </c>
      <c r="C2" s="4" t="s">
        <v>25</v>
      </c>
      <c r="D2" s="4" t="s">
        <v>26</v>
      </c>
      <c r="E2" s="4" t="s">
        <v>27</v>
      </c>
      <c r="F2" s="4">
        <v>2014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/>
      <c r="N2" s="16">
        <v>27</v>
      </c>
      <c r="O2" s="16">
        <v>27.125</v>
      </c>
      <c r="P2" s="16">
        <v>2.2037110596743599</v>
      </c>
      <c r="Q2" s="16">
        <v>0.83586898653601305</v>
      </c>
      <c r="R2" s="16">
        <v>2.9838890396467099</v>
      </c>
      <c r="S2">
        <v>33</v>
      </c>
      <c r="T2">
        <v>33</v>
      </c>
      <c r="U2">
        <v>15.662000000000001</v>
      </c>
      <c r="V2">
        <v>15.734</v>
      </c>
      <c r="W2">
        <v>10.635999999999999</v>
      </c>
      <c r="X2">
        <v>10.664999999999999</v>
      </c>
      <c r="Z2">
        <v>162</v>
      </c>
      <c r="AA2">
        <v>164.625</v>
      </c>
      <c r="AB2">
        <v>3.7071077001849999</v>
      </c>
      <c r="AC2">
        <v>0.951133158896728</v>
      </c>
      <c r="AD2">
        <v>10.8480717348982</v>
      </c>
      <c r="AE2">
        <v>163</v>
      </c>
      <c r="AF2">
        <v>163.25</v>
      </c>
      <c r="AG2">
        <v>41.140999999999998</v>
      </c>
      <c r="AH2">
        <v>41.249000000000002</v>
      </c>
      <c r="AI2">
        <v>20.564</v>
      </c>
      <c r="AJ2">
        <v>20.577000000000002</v>
      </c>
      <c r="AL2" s="4">
        <v>33</v>
      </c>
      <c r="AM2" s="4">
        <v>33</v>
      </c>
      <c r="AN2" s="5">
        <v>12.917452000000001</v>
      </c>
      <c r="AO2" s="4">
        <v>2.7512104669664801</v>
      </c>
      <c r="AP2" s="4">
        <v>0.90598066124148202</v>
      </c>
      <c r="AQ2" s="4">
        <v>162</v>
      </c>
      <c r="AR2" s="4">
        <v>162</v>
      </c>
      <c r="AS2" s="5">
        <v>10.865943</v>
      </c>
      <c r="AT2" s="4">
        <v>3.7142641453772902</v>
      </c>
      <c r="AU2" s="4">
        <v>0.95131541437256295</v>
      </c>
      <c r="AV2" s="4"/>
      <c r="AW2" t="s">
        <v>364</v>
      </c>
      <c r="AX2" t="s">
        <v>365</v>
      </c>
      <c r="AY2" t="s">
        <v>366</v>
      </c>
      <c r="AZ2" t="s">
        <v>367</v>
      </c>
      <c r="BA2" t="s">
        <v>368</v>
      </c>
      <c r="BB2" t="s">
        <v>369</v>
      </c>
      <c r="BC2" t="s">
        <v>370</v>
      </c>
      <c r="BD2" t="s">
        <v>371</v>
      </c>
      <c r="BE2" s="4"/>
      <c r="BF2" s="4">
        <v>3.0844768978975199</v>
      </c>
      <c r="BG2" s="4">
        <v>4.5025862461527701</v>
      </c>
      <c r="BH2" s="4">
        <v>3.0844768978975199</v>
      </c>
      <c r="BI2" s="4"/>
      <c r="BJ2" s="4">
        <v>12.293665930659101</v>
      </c>
      <c r="BK2" s="4">
        <v>4.1178792484111604</v>
      </c>
      <c r="BL2" s="4">
        <v>11.628969882</v>
      </c>
      <c r="BM2" s="4"/>
      <c r="BN2" s="4">
        <v>1.0934235742561</v>
      </c>
      <c r="BO2" s="4">
        <v>0.26524076759987603</v>
      </c>
      <c r="BP2" s="4">
        <v>0.48181468439916297</v>
      </c>
      <c r="BQ2" s="4"/>
      <c r="BR2" s="4">
        <v>16.860600000000002</v>
      </c>
      <c r="BS2" s="4">
        <v>30.9986</v>
      </c>
      <c r="BT2" s="4">
        <v>324.81</v>
      </c>
      <c r="BU2" s="4">
        <v>1.2066839217310299</v>
      </c>
      <c r="BV2" s="4">
        <v>15.1711123937305</v>
      </c>
      <c r="BW2" s="4">
        <f>SUM(BU2:BV2)</f>
        <v>16.377796315461531</v>
      </c>
      <c r="BX2" s="4">
        <v>0.46024322245721999</v>
      </c>
      <c r="BY2" s="4">
        <v>1.7683978118502</v>
      </c>
      <c r="BZ2" s="4" t="s">
        <v>159</v>
      </c>
    </row>
    <row r="3" spans="1:79" ht="16">
      <c r="A3" t="s">
        <v>34</v>
      </c>
      <c r="B3" s="1" t="s">
        <v>165</v>
      </c>
      <c r="C3" s="4" t="s">
        <v>25</v>
      </c>
      <c r="D3" s="4" t="s">
        <v>26</v>
      </c>
      <c r="E3" s="4" t="s">
        <v>35</v>
      </c>
      <c r="F3" s="4">
        <v>2014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/>
      <c r="N3" s="16">
        <v>34</v>
      </c>
      <c r="O3" s="16">
        <v>37.5</v>
      </c>
      <c r="P3" s="16">
        <v>1.9702272865150401</v>
      </c>
      <c r="Q3" s="16">
        <v>0.73947147100806299</v>
      </c>
      <c r="R3" s="16">
        <v>2.3803903903446901</v>
      </c>
      <c r="S3">
        <v>36</v>
      </c>
      <c r="T3">
        <v>36.5</v>
      </c>
      <c r="U3">
        <v>1.8160000000000001</v>
      </c>
      <c r="V3">
        <v>1.8169999999999999</v>
      </c>
      <c r="W3">
        <v>1.2629999999999999</v>
      </c>
      <c r="X3">
        <v>1.2629999999999999</v>
      </c>
      <c r="Z3">
        <v>257</v>
      </c>
      <c r="AA3">
        <v>258.39999999999998</v>
      </c>
      <c r="AB3">
        <v>4.4486448671688503</v>
      </c>
      <c r="AC3">
        <v>0.97534762719705903</v>
      </c>
      <c r="AD3">
        <v>11.954507626598099</v>
      </c>
      <c r="AE3">
        <v>273</v>
      </c>
      <c r="AF3">
        <v>275.66699999999997</v>
      </c>
      <c r="AG3">
        <v>85.659000000000006</v>
      </c>
      <c r="AH3">
        <v>85.844999999999999</v>
      </c>
      <c r="AI3">
        <v>41.183</v>
      </c>
      <c r="AJ3">
        <v>41.207999999999998</v>
      </c>
      <c r="AL3" s="4">
        <v>36</v>
      </c>
      <c r="AM3" s="4">
        <v>36</v>
      </c>
      <c r="AN3" s="5">
        <v>15.612909</v>
      </c>
      <c r="AO3" s="4">
        <v>0.596874096381666</v>
      </c>
      <c r="AP3" s="4">
        <v>0.208188649751928</v>
      </c>
      <c r="AQ3" s="4">
        <v>272</v>
      </c>
      <c r="AR3" s="4">
        <v>273.5</v>
      </c>
      <c r="AS3" s="5">
        <v>12.257804</v>
      </c>
      <c r="AT3" s="4">
        <v>4.4462715889405002</v>
      </c>
      <c r="AU3" s="4">
        <v>0.97565745054006303</v>
      </c>
      <c r="AV3" s="4"/>
      <c r="AW3" t="s">
        <v>372</v>
      </c>
      <c r="AX3" t="s">
        <v>373</v>
      </c>
      <c r="AY3" t="s">
        <v>374</v>
      </c>
      <c r="AZ3" t="s">
        <v>375</v>
      </c>
      <c r="BA3" t="s">
        <v>376</v>
      </c>
      <c r="BB3" t="s">
        <v>377</v>
      </c>
      <c r="BC3" t="s">
        <v>378</v>
      </c>
      <c r="BD3" t="s">
        <v>379</v>
      </c>
      <c r="BE3" s="4"/>
      <c r="BF3" s="4">
        <v>1.3250660959335301</v>
      </c>
      <c r="BG3" s="4">
        <v>0.90340484462433102</v>
      </c>
      <c r="BH3" s="4">
        <v>1.3250660959335301</v>
      </c>
      <c r="BI3" s="4"/>
      <c r="BJ3" s="4">
        <v>10.663160706494599</v>
      </c>
      <c r="BK3" s="4">
        <v>9.4792230174081205</v>
      </c>
      <c r="BL3" s="4">
        <v>7.2333290960000003</v>
      </c>
      <c r="BM3" s="4"/>
      <c r="BN3" s="4">
        <v>9.5303680793802706E-2</v>
      </c>
      <c r="BO3" s="4">
        <v>0.183188968502246</v>
      </c>
      <c r="BP3" s="4">
        <v>0.13334115133558799</v>
      </c>
      <c r="BQ3" s="4"/>
      <c r="BR3" s="4">
        <v>20.0336</v>
      </c>
      <c r="BS3" s="4">
        <v>33.827599999999997</v>
      </c>
      <c r="BT3" s="4">
        <v>0.23274</v>
      </c>
      <c r="BU3" s="4">
        <v>0.12988611657521501</v>
      </c>
      <c r="BV3" s="4">
        <v>0.49172697565231099</v>
      </c>
      <c r="BW3" s="4">
        <f t="shared" ref="BW3:BW66" si="0">SUM(BU3:BV3)</f>
        <v>0.62161309222752603</v>
      </c>
      <c r="BX3" s="4">
        <v>9.0047587002499499E-2</v>
      </c>
      <c r="BY3" s="4">
        <v>1.1851806300857</v>
      </c>
      <c r="BZ3" s="4" t="s">
        <v>159</v>
      </c>
    </row>
    <row r="4" spans="1:79" ht="16">
      <c r="A4" t="s">
        <v>36</v>
      </c>
      <c r="B4" s="1" t="s">
        <v>166</v>
      </c>
      <c r="C4" s="4" t="s">
        <v>25</v>
      </c>
      <c r="D4" s="4" t="s">
        <v>26</v>
      </c>
      <c r="E4" s="4" t="s">
        <v>37</v>
      </c>
      <c r="F4" s="4">
        <v>2014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/>
      <c r="N4" s="16">
        <v>56</v>
      </c>
      <c r="O4" s="16">
        <v>69.125</v>
      </c>
      <c r="P4" s="16">
        <v>1.9549837518645501</v>
      </c>
      <c r="Q4" s="16">
        <v>0.59444620192122199</v>
      </c>
      <c r="R4" s="16">
        <v>3.5515985669597598</v>
      </c>
      <c r="S4">
        <v>69</v>
      </c>
      <c r="T4">
        <v>69.5</v>
      </c>
      <c r="U4">
        <v>18.754999999999999</v>
      </c>
      <c r="V4">
        <v>18.827999999999999</v>
      </c>
      <c r="W4">
        <v>10.304</v>
      </c>
      <c r="X4">
        <v>10.315</v>
      </c>
      <c r="Z4">
        <v>342</v>
      </c>
      <c r="AA4">
        <v>350.25</v>
      </c>
      <c r="AB4">
        <v>4.3806207463276996</v>
      </c>
      <c r="AC4">
        <v>0.96611127027799304</v>
      </c>
      <c r="AD4">
        <v>16.364051355444701</v>
      </c>
      <c r="AE4">
        <v>358</v>
      </c>
      <c r="AF4">
        <v>362.5</v>
      </c>
      <c r="AG4">
        <v>78.963999999999999</v>
      </c>
      <c r="AH4">
        <v>79.197999999999993</v>
      </c>
      <c r="AI4">
        <v>28.802</v>
      </c>
      <c r="AJ4">
        <v>28.815000000000001</v>
      </c>
      <c r="AL4" s="4">
        <v>69</v>
      </c>
      <c r="AM4" s="4">
        <v>69</v>
      </c>
      <c r="AN4" s="5">
        <v>28.238181000000001</v>
      </c>
      <c r="AO4" s="4">
        <v>2.9314799557440399</v>
      </c>
      <c r="AP4" s="4">
        <v>0.90295229237539398</v>
      </c>
      <c r="AQ4" s="4">
        <v>355</v>
      </c>
      <c r="AR4" s="4">
        <v>358</v>
      </c>
      <c r="AS4" s="5">
        <v>17.122425</v>
      </c>
      <c r="AT4" s="4">
        <v>4.3617759731298102</v>
      </c>
      <c r="AU4" s="4">
        <v>0.96516029398646896</v>
      </c>
      <c r="AV4" s="4"/>
      <c r="AW4" t="s">
        <v>380</v>
      </c>
      <c r="AX4" t="s">
        <v>381</v>
      </c>
      <c r="AY4" t="s">
        <v>382</v>
      </c>
      <c r="AZ4" t="s">
        <v>383</v>
      </c>
      <c r="BA4" t="s">
        <v>384</v>
      </c>
      <c r="BB4" t="s">
        <v>385</v>
      </c>
      <c r="BC4" t="s">
        <v>386</v>
      </c>
      <c r="BD4" t="s">
        <v>387</v>
      </c>
      <c r="BE4" s="4"/>
      <c r="BF4" s="4">
        <v>2.4172227118217302</v>
      </c>
      <c r="BG4" s="4">
        <v>1.4850490596564301</v>
      </c>
      <c r="BH4" s="4">
        <v>2.4172227118217302</v>
      </c>
      <c r="BI4" s="4"/>
      <c r="BJ4" s="4">
        <v>17.580032291981802</v>
      </c>
      <c r="BK4" s="4">
        <v>19.512937551809902</v>
      </c>
      <c r="BL4" s="4">
        <v>7.4397919320000003</v>
      </c>
      <c r="BM4" s="4"/>
      <c r="BN4" s="4">
        <v>7.6105868514845507E-2</v>
      </c>
      <c r="BO4" s="4">
        <v>0.324904612106796</v>
      </c>
      <c r="BP4" s="4">
        <v>0.14478206275257599</v>
      </c>
      <c r="BQ4" s="4"/>
      <c r="BR4" s="4">
        <v>23.592700000000001</v>
      </c>
      <c r="BS4" s="4">
        <v>34.3962</v>
      </c>
      <c r="BT4" s="4">
        <v>9.2146000000000008</v>
      </c>
      <c r="BU4" s="4">
        <v>5.86582461952583E-2</v>
      </c>
      <c r="BV4" s="4">
        <v>4.5074220146655797E-2</v>
      </c>
      <c r="BW4" s="4">
        <f t="shared" si="0"/>
        <v>0.1037324663419141</v>
      </c>
      <c r="BX4" s="4">
        <v>8.0042299557777405E-2</v>
      </c>
      <c r="BY4" s="4">
        <v>0.593631774296002</v>
      </c>
      <c r="BZ4" s="4" t="s">
        <v>159</v>
      </c>
    </row>
    <row r="5" spans="1:79" ht="16">
      <c r="A5" t="s">
        <v>38</v>
      </c>
      <c r="B5" s="1" t="s">
        <v>167</v>
      </c>
      <c r="C5" s="4" t="s">
        <v>25</v>
      </c>
      <c r="D5" s="4" t="s">
        <v>26</v>
      </c>
      <c r="E5" s="4" t="s">
        <v>39</v>
      </c>
      <c r="F5" s="4">
        <v>2014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/>
      <c r="N5" s="16">
        <v>38</v>
      </c>
      <c r="O5" s="16">
        <v>39.200000000000003</v>
      </c>
      <c r="P5" s="16">
        <v>2.8326120822997098</v>
      </c>
      <c r="Q5" s="16">
        <v>0.91200185178041004</v>
      </c>
      <c r="R5" s="16">
        <v>2.95813963120486</v>
      </c>
      <c r="S5">
        <v>33</v>
      </c>
      <c r="T5">
        <v>33</v>
      </c>
      <c r="U5">
        <v>9.93</v>
      </c>
      <c r="V5">
        <v>9.9890000000000008</v>
      </c>
      <c r="W5">
        <v>6.383</v>
      </c>
      <c r="X5">
        <v>6.3949999999999996</v>
      </c>
      <c r="Z5">
        <v>342</v>
      </c>
      <c r="AA5">
        <v>369.038461538462</v>
      </c>
      <c r="AB5">
        <v>4.1184327460632701</v>
      </c>
      <c r="AC5">
        <v>0.95604304141165897</v>
      </c>
      <c r="AD5">
        <v>16.050834684054301</v>
      </c>
      <c r="AE5">
        <v>361</v>
      </c>
      <c r="AF5">
        <v>367.75</v>
      </c>
      <c r="AG5">
        <v>61.328000000000003</v>
      </c>
      <c r="AH5">
        <v>61.494999999999997</v>
      </c>
      <c r="AI5">
        <v>22.515999999999998</v>
      </c>
      <c r="AJ5">
        <v>22.523</v>
      </c>
      <c r="AL5" s="4">
        <v>33</v>
      </c>
      <c r="AM5" s="4">
        <v>33</v>
      </c>
      <c r="AN5" s="5">
        <v>16.940269000000001</v>
      </c>
      <c r="AO5" s="4">
        <v>2.2955441578886702</v>
      </c>
      <c r="AP5" s="4">
        <v>0.843324954964639</v>
      </c>
      <c r="AQ5" s="4">
        <v>360</v>
      </c>
      <c r="AR5" s="4">
        <v>367.857142857143</v>
      </c>
      <c r="AS5" s="5">
        <v>16.589151000000001</v>
      </c>
      <c r="AT5" s="4">
        <v>4.1119087501654903</v>
      </c>
      <c r="AU5" s="4">
        <v>0.95550845695682896</v>
      </c>
      <c r="AV5" s="4"/>
      <c r="AW5" t="s">
        <v>388</v>
      </c>
      <c r="AX5" t="s">
        <v>389</v>
      </c>
      <c r="AY5" t="s">
        <v>390</v>
      </c>
      <c r="AZ5" t="s">
        <v>391</v>
      </c>
      <c r="BA5" t="s">
        <v>384</v>
      </c>
      <c r="BB5" t="s">
        <v>392</v>
      </c>
      <c r="BC5" t="s">
        <v>393</v>
      </c>
      <c r="BD5" t="s">
        <v>394</v>
      </c>
      <c r="BE5" s="4"/>
      <c r="BF5" s="4">
        <v>3.6069495152964901</v>
      </c>
      <c r="BG5" s="4">
        <v>8.7019749759590308</v>
      </c>
      <c r="BH5" s="4">
        <v>3.6069495152964901</v>
      </c>
      <c r="BI5" s="4"/>
      <c r="BJ5" s="4">
        <v>9.2628719120362408</v>
      </c>
      <c r="BK5" s="4">
        <v>6.9947363360044204</v>
      </c>
      <c r="BL5" s="4">
        <v>5.6269845260000002</v>
      </c>
      <c r="BM5" s="4"/>
      <c r="BN5" s="4">
        <v>1.24407476678811</v>
      </c>
      <c r="BO5" s="4">
        <v>0.64100931833564601</v>
      </c>
      <c r="BP5" s="4">
        <v>0.975217613020541</v>
      </c>
      <c r="BQ5" s="4"/>
      <c r="BR5" s="4">
        <v>23.114599999999999</v>
      </c>
      <c r="BS5" s="4">
        <v>34.352400000000003</v>
      </c>
      <c r="BT5" s="4">
        <v>40.634999999999998</v>
      </c>
      <c r="BU5" s="4">
        <v>0.37708872554094602</v>
      </c>
      <c r="BV5" s="4">
        <v>0.18131169320430901</v>
      </c>
      <c r="BW5" s="4">
        <f t="shared" si="0"/>
        <v>0.55840041874525503</v>
      </c>
      <c r="BX5" s="4">
        <v>0.130068736781388</v>
      </c>
      <c r="BY5" s="4">
        <v>0.43116413080446397</v>
      </c>
      <c r="BZ5" s="4" t="s">
        <v>159</v>
      </c>
    </row>
    <row r="6" spans="1:79" ht="16">
      <c r="A6" t="s">
        <v>40</v>
      </c>
      <c r="B6" s="1" t="s">
        <v>168</v>
      </c>
      <c r="C6" s="4" t="s">
        <v>25</v>
      </c>
      <c r="D6" s="4" t="s">
        <v>26</v>
      </c>
      <c r="E6" s="4" t="s">
        <v>41</v>
      </c>
      <c r="F6" s="4">
        <v>2014</v>
      </c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/>
      <c r="N6" s="16">
        <v>42</v>
      </c>
      <c r="O6" s="16">
        <v>49.8</v>
      </c>
      <c r="P6" s="16">
        <v>1.9020216724491199</v>
      </c>
      <c r="Q6" s="16">
        <v>0.70669804405694203</v>
      </c>
      <c r="R6" s="16">
        <v>4.0162679000044301</v>
      </c>
      <c r="S6">
        <v>59</v>
      </c>
      <c r="T6">
        <v>59</v>
      </c>
      <c r="U6">
        <v>10.789</v>
      </c>
      <c r="V6">
        <v>10.814</v>
      </c>
      <c r="W6">
        <v>5.4580000000000002</v>
      </c>
      <c r="X6">
        <v>5.46</v>
      </c>
      <c r="Z6">
        <v>325</v>
      </c>
      <c r="AA6">
        <v>327.10810810810801</v>
      </c>
      <c r="AB6">
        <v>4.37040743247218</v>
      </c>
      <c r="AC6">
        <v>0.96890103363670899</v>
      </c>
      <c r="AD6">
        <v>19.061119136626701</v>
      </c>
      <c r="AE6">
        <v>338</v>
      </c>
      <c r="AF6">
        <v>339.125</v>
      </c>
      <c r="AG6">
        <v>79.370999999999995</v>
      </c>
      <c r="AH6">
        <v>79.611000000000004</v>
      </c>
      <c r="AI6">
        <v>31.994</v>
      </c>
      <c r="AJ6">
        <v>32.012</v>
      </c>
      <c r="AL6" s="4">
        <v>59</v>
      </c>
      <c r="AM6" s="4">
        <v>59</v>
      </c>
      <c r="AN6" s="5">
        <v>22.682326</v>
      </c>
      <c r="AO6" s="4">
        <v>2.3785475407008398</v>
      </c>
      <c r="AP6" s="4">
        <v>0.81678037919984103</v>
      </c>
      <c r="AQ6" s="4">
        <v>338</v>
      </c>
      <c r="AR6" s="4">
        <v>338.5</v>
      </c>
      <c r="AS6" s="5">
        <v>19.572657</v>
      </c>
      <c r="AT6" s="4">
        <v>4.3711022782278199</v>
      </c>
      <c r="AU6" s="4">
        <v>0.96869112836830795</v>
      </c>
      <c r="AV6" s="4"/>
      <c r="AW6" t="s">
        <v>395</v>
      </c>
      <c r="AX6" t="s">
        <v>396</v>
      </c>
      <c r="AY6" t="s">
        <v>397</v>
      </c>
      <c r="AZ6" t="s">
        <v>398</v>
      </c>
      <c r="BA6" t="s">
        <v>399</v>
      </c>
      <c r="BB6" t="s">
        <v>400</v>
      </c>
      <c r="BC6" t="s">
        <v>401</v>
      </c>
      <c r="BD6" t="s">
        <v>402</v>
      </c>
      <c r="BE6" s="4"/>
      <c r="BF6" s="4">
        <v>0.32418481681984102</v>
      </c>
      <c r="BG6" s="4">
        <v>2.0501927295812399</v>
      </c>
      <c r="BH6" s="4">
        <v>0.32418481681984102</v>
      </c>
      <c r="BI6" s="4"/>
      <c r="BJ6" s="4">
        <v>9.6367198255254607</v>
      </c>
      <c r="BK6" s="4">
        <v>3.77114001105278</v>
      </c>
      <c r="BL6" s="4">
        <v>7.1030193419999996</v>
      </c>
      <c r="BM6" s="4"/>
      <c r="BN6" s="4">
        <v>0.54365330472280704</v>
      </c>
      <c r="BO6" s="4">
        <v>4.5640424333767998E-2</v>
      </c>
      <c r="BP6" s="4">
        <v>0.218350446164329</v>
      </c>
      <c r="BQ6" s="4"/>
      <c r="BR6" s="4">
        <v>19.565999999999999</v>
      </c>
      <c r="BS6" s="4">
        <v>34.551499999999997</v>
      </c>
      <c r="BT6" s="4">
        <v>61.531999999999996</v>
      </c>
      <c r="BU6" s="4">
        <v>0.146645615488146</v>
      </c>
      <c r="BV6" s="4">
        <v>3.9821078171742399</v>
      </c>
      <c r="BW6" s="4">
        <f t="shared" si="0"/>
        <v>4.1287534326623856</v>
      </c>
      <c r="BX6" s="4">
        <v>0.28014804845222102</v>
      </c>
      <c r="BY6" s="4">
        <v>2.7265403247490099</v>
      </c>
      <c r="BZ6" s="4" t="s">
        <v>159</v>
      </c>
    </row>
    <row r="7" spans="1:79" ht="16">
      <c r="A7" t="s">
        <v>42</v>
      </c>
      <c r="B7" s="1" t="s">
        <v>169</v>
      </c>
      <c r="C7" s="4" t="s">
        <v>25</v>
      </c>
      <c r="D7" s="4" t="s">
        <v>26</v>
      </c>
      <c r="E7" s="4" t="s">
        <v>43</v>
      </c>
      <c r="F7" s="4">
        <v>2014</v>
      </c>
      <c r="G7" s="4" t="s">
        <v>28</v>
      </c>
      <c r="H7" s="4" t="s">
        <v>29</v>
      </c>
      <c r="I7" s="4" t="s">
        <v>30</v>
      </c>
      <c r="J7" s="4" t="s">
        <v>44</v>
      </c>
      <c r="K7" s="4" t="s">
        <v>45</v>
      </c>
      <c r="L7" s="4" t="s">
        <v>33</v>
      </c>
      <c r="M7" s="4"/>
      <c r="N7" s="16">
        <v>33</v>
      </c>
      <c r="O7" s="16">
        <v>34.5</v>
      </c>
      <c r="P7" s="16">
        <v>1.4196153981674899</v>
      </c>
      <c r="Q7" s="16">
        <v>0.50768103082442795</v>
      </c>
      <c r="R7" s="16">
        <v>2.4559591860251802</v>
      </c>
      <c r="S7">
        <v>47</v>
      </c>
      <c r="T7">
        <v>47</v>
      </c>
      <c r="U7">
        <v>9.3109999999999999</v>
      </c>
      <c r="V7">
        <v>9.3390000000000004</v>
      </c>
      <c r="W7">
        <v>4.4889999999999999</v>
      </c>
      <c r="X7">
        <v>4.4909999999999997</v>
      </c>
      <c r="Z7">
        <v>274</v>
      </c>
      <c r="AA7">
        <v>277.461538461538</v>
      </c>
      <c r="AB7">
        <v>4.0843206427681897</v>
      </c>
      <c r="AC7">
        <v>0.95464055785203705</v>
      </c>
      <c r="AD7">
        <v>13.2111734222071</v>
      </c>
      <c r="AE7">
        <v>282</v>
      </c>
      <c r="AF7">
        <v>284.66699999999997</v>
      </c>
      <c r="AG7">
        <v>60.691000000000003</v>
      </c>
      <c r="AH7">
        <v>60.93</v>
      </c>
      <c r="AI7">
        <v>22.524000000000001</v>
      </c>
      <c r="AJ7">
        <v>22.536999999999999</v>
      </c>
      <c r="AL7" s="4">
        <v>47</v>
      </c>
      <c r="AM7" s="4">
        <v>47</v>
      </c>
      <c r="AN7" s="5">
        <v>24.883634000000001</v>
      </c>
      <c r="AO7" s="4">
        <v>2.2311453829608898</v>
      </c>
      <c r="AP7" s="4">
        <v>0.77724945342241802</v>
      </c>
      <c r="AQ7" s="4">
        <v>281</v>
      </c>
      <c r="AR7" s="4">
        <v>282.5</v>
      </c>
      <c r="AS7" s="5">
        <v>13.387428</v>
      </c>
      <c r="AT7" s="4">
        <v>4.1046388267727503</v>
      </c>
      <c r="AU7" s="4">
        <v>0.95558287020642196</v>
      </c>
      <c r="AV7" s="4"/>
      <c r="AW7" t="s">
        <v>403</v>
      </c>
      <c r="AX7" t="s">
        <v>404</v>
      </c>
      <c r="AY7" t="s">
        <v>405</v>
      </c>
      <c r="AZ7" t="s">
        <v>406</v>
      </c>
      <c r="BA7" t="s">
        <v>407</v>
      </c>
      <c r="BB7" t="s">
        <v>408</v>
      </c>
      <c r="BC7" t="s">
        <v>409</v>
      </c>
      <c r="BD7" t="s">
        <v>410</v>
      </c>
      <c r="BE7" s="4"/>
      <c r="BF7" s="4">
        <v>0.84351000881279103</v>
      </c>
      <c r="BG7" s="4">
        <v>1.7243069637121899</v>
      </c>
      <c r="BH7" s="4">
        <v>0.84351000881279103</v>
      </c>
      <c r="BI7" s="4"/>
      <c r="BJ7" s="4">
        <v>11.469030712873799</v>
      </c>
      <c r="BK7" s="4">
        <v>7.6397165239016296</v>
      </c>
      <c r="BL7" s="4">
        <v>7.541885604</v>
      </c>
      <c r="BM7" s="4"/>
      <c r="BN7" s="4">
        <v>0.225703003287821</v>
      </c>
      <c r="BO7" s="4">
        <v>0.111843384148577</v>
      </c>
      <c r="BP7" s="4">
        <v>0.169140051945223</v>
      </c>
      <c r="BQ7" s="4"/>
      <c r="BR7" s="4">
        <v>23.6296</v>
      </c>
      <c r="BS7" s="4">
        <v>34.376100000000001</v>
      </c>
      <c r="BT7" s="4">
        <v>1001.1</v>
      </c>
      <c r="BU7" s="4">
        <v>0.14245574075991299</v>
      </c>
      <c r="BV7" s="4">
        <v>0.34417521945215801</v>
      </c>
      <c r="BW7" s="4">
        <f t="shared" si="0"/>
        <v>0.48663096021207097</v>
      </c>
      <c r="BX7" s="4">
        <v>0.130068736781388</v>
      </c>
      <c r="BY7" s="4">
        <v>0.98514862870465403</v>
      </c>
      <c r="BZ7" s="4" t="s">
        <v>159</v>
      </c>
    </row>
    <row r="8" spans="1:79" ht="16">
      <c r="A8" t="s">
        <v>249</v>
      </c>
      <c r="B8" s="1" t="s">
        <v>170</v>
      </c>
      <c r="C8" s="4" t="s">
        <v>25</v>
      </c>
      <c r="D8" s="4" t="s">
        <v>46</v>
      </c>
      <c r="E8" s="4" t="s">
        <v>27</v>
      </c>
      <c r="F8" s="4">
        <v>2014</v>
      </c>
      <c r="G8" s="4" t="s">
        <v>47</v>
      </c>
      <c r="H8" s="4" t="s">
        <v>48</v>
      </c>
      <c r="I8" s="4" t="s">
        <v>30</v>
      </c>
      <c r="J8" s="4" t="s">
        <v>44</v>
      </c>
      <c r="K8" s="4" t="s">
        <v>45</v>
      </c>
      <c r="L8" s="4" t="s">
        <v>33</v>
      </c>
      <c r="M8" s="4"/>
      <c r="N8" s="6" t="s">
        <v>250</v>
      </c>
      <c r="O8" s="6" t="s">
        <v>250</v>
      </c>
      <c r="P8" s="6" t="s">
        <v>250</v>
      </c>
      <c r="Q8" s="6" t="s">
        <v>250</v>
      </c>
      <c r="R8" s="6" t="s">
        <v>250</v>
      </c>
      <c r="S8" s="6" t="s">
        <v>250</v>
      </c>
      <c r="T8" s="6" t="s">
        <v>250</v>
      </c>
      <c r="U8" s="6" t="s">
        <v>250</v>
      </c>
      <c r="V8" s="6" t="s">
        <v>250</v>
      </c>
      <c r="W8" s="6" t="s">
        <v>250</v>
      </c>
      <c r="X8" s="6" t="s">
        <v>250</v>
      </c>
      <c r="Z8">
        <v>225</v>
      </c>
      <c r="AA8">
        <v>226.25</v>
      </c>
      <c r="AB8">
        <v>4.0436105382026</v>
      </c>
      <c r="AC8">
        <v>0.95074078422698205</v>
      </c>
      <c r="AD8">
        <v>13.3744429322816</v>
      </c>
      <c r="AE8">
        <v>226</v>
      </c>
      <c r="AF8">
        <v>229.125</v>
      </c>
      <c r="AG8">
        <v>56.578000000000003</v>
      </c>
      <c r="AH8">
        <v>56.978000000000002</v>
      </c>
      <c r="AI8">
        <v>20.099</v>
      </c>
      <c r="AJ8">
        <v>20.123000000000001</v>
      </c>
      <c r="AL8" s="6" t="s">
        <v>250</v>
      </c>
      <c r="AM8" s="6" t="s">
        <v>250</v>
      </c>
      <c r="AN8" s="6" t="s">
        <v>250</v>
      </c>
      <c r="AO8" s="6" t="s">
        <v>250</v>
      </c>
      <c r="AP8" s="6" t="s">
        <v>250</v>
      </c>
      <c r="AQ8" s="4">
        <v>226</v>
      </c>
      <c r="AR8" s="4">
        <v>227.2</v>
      </c>
      <c r="AS8" s="5">
        <v>13.39331</v>
      </c>
      <c r="AT8" s="4">
        <v>4.0388191585058602</v>
      </c>
      <c r="AU8" s="4">
        <v>0.95033083379518302</v>
      </c>
      <c r="AV8" s="4"/>
      <c r="AW8" t="s">
        <v>411</v>
      </c>
      <c r="AX8" t="s">
        <v>412</v>
      </c>
      <c r="AY8" t="s">
        <v>413</v>
      </c>
      <c r="AZ8" t="s">
        <v>414</v>
      </c>
      <c r="BA8" t="s">
        <v>415</v>
      </c>
      <c r="BB8" t="s">
        <v>416</v>
      </c>
      <c r="BC8" t="s">
        <v>417</v>
      </c>
      <c r="BD8" t="s">
        <v>418</v>
      </c>
      <c r="BE8" s="4"/>
      <c r="BF8" s="4">
        <v>4.1473717303822903</v>
      </c>
      <c r="BG8" s="4">
        <v>4.8885446009389701</v>
      </c>
      <c r="BH8" s="4">
        <v>4.1473717303822903</v>
      </c>
      <c r="BI8" s="4"/>
      <c r="BJ8" s="4">
        <v>21.4433726443769</v>
      </c>
      <c r="BK8" s="4">
        <v>5.0575657916551497</v>
      </c>
      <c r="BL8" s="4">
        <v>16.3858068527217</v>
      </c>
      <c r="BM8" s="4"/>
      <c r="BN8" s="4">
        <v>0.96658052555736096</v>
      </c>
      <c r="BO8" s="4">
        <v>0.29834018213921298</v>
      </c>
      <c r="BP8" s="4">
        <v>0.42138503495581198</v>
      </c>
      <c r="BQ8" s="4"/>
      <c r="BR8" s="4">
        <v>20.657</v>
      </c>
      <c r="BS8" s="4">
        <v>28.536999999999999</v>
      </c>
      <c r="BT8" s="7">
        <v>63.573999999999998</v>
      </c>
      <c r="BU8" s="7">
        <v>1.88963350243296</v>
      </c>
      <c r="BV8" s="7">
        <v>15.770082921575501</v>
      </c>
      <c r="BW8" s="4">
        <f t="shared" si="0"/>
        <v>17.659716424008462</v>
      </c>
      <c r="BX8" s="7">
        <v>0.24012689867333201</v>
      </c>
      <c r="BY8" s="7">
        <v>4.5602094329992404</v>
      </c>
      <c r="BZ8" s="7" t="s">
        <v>159</v>
      </c>
      <c r="CA8" s="17" t="s">
        <v>258</v>
      </c>
    </row>
    <row r="9" spans="1:79" ht="16">
      <c r="A9" t="s">
        <v>49</v>
      </c>
      <c r="B9" s="1" t="s">
        <v>171</v>
      </c>
      <c r="C9" s="4" t="s">
        <v>25</v>
      </c>
      <c r="D9" s="4" t="s">
        <v>46</v>
      </c>
      <c r="E9" s="4" t="s">
        <v>35</v>
      </c>
      <c r="F9" s="4">
        <v>2014</v>
      </c>
      <c r="G9" s="4" t="s">
        <v>47</v>
      </c>
      <c r="H9" s="4" t="s">
        <v>48</v>
      </c>
      <c r="I9" s="4" t="s">
        <v>30</v>
      </c>
      <c r="J9" s="4" t="s">
        <v>44</v>
      </c>
      <c r="K9" s="4" t="s">
        <v>45</v>
      </c>
      <c r="L9" s="4" t="s">
        <v>33</v>
      </c>
      <c r="M9" s="4"/>
      <c r="N9" s="16">
        <v>8</v>
      </c>
      <c r="O9" s="16">
        <v>8</v>
      </c>
      <c r="P9" s="16">
        <v>1.6030371735538</v>
      </c>
      <c r="Q9" s="16">
        <v>0.71364222059334104</v>
      </c>
      <c r="R9" s="16">
        <v>0.43609309619029002</v>
      </c>
      <c r="S9">
        <v>7</v>
      </c>
      <c r="T9">
        <v>7</v>
      </c>
      <c r="U9">
        <v>3.3250000000000002</v>
      </c>
      <c r="V9">
        <v>3.33</v>
      </c>
      <c r="W9">
        <v>2.5099999999999998</v>
      </c>
      <c r="X9">
        <v>2.5110000000000001</v>
      </c>
      <c r="Z9">
        <v>289</v>
      </c>
      <c r="AA9">
        <v>301.71794871794901</v>
      </c>
      <c r="AB9">
        <v>3.62721306217724</v>
      </c>
      <c r="AC9">
        <v>0.93830856064569201</v>
      </c>
      <c r="AD9">
        <v>14.076312628891699</v>
      </c>
      <c r="AE9">
        <v>335</v>
      </c>
      <c r="AF9">
        <v>337</v>
      </c>
      <c r="AG9">
        <v>39.18</v>
      </c>
      <c r="AH9">
        <v>39.234999999999999</v>
      </c>
      <c r="AI9">
        <v>16.824999999999999</v>
      </c>
      <c r="AJ9">
        <v>16.827000000000002</v>
      </c>
      <c r="AL9" s="4">
        <v>7</v>
      </c>
      <c r="AM9" s="4">
        <v>7</v>
      </c>
      <c r="AN9" s="5">
        <v>7.9838170000000002</v>
      </c>
      <c r="AO9" s="4">
        <v>1.2015707984299999</v>
      </c>
      <c r="AP9" s="4">
        <v>0.60151989492464897</v>
      </c>
      <c r="AQ9" s="4">
        <v>336</v>
      </c>
      <c r="AR9" s="4">
        <v>337.36363636363598</v>
      </c>
      <c r="AS9" s="5">
        <v>15.774846</v>
      </c>
      <c r="AT9" s="4">
        <v>3.6702201902321101</v>
      </c>
      <c r="AU9" s="4">
        <v>0.94061417062811603</v>
      </c>
      <c r="AV9" s="4"/>
      <c r="AW9" t="s">
        <v>419</v>
      </c>
      <c r="AX9" t="s">
        <v>420</v>
      </c>
      <c r="AY9" t="s">
        <v>421</v>
      </c>
      <c r="AZ9" t="s">
        <v>422</v>
      </c>
      <c r="BA9" t="s">
        <v>423</v>
      </c>
      <c r="BB9" t="s">
        <v>424</v>
      </c>
      <c r="BC9" t="s">
        <v>425</v>
      </c>
      <c r="BD9" t="s">
        <v>426</v>
      </c>
      <c r="BE9" s="4"/>
      <c r="BF9" s="4">
        <v>6.9574826130154097</v>
      </c>
      <c r="BG9" s="4">
        <v>2.6890710382513698</v>
      </c>
      <c r="BH9" s="4">
        <v>6.9574826130154097</v>
      </c>
      <c r="BI9" s="4"/>
      <c r="BJ9" s="4">
        <v>32.419155402044801</v>
      </c>
      <c r="BK9" s="4">
        <v>21.269858911301501</v>
      </c>
      <c r="BL9" s="4">
        <v>11.1492964907433</v>
      </c>
      <c r="BM9" s="4"/>
      <c r="BN9" s="4">
        <v>0.12642636932690501</v>
      </c>
      <c r="BO9" s="4">
        <v>0.24118750815210299</v>
      </c>
      <c r="BP9" s="4">
        <v>0.29755721676383801</v>
      </c>
      <c r="BQ9" s="4"/>
      <c r="BR9" s="4">
        <v>22.780999999999999</v>
      </c>
      <c r="BS9" s="4">
        <v>31.873999999999999</v>
      </c>
      <c r="BT9" s="7">
        <v>0.35699999999999998</v>
      </c>
      <c r="BU9" s="7">
        <v>0.23882285950926599</v>
      </c>
      <c r="BV9" s="7">
        <v>1.8700065037865099</v>
      </c>
      <c r="BW9" s="4">
        <f t="shared" si="0"/>
        <v>2.1088293632957757</v>
      </c>
      <c r="BX9" s="7">
        <v>5.0026437223610797E-2</v>
      </c>
      <c r="BY9" s="7">
        <v>1.8984562875576201</v>
      </c>
      <c r="BZ9" s="7" t="s">
        <v>159</v>
      </c>
    </row>
    <row r="10" spans="1:79" ht="16">
      <c r="A10" t="s">
        <v>50</v>
      </c>
      <c r="B10" s="1" t="s">
        <v>172</v>
      </c>
      <c r="C10" s="4" t="s">
        <v>25</v>
      </c>
      <c r="D10" s="4" t="s">
        <v>46</v>
      </c>
      <c r="E10" s="4" t="s">
        <v>37</v>
      </c>
      <c r="F10" s="4">
        <v>2014</v>
      </c>
      <c r="G10" s="4" t="s">
        <v>47</v>
      </c>
      <c r="H10" s="4" t="s">
        <v>48</v>
      </c>
      <c r="I10" s="4" t="s">
        <v>30</v>
      </c>
      <c r="J10" s="4" t="s">
        <v>44</v>
      </c>
      <c r="K10" s="4" t="s">
        <v>45</v>
      </c>
      <c r="L10" s="4" t="s">
        <v>33</v>
      </c>
      <c r="M10" s="4"/>
      <c r="N10" s="16">
        <v>41</v>
      </c>
      <c r="O10" s="16">
        <v>50.1666666666667</v>
      </c>
      <c r="P10" s="16">
        <v>2.3895955774928601</v>
      </c>
      <c r="Q10" s="16">
        <v>0.81677095791057397</v>
      </c>
      <c r="R10" s="16">
        <v>2.8723376808294998</v>
      </c>
      <c r="S10">
        <v>39</v>
      </c>
      <c r="T10">
        <v>39</v>
      </c>
      <c r="U10">
        <v>5.3339999999999996</v>
      </c>
      <c r="V10">
        <v>5.3479999999999999</v>
      </c>
      <c r="W10">
        <v>3.1419999999999999</v>
      </c>
      <c r="X10">
        <v>3.1429999999999998</v>
      </c>
      <c r="Z10">
        <v>122</v>
      </c>
      <c r="AA10">
        <v>124</v>
      </c>
      <c r="AB10">
        <v>2.77149346133382</v>
      </c>
      <c r="AC10">
        <v>0.81966386150648396</v>
      </c>
      <c r="AD10">
        <v>8.1882805187482504</v>
      </c>
      <c r="AE10">
        <v>125</v>
      </c>
      <c r="AF10">
        <v>127.667</v>
      </c>
      <c r="AG10">
        <v>16.029</v>
      </c>
      <c r="AH10">
        <v>16.074999999999999</v>
      </c>
      <c r="AI10">
        <v>5.57</v>
      </c>
      <c r="AJ10">
        <v>5.5709999999999997</v>
      </c>
      <c r="AL10" s="4">
        <v>39</v>
      </c>
      <c r="AM10" s="4">
        <v>39</v>
      </c>
      <c r="AN10" s="5">
        <v>18.019584999999999</v>
      </c>
      <c r="AO10" s="4">
        <v>1.6740466563951899</v>
      </c>
      <c r="AP10" s="4">
        <v>0.681726023110099</v>
      </c>
      <c r="AQ10" s="4">
        <v>124</v>
      </c>
      <c r="AR10" s="4">
        <v>125.5</v>
      </c>
      <c r="AS10" s="5">
        <v>8.2291469999999993</v>
      </c>
      <c r="AT10" s="4">
        <v>2.7722098165007099</v>
      </c>
      <c r="AU10" s="4">
        <v>0.82033972118808896</v>
      </c>
      <c r="AV10" s="4"/>
      <c r="AW10" t="s">
        <v>427</v>
      </c>
      <c r="AX10" t="s">
        <v>428</v>
      </c>
      <c r="AY10" t="s">
        <v>429</v>
      </c>
      <c r="AZ10" t="s">
        <v>430</v>
      </c>
      <c r="BA10" t="s">
        <v>431</v>
      </c>
      <c r="BB10" t="s">
        <v>432</v>
      </c>
      <c r="BC10" t="s">
        <v>433</v>
      </c>
      <c r="BD10" t="s">
        <v>434</v>
      </c>
      <c r="BE10" s="4"/>
      <c r="BF10" s="4">
        <v>2.8888356231454799</v>
      </c>
      <c r="BG10" s="4">
        <v>3.0224927652488698</v>
      </c>
      <c r="BH10" s="4">
        <v>2.8888356231454799</v>
      </c>
      <c r="BI10" s="4"/>
      <c r="BJ10" s="4">
        <v>35.798698673666799</v>
      </c>
      <c r="BK10" s="4">
        <v>26.4393029842498</v>
      </c>
      <c r="BL10" s="4">
        <v>9.3593956894169708</v>
      </c>
      <c r="BM10" s="4"/>
      <c r="BN10" s="4">
        <v>0.114318171210845</v>
      </c>
      <c r="BO10" s="4">
        <v>0.32293674351929802</v>
      </c>
      <c r="BP10" s="4">
        <v>0.16512690704991101</v>
      </c>
      <c r="BQ10" s="4"/>
      <c r="BR10" s="4">
        <v>24.497</v>
      </c>
      <c r="BS10" s="4">
        <v>34.024000000000001</v>
      </c>
      <c r="BT10" s="7">
        <v>0.28826000000000002</v>
      </c>
      <c r="BU10" s="7">
        <v>2.5139248369396398E-2</v>
      </c>
      <c r="BV10" s="7">
        <v>7.8157297043824903E-2</v>
      </c>
      <c r="BW10" s="4">
        <f t="shared" si="0"/>
        <v>0.10329654541322131</v>
      </c>
      <c r="BX10" s="7">
        <v>6.0031724668333002E-2</v>
      </c>
      <c r="BY10" s="7">
        <v>0.35229085748492001</v>
      </c>
      <c r="BZ10" s="7" t="s">
        <v>159</v>
      </c>
    </row>
    <row r="11" spans="1:79" ht="16">
      <c r="A11" t="s">
        <v>51</v>
      </c>
      <c r="B11" s="1" t="s">
        <v>173</v>
      </c>
      <c r="C11" s="4" t="s">
        <v>25</v>
      </c>
      <c r="D11" s="4" t="s">
        <v>46</v>
      </c>
      <c r="E11" s="4" t="s">
        <v>39</v>
      </c>
      <c r="F11" s="4">
        <v>2014</v>
      </c>
      <c r="G11" s="4" t="s">
        <v>47</v>
      </c>
      <c r="H11" s="4" t="s">
        <v>48</v>
      </c>
      <c r="I11" s="4" t="s">
        <v>30</v>
      </c>
      <c r="J11" s="4" t="s">
        <v>44</v>
      </c>
      <c r="K11" s="4" t="s">
        <v>45</v>
      </c>
      <c r="L11" s="4" t="s">
        <v>33</v>
      </c>
      <c r="M11" s="4"/>
      <c r="N11" s="16">
        <v>23</v>
      </c>
      <c r="O11" s="16">
        <v>23.3333333333333</v>
      </c>
      <c r="P11" s="16">
        <v>1.88405449568755</v>
      </c>
      <c r="Q11" s="16">
        <v>0.74712241040083305</v>
      </c>
      <c r="R11" s="16">
        <v>1.5594778574429899</v>
      </c>
      <c r="S11">
        <v>17</v>
      </c>
      <c r="T11">
        <v>17</v>
      </c>
      <c r="U11">
        <v>5.9080000000000004</v>
      </c>
      <c r="V11">
        <v>5.9379999999999997</v>
      </c>
      <c r="W11">
        <v>3.7610000000000001</v>
      </c>
      <c r="X11">
        <v>3.7679999999999998</v>
      </c>
      <c r="Z11">
        <v>209</v>
      </c>
      <c r="AA11">
        <v>211.769230769231</v>
      </c>
      <c r="AB11">
        <v>3.2886593597156599</v>
      </c>
      <c r="AC11">
        <v>0.86192809855671204</v>
      </c>
      <c r="AD11">
        <v>11.923803160286299</v>
      </c>
      <c r="AE11">
        <v>211</v>
      </c>
      <c r="AF11">
        <v>213.667</v>
      </c>
      <c r="AG11">
        <v>26.957000000000001</v>
      </c>
      <c r="AH11">
        <v>27.041</v>
      </c>
      <c r="AI11">
        <v>7.274</v>
      </c>
      <c r="AJ11">
        <v>7.2750000000000004</v>
      </c>
      <c r="AL11" s="4">
        <v>17</v>
      </c>
      <c r="AM11" s="4">
        <v>17</v>
      </c>
      <c r="AN11" s="5">
        <v>10.420388000000001</v>
      </c>
      <c r="AO11" s="4">
        <v>1.7762945711595199</v>
      </c>
      <c r="AP11" s="4">
        <v>0.73413048762075195</v>
      </c>
      <c r="AQ11" s="4">
        <v>212</v>
      </c>
      <c r="AR11" s="4">
        <v>214.5</v>
      </c>
      <c r="AS11" s="5">
        <v>11.971909999999999</v>
      </c>
      <c r="AT11" s="4">
        <v>3.3035151843976198</v>
      </c>
      <c r="AU11" s="4">
        <v>0.86324080208694898</v>
      </c>
      <c r="AV11" s="4"/>
      <c r="AW11" t="s">
        <v>435</v>
      </c>
      <c r="AX11" t="s">
        <v>436</v>
      </c>
      <c r="AY11" t="s">
        <v>437</v>
      </c>
      <c r="AZ11" t="s">
        <v>438</v>
      </c>
      <c r="BA11" t="s">
        <v>439</v>
      </c>
      <c r="BB11" t="s">
        <v>440</v>
      </c>
      <c r="BC11" t="s">
        <v>441</v>
      </c>
      <c r="BD11" t="s">
        <v>442</v>
      </c>
      <c r="BE11" s="4"/>
      <c r="BF11" s="4">
        <v>2.2207578806170298</v>
      </c>
      <c r="BG11" s="4">
        <v>2.3728755868544602</v>
      </c>
      <c r="BH11" s="4">
        <v>2.2207578806170298</v>
      </c>
      <c r="BI11" s="4"/>
      <c r="BJ11" s="4">
        <v>30.730422906880399</v>
      </c>
      <c r="BK11" s="4">
        <v>6.4882576678640502</v>
      </c>
      <c r="BL11" s="4">
        <v>24.242165239016298</v>
      </c>
      <c r="BM11" s="4"/>
      <c r="BN11" s="4">
        <v>0.36571845760799099</v>
      </c>
      <c r="BO11" s="4">
        <v>9.7882163720073107E-2</v>
      </c>
      <c r="BP11" s="4">
        <v>0.14948162221493599</v>
      </c>
      <c r="BQ11" s="4"/>
      <c r="BR11" s="4">
        <v>26.606999999999999</v>
      </c>
      <c r="BS11" s="4">
        <v>33.512999999999998</v>
      </c>
      <c r="BT11" s="7">
        <v>63.289000000000001</v>
      </c>
      <c r="BU11" s="7">
        <v>2.5139248369396398E-2</v>
      </c>
      <c r="BV11" s="8">
        <v>0</v>
      </c>
      <c r="BW11" s="4">
        <f t="shared" si="0"/>
        <v>2.5139248369396398E-2</v>
      </c>
      <c r="BX11" s="7">
        <v>4.0021149778888702E-2</v>
      </c>
      <c r="BY11" s="7">
        <v>0.54605082910162595</v>
      </c>
      <c r="BZ11" s="7" t="s">
        <v>160</v>
      </c>
    </row>
    <row r="12" spans="1:79" ht="16">
      <c r="A12" t="s">
        <v>52</v>
      </c>
      <c r="B12" s="1" t="s">
        <v>174</v>
      </c>
      <c r="C12" s="4" t="s">
        <v>25</v>
      </c>
      <c r="D12" s="4" t="s">
        <v>46</v>
      </c>
      <c r="E12" s="4" t="s">
        <v>41</v>
      </c>
      <c r="F12" s="4">
        <v>2014</v>
      </c>
      <c r="G12" s="4" t="s">
        <v>47</v>
      </c>
      <c r="H12" s="4" t="s">
        <v>48</v>
      </c>
      <c r="I12" s="4" t="s">
        <v>30</v>
      </c>
      <c r="J12" s="4" t="s">
        <v>44</v>
      </c>
      <c r="K12" s="4" t="s">
        <v>45</v>
      </c>
      <c r="L12" s="4" t="s">
        <v>33</v>
      </c>
      <c r="M12" s="4"/>
      <c r="N12" s="16">
        <v>28</v>
      </c>
      <c r="O12" s="16">
        <v>38.5</v>
      </c>
      <c r="P12" s="16">
        <v>1.60079157339052</v>
      </c>
      <c r="Q12" s="16">
        <v>0.58919949076038702</v>
      </c>
      <c r="R12" s="16">
        <v>1.72452175930663</v>
      </c>
      <c r="S12">
        <v>14</v>
      </c>
      <c r="T12">
        <v>14</v>
      </c>
      <c r="U12">
        <v>5.6909999999999998</v>
      </c>
      <c r="V12">
        <v>5.7220000000000004</v>
      </c>
      <c r="W12">
        <v>3.2429999999999999</v>
      </c>
      <c r="X12">
        <v>3.2490000000000001</v>
      </c>
      <c r="Z12">
        <v>263</v>
      </c>
      <c r="AA12">
        <v>264.27272727272702</v>
      </c>
      <c r="AB12">
        <v>4.1518763922250503</v>
      </c>
      <c r="AC12">
        <v>0.96124897191356795</v>
      </c>
      <c r="AD12">
        <v>15.888134082507101</v>
      </c>
      <c r="AE12">
        <v>269</v>
      </c>
      <c r="AF12">
        <v>271.25</v>
      </c>
      <c r="AG12">
        <v>63.228000000000002</v>
      </c>
      <c r="AH12">
        <v>63.427999999999997</v>
      </c>
      <c r="AI12">
        <v>25.529</v>
      </c>
      <c r="AJ12">
        <v>25.542999999999999</v>
      </c>
      <c r="AL12" s="4">
        <v>14</v>
      </c>
      <c r="AM12" s="4">
        <v>14</v>
      </c>
      <c r="AN12" s="5">
        <v>10.444342000000001</v>
      </c>
      <c r="AO12" s="4">
        <v>1.73887141172765</v>
      </c>
      <c r="AP12" s="4">
        <v>0.69162463384861494</v>
      </c>
      <c r="AQ12" s="4">
        <v>266</v>
      </c>
      <c r="AR12" s="4">
        <v>267</v>
      </c>
      <c r="AS12" s="5">
        <v>15.941787</v>
      </c>
      <c r="AT12" s="4">
        <v>4.1417491763371101</v>
      </c>
      <c r="AU12" s="4">
        <v>0.96074701585492694</v>
      </c>
      <c r="AV12" s="4"/>
      <c r="AW12" t="s">
        <v>364</v>
      </c>
      <c r="AX12" t="s">
        <v>443</v>
      </c>
      <c r="AY12" t="s">
        <v>444</v>
      </c>
      <c r="AZ12" t="s">
        <v>445</v>
      </c>
      <c r="BA12" t="s">
        <v>446</v>
      </c>
      <c r="BB12" t="s">
        <v>447</v>
      </c>
      <c r="BC12" t="s">
        <v>448</v>
      </c>
      <c r="BD12" t="s">
        <v>449</v>
      </c>
      <c r="BE12" s="4"/>
      <c r="BF12" s="4">
        <v>2.1619999999999999</v>
      </c>
      <c r="BG12" s="4">
        <v>2.9876</v>
      </c>
      <c r="BH12" s="4">
        <v>2.1619999999999999</v>
      </c>
      <c r="BI12" s="4"/>
      <c r="BJ12" s="4">
        <v>19.6995126001658</v>
      </c>
      <c r="BK12" s="4">
        <v>12.390182122133201</v>
      </c>
      <c r="BL12" s="4">
        <v>7.30933047803261</v>
      </c>
      <c r="BM12" s="4"/>
      <c r="BN12" s="4">
        <v>0.24112639915624001</v>
      </c>
      <c r="BO12" s="4">
        <v>0.40873784664394402</v>
      </c>
      <c r="BP12" s="4">
        <v>0.261407482739276</v>
      </c>
      <c r="BQ12" s="4"/>
      <c r="BR12" s="4">
        <v>25.007999999999999</v>
      </c>
      <c r="BS12" s="4">
        <v>34.076000000000001</v>
      </c>
      <c r="BT12" s="7">
        <v>738.32</v>
      </c>
      <c r="BU12" s="7">
        <v>0.113126617662284</v>
      </c>
      <c r="BV12" s="7">
        <v>0.28864354337175302</v>
      </c>
      <c r="BW12" s="4">
        <f t="shared" si="0"/>
        <v>0.40177016103403701</v>
      </c>
      <c r="BX12" s="7">
        <v>3.0015862334166501E-2</v>
      </c>
      <c r="BY12" s="7">
        <v>0.61063748630719406</v>
      </c>
      <c r="BZ12" s="7" t="s">
        <v>161</v>
      </c>
    </row>
    <row r="13" spans="1:79" ht="16">
      <c r="A13" t="s">
        <v>53</v>
      </c>
      <c r="B13" s="1" t="s">
        <v>175</v>
      </c>
      <c r="C13" s="4" t="s">
        <v>25</v>
      </c>
      <c r="D13" s="4" t="s">
        <v>46</v>
      </c>
      <c r="E13" s="4" t="s">
        <v>43</v>
      </c>
      <c r="F13" s="4">
        <v>2014</v>
      </c>
      <c r="G13" s="4" t="s">
        <v>47</v>
      </c>
      <c r="H13" s="4" t="s">
        <v>48</v>
      </c>
      <c r="I13" s="4" t="s">
        <v>30</v>
      </c>
      <c r="J13" s="4" t="s">
        <v>44</v>
      </c>
      <c r="K13" s="4" t="s">
        <v>45</v>
      </c>
      <c r="L13" s="4" t="s">
        <v>33</v>
      </c>
      <c r="M13" s="4"/>
      <c r="N13" s="16">
        <v>27</v>
      </c>
      <c r="O13" s="16">
        <v>27.75</v>
      </c>
      <c r="P13" s="16">
        <v>2.3077653656811701</v>
      </c>
      <c r="Q13" s="16">
        <v>0.82584159561745296</v>
      </c>
      <c r="R13" s="16">
        <v>1.86691157096293</v>
      </c>
      <c r="S13">
        <v>16</v>
      </c>
      <c r="T13">
        <v>16</v>
      </c>
      <c r="U13">
        <v>5.2069999999999999</v>
      </c>
      <c r="V13">
        <v>5.2279999999999998</v>
      </c>
      <c r="W13">
        <v>3.286</v>
      </c>
      <c r="X13">
        <v>3.29</v>
      </c>
      <c r="Z13">
        <v>250</v>
      </c>
      <c r="AA13">
        <v>252.769230769231</v>
      </c>
      <c r="AB13">
        <v>4.14251518767023</v>
      </c>
      <c r="AC13">
        <v>0.96312136932162395</v>
      </c>
      <c r="AD13">
        <v>12.373697521948399</v>
      </c>
      <c r="AE13">
        <v>256</v>
      </c>
      <c r="AF13">
        <v>264</v>
      </c>
      <c r="AG13">
        <v>63.606999999999999</v>
      </c>
      <c r="AH13">
        <v>63.83</v>
      </c>
      <c r="AI13">
        <v>27.571999999999999</v>
      </c>
      <c r="AJ13">
        <v>27.591000000000001</v>
      </c>
      <c r="AL13" s="4">
        <v>16</v>
      </c>
      <c r="AM13" s="4">
        <v>16</v>
      </c>
      <c r="AN13" s="5">
        <v>16.466341</v>
      </c>
      <c r="AO13" s="4">
        <v>1.65001432013377</v>
      </c>
      <c r="AP13" s="4">
        <v>0.69571912422919902</v>
      </c>
      <c r="AQ13" s="4">
        <v>255</v>
      </c>
      <c r="AR13" s="4">
        <v>260</v>
      </c>
      <c r="AS13" s="5">
        <v>12.664992</v>
      </c>
      <c r="AT13" s="4">
        <v>4.1529777042202696</v>
      </c>
      <c r="AU13" s="4">
        <v>0.96374804724305796</v>
      </c>
      <c r="AV13" s="4"/>
      <c r="AW13" t="s">
        <v>403</v>
      </c>
      <c r="AX13" t="s">
        <v>450</v>
      </c>
      <c r="AY13" t="s">
        <v>451</v>
      </c>
      <c r="AZ13" t="s">
        <v>452</v>
      </c>
      <c r="BA13" t="s">
        <v>453</v>
      </c>
      <c r="BB13" t="s">
        <v>454</v>
      </c>
      <c r="BC13" t="s">
        <v>455</v>
      </c>
      <c r="BD13" t="s">
        <v>456</v>
      </c>
      <c r="BE13" s="4"/>
      <c r="BF13" s="4">
        <v>1.38946931595085</v>
      </c>
      <c r="BG13" s="4">
        <v>3.8887851427216402</v>
      </c>
      <c r="BH13" s="4">
        <v>1.38946931595085</v>
      </c>
      <c r="BI13" s="4"/>
      <c r="BJ13" s="4">
        <v>23.522700663166599</v>
      </c>
      <c r="BK13" s="4">
        <v>12.034507792207799</v>
      </c>
      <c r="BL13" s="4">
        <v>11.4881928709588</v>
      </c>
      <c r="BM13" s="4"/>
      <c r="BN13" s="4">
        <v>0.32313620215025202</v>
      </c>
      <c r="BO13" s="4">
        <v>0.33850277292542302</v>
      </c>
      <c r="BP13" s="4">
        <v>0.22438981536408101</v>
      </c>
      <c r="BQ13" s="4"/>
      <c r="BR13" s="4">
        <v>25.806999999999999</v>
      </c>
      <c r="BS13" s="4">
        <v>34.244999999999997</v>
      </c>
      <c r="BT13" s="7">
        <v>114.14</v>
      </c>
      <c r="BU13" s="7">
        <v>2.0949373641163699E-2</v>
      </c>
      <c r="BV13" s="8">
        <v>0</v>
      </c>
      <c r="BW13" s="4">
        <f t="shared" si="0"/>
        <v>2.0949373641163699E-2</v>
      </c>
      <c r="BX13" s="7">
        <v>9.0047587002499499E-2</v>
      </c>
      <c r="BY13" s="7">
        <v>0.90589077638979398</v>
      </c>
      <c r="BZ13" s="7" t="s">
        <v>161</v>
      </c>
    </row>
    <row r="14" spans="1:79" ht="16">
      <c r="A14" t="s">
        <v>54</v>
      </c>
      <c r="B14" s="1" t="s">
        <v>176</v>
      </c>
      <c r="C14" s="4" t="s">
        <v>25</v>
      </c>
      <c r="D14" s="4" t="s">
        <v>55</v>
      </c>
      <c r="E14" s="4" t="s">
        <v>27</v>
      </c>
      <c r="F14" s="4">
        <v>2014</v>
      </c>
      <c r="G14" s="4" t="s">
        <v>56</v>
      </c>
      <c r="H14" s="4" t="s">
        <v>57</v>
      </c>
      <c r="I14" s="4" t="s">
        <v>58</v>
      </c>
      <c r="J14" s="4" t="s">
        <v>59</v>
      </c>
      <c r="K14" s="4" t="s">
        <v>45</v>
      </c>
      <c r="L14" s="4" t="s">
        <v>33</v>
      </c>
      <c r="M14" s="4"/>
      <c r="N14" s="16">
        <v>33</v>
      </c>
      <c r="O14" s="16">
        <v>34.875</v>
      </c>
      <c r="P14" s="16">
        <v>2.1993964640103898</v>
      </c>
      <c r="Q14" s="16">
        <v>0.81934493268006603</v>
      </c>
      <c r="R14" s="16">
        <v>2.4924239270113899</v>
      </c>
      <c r="S14">
        <v>34</v>
      </c>
      <c r="T14">
        <v>34.25</v>
      </c>
      <c r="U14">
        <v>4.6870000000000003</v>
      </c>
      <c r="V14">
        <v>4.7039999999999997</v>
      </c>
      <c r="W14">
        <v>2.7069999999999999</v>
      </c>
      <c r="X14">
        <v>2.7080000000000002</v>
      </c>
      <c r="Z14">
        <v>348</v>
      </c>
      <c r="AA14">
        <v>389.55319148936201</v>
      </c>
      <c r="AB14">
        <v>3.8122858784270002</v>
      </c>
      <c r="AC14">
        <v>0.94181175141728501</v>
      </c>
      <c r="AD14">
        <v>17.692315405672002</v>
      </c>
      <c r="AE14">
        <v>415</v>
      </c>
      <c r="AF14">
        <v>431.66699999999997</v>
      </c>
      <c r="AG14">
        <v>46.747999999999998</v>
      </c>
      <c r="AH14">
        <v>46.8</v>
      </c>
      <c r="AI14">
        <v>17.646000000000001</v>
      </c>
      <c r="AJ14">
        <v>17.648</v>
      </c>
      <c r="AL14" s="4">
        <v>34</v>
      </c>
      <c r="AM14" s="4">
        <v>34</v>
      </c>
      <c r="AN14" s="5">
        <v>11.002848999999999</v>
      </c>
      <c r="AO14" s="4">
        <v>1.54482505591571</v>
      </c>
      <c r="AP14" s="4">
        <v>0.63062443540613999</v>
      </c>
      <c r="AQ14" s="4">
        <v>415</v>
      </c>
      <c r="AR14" s="4">
        <v>426.25</v>
      </c>
      <c r="AS14" s="5">
        <v>20.823629</v>
      </c>
      <c r="AT14" s="4">
        <v>3.84493961820717</v>
      </c>
      <c r="AU14" s="4">
        <v>0.94333512885551096</v>
      </c>
      <c r="AV14" s="4"/>
      <c r="AW14" t="s">
        <v>457</v>
      </c>
      <c r="AX14" t="s">
        <v>458</v>
      </c>
      <c r="AY14" t="s">
        <v>459</v>
      </c>
      <c r="AZ14" t="s">
        <v>460</v>
      </c>
      <c r="BA14" t="s">
        <v>461</v>
      </c>
      <c r="BB14" t="s">
        <v>462</v>
      </c>
      <c r="BC14" t="s">
        <v>463</v>
      </c>
      <c r="BD14" t="s">
        <v>464</v>
      </c>
      <c r="BE14" s="4"/>
      <c r="BF14" s="4">
        <v>4.1473717303822903</v>
      </c>
      <c r="BG14" s="4">
        <v>4.8885446009389701</v>
      </c>
      <c r="BH14" s="4">
        <v>4.1473717303822903</v>
      </c>
      <c r="BI14" s="4"/>
      <c r="BJ14" s="4">
        <v>15.3351598105188</v>
      </c>
      <c r="BK14" s="4">
        <v>22.776597678916801</v>
      </c>
      <c r="BL14" s="4">
        <v>11.207397348000001</v>
      </c>
      <c r="BM14" s="4"/>
      <c r="BN14" s="4">
        <v>0.21463015108108299</v>
      </c>
      <c r="BO14" s="4">
        <v>0.37005663327555799</v>
      </c>
      <c r="BP14" s="4">
        <v>0.26588740741529698</v>
      </c>
      <c r="BQ14" s="4"/>
      <c r="BR14" s="4">
        <v>27.836099999999998</v>
      </c>
      <c r="BS14" s="4">
        <v>32.146000000000001</v>
      </c>
      <c r="BT14" s="4">
        <v>8.8122000000000007</v>
      </c>
      <c r="BU14" s="4">
        <v>0.67875970597370305</v>
      </c>
      <c r="BV14" s="4">
        <v>4.44607087764048</v>
      </c>
      <c r="BW14" s="4">
        <f t="shared" si="0"/>
        <v>5.124830583614183</v>
      </c>
      <c r="BX14" s="4">
        <v>0.27014276100749901</v>
      </c>
      <c r="BY14" s="4">
        <v>1.8892773888888901</v>
      </c>
      <c r="BZ14" s="4" t="s">
        <v>160</v>
      </c>
    </row>
    <row r="15" spans="1:79" ht="16">
      <c r="A15" t="s">
        <v>60</v>
      </c>
      <c r="B15" s="1" t="s">
        <v>177</v>
      </c>
      <c r="C15" s="4" t="s">
        <v>25</v>
      </c>
      <c r="D15" s="4" t="s">
        <v>55</v>
      </c>
      <c r="E15" s="4" t="s">
        <v>35</v>
      </c>
      <c r="F15" s="4">
        <v>2014</v>
      </c>
      <c r="G15" s="4" t="s">
        <v>56</v>
      </c>
      <c r="H15" s="4" t="s">
        <v>57</v>
      </c>
      <c r="I15" s="4" t="s">
        <v>58</v>
      </c>
      <c r="J15" s="4" t="s">
        <v>44</v>
      </c>
      <c r="K15" s="4" t="s">
        <v>45</v>
      </c>
      <c r="L15" s="4" t="s">
        <v>33</v>
      </c>
      <c r="M15" s="4"/>
      <c r="N15" s="16">
        <v>18</v>
      </c>
      <c r="O15" s="16">
        <v>18.75</v>
      </c>
      <c r="P15" s="16">
        <v>1.8975789501892499</v>
      </c>
      <c r="Q15" s="16">
        <v>0.80336715404498305</v>
      </c>
      <c r="R15" s="16">
        <v>2.00249332586744</v>
      </c>
      <c r="S15">
        <v>22</v>
      </c>
      <c r="T15">
        <v>22</v>
      </c>
      <c r="U15">
        <v>4.3079999999999998</v>
      </c>
      <c r="V15">
        <v>4.3250000000000002</v>
      </c>
      <c r="W15">
        <v>2.2210000000000001</v>
      </c>
      <c r="X15">
        <v>2.222</v>
      </c>
      <c r="Z15">
        <v>307</v>
      </c>
      <c r="AA15">
        <v>327.02702702702697</v>
      </c>
      <c r="AB15">
        <v>3.9007867576718702</v>
      </c>
      <c r="AC15">
        <v>0.93154028990204796</v>
      </c>
      <c r="AD15">
        <v>15.300734865175301</v>
      </c>
      <c r="AE15">
        <v>331</v>
      </c>
      <c r="AF15">
        <v>334.6</v>
      </c>
      <c r="AG15">
        <v>50.262</v>
      </c>
      <c r="AH15">
        <v>50.359000000000002</v>
      </c>
      <c r="AI15">
        <v>14.807</v>
      </c>
      <c r="AJ15">
        <v>14.81</v>
      </c>
      <c r="AL15" s="4">
        <v>22</v>
      </c>
      <c r="AM15" s="4">
        <v>22</v>
      </c>
      <c r="AN15" s="5">
        <v>12.742569</v>
      </c>
      <c r="AO15" s="4">
        <v>1.4604560056820699</v>
      </c>
      <c r="AP15" s="4">
        <v>0.54977973759383703</v>
      </c>
      <c r="AQ15" s="4">
        <v>334</v>
      </c>
      <c r="AR15" s="4">
        <v>341.5</v>
      </c>
      <c r="AS15" s="5">
        <v>17.187650999999999</v>
      </c>
      <c r="AT15" s="4">
        <v>3.9173105472410499</v>
      </c>
      <c r="AU15" s="4">
        <v>0.932465482377973</v>
      </c>
      <c r="AV15" s="4"/>
      <c r="AW15" t="s">
        <v>465</v>
      </c>
      <c r="AX15" t="s">
        <v>466</v>
      </c>
      <c r="AY15" t="s">
        <v>467</v>
      </c>
      <c r="AZ15" t="s">
        <v>468</v>
      </c>
      <c r="BA15" t="s">
        <v>469</v>
      </c>
      <c r="BB15" t="s">
        <v>470</v>
      </c>
      <c r="BC15" t="s">
        <v>471</v>
      </c>
      <c r="BD15" t="s">
        <v>472</v>
      </c>
      <c r="BE15" s="4"/>
      <c r="BF15" s="4">
        <v>6.9574826130154097</v>
      </c>
      <c r="BG15" s="4">
        <v>2.6890710382513698</v>
      </c>
      <c r="BH15" s="4">
        <v>6.9574826130154097</v>
      </c>
      <c r="BI15" s="4"/>
      <c r="BJ15" s="4">
        <v>11.784395992431101</v>
      </c>
      <c r="BK15" s="4">
        <v>3.4617188173528599</v>
      </c>
      <c r="BL15" s="4">
        <v>10.7172567</v>
      </c>
      <c r="BM15" s="4"/>
      <c r="BN15" s="4">
        <v>0.77680227081749897</v>
      </c>
      <c r="BO15" s="4">
        <v>0.64918503006608097</v>
      </c>
      <c r="BP15" s="4">
        <v>0.680342076863092</v>
      </c>
      <c r="BQ15" s="4"/>
      <c r="BR15" s="4">
        <v>28.421299999999999</v>
      </c>
      <c r="BS15" s="4">
        <v>33.624600000000001</v>
      </c>
      <c r="BT15" s="4">
        <v>42.555</v>
      </c>
      <c r="BU15" s="9">
        <v>0</v>
      </c>
      <c r="BV15" s="9">
        <v>0</v>
      </c>
      <c r="BW15" s="4">
        <f t="shared" si="0"/>
        <v>0</v>
      </c>
      <c r="BX15" s="9">
        <v>0</v>
      </c>
      <c r="BY15" s="4">
        <v>9.6879240740740794E-2</v>
      </c>
      <c r="BZ15" s="4" t="s">
        <v>162</v>
      </c>
    </row>
    <row r="16" spans="1:79" ht="16">
      <c r="A16" t="s">
        <v>61</v>
      </c>
      <c r="B16" s="1" t="s">
        <v>178</v>
      </c>
      <c r="C16" s="4" t="s">
        <v>25</v>
      </c>
      <c r="D16" s="4" t="s">
        <v>55</v>
      </c>
      <c r="E16" s="4" t="s">
        <v>37</v>
      </c>
      <c r="F16" s="4">
        <v>2014</v>
      </c>
      <c r="G16" s="4" t="s">
        <v>56</v>
      </c>
      <c r="H16" s="4" t="s">
        <v>57</v>
      </c>
      <c r="I16" s="4" t="s">
        <v>58</v>
      </c>
      <c r="J16" s="4" t="s">
        <v>44</v>
      </c>
      <c r="K16" s="4" t="s">
        <v>45</v>
      </c>
      <c r="L16" s="4" t="s">
        <v>33</v>
      </c>
      <c r="M16" s="4"/>
      <c r="N16" s="16">
        <v>24</v>
      </c>
      <c r="O16" s="16">
        <v>24</v>
      </c>
      <c r="P16" s="16">
        <v>2.6803063819365001</v>
      </c>
      <c r="Q16" s="16">
        <v>0.906971181667374</v>
      </c>
      <c r="R16" s="16">
        <v>1.43159433000563</v>
      </c>
      <c r="S16">
        <v>14</v>
      </c>
      <c r="T16">
        <v>14</v>
      </c>
      <c r="U16">
        <v>6.8579999999999997</v>
      </c>
      <c r="V16">
        <v>6.8819999999999997</v>
      </c>
      <c r="W16">
        <v>4.3860000000000001</v>
      </c>
      <c r="X16">
        <v>4.3940000000000001</v>
      </c>
      <c r="Z16">
        <v>205</v>
      </c>
      <c r="AA16">
        <v>214</v>
      </c>
      <c r="AB16">
        <v>3.5480761551975202</v>
      </c>
      <c r="AC16">
        <v>0.94108026953878299</v>
      </c>
      <c r="AD16">
        <v>12.093717937242999</v>
      </c>
      <c r="AE16">
        <v>218</v>
      </c>
      <c r="AF16">
        <v>219.125</v>
      </c>
      <c r="AG16">
        <v>34.32</v>
      </c>
      <c r="AH16">
        <v>34.378999999999998</v>
      </c>
      <c r="AI16">
        <v>16.805</v>
      </c>
      <c r="AJ16">
        <v>16.809999999999999</v>
      </c>
      <c r="AL16" s="4">
        <v>14</v>
      </c>
      <c r="AM16" s="4">
        <v>14</v>
      </c>
      <c r="AN16" s="5">
        <v>8.6526549999999993</v>
      </c>
      <c r="AO16" s="4">
        <v>1.92534950937886</v>
      </c>
      <c r="AP16" s="4">
        <v>0.77200376558171702</v>
      </c>
      <c r="AQ16" s="4">
        <v>217</v>
      </c>
      <c r="AR16" s="4">
        <v>217.75</v>
      </c>
      <c r="AS16" s="5">
        <v>12.949309</v>
      </c>
      <c r="AT16" s="4">
        <v>3.5364468658408001</v>
      </c>
      <c r="AU16" s="4">
        <v>0.940519003633012</v>
      </c>
      <c r="AV16" s="4"/>
      <c r="AW16" t="s">
        <v>473</v>
      </c>
      <c r="AX16" t="s">
        <v>474</v>
      </c>
      <c r="AY16" t="s">
        <v>475</v>
      </c>
      <c r="AZ16" t="s">
        <v>476</v>
      </c>
      <c r="BA16" t="s">
        <v>477</v>
      </c>
      <c r="BB16" t="s">
        <v>478</v>
      </c>
      <c r="BC16" t="s">
        <v>479</v>
      </c>
      <c r="BD16" t="s">
        <v>480</v>
      </c>
      <c r="BE16" s="4"/>
      <c r="BF16" s="4">
        <v>2.8888356231454799</v>
      </c>
      <c r="BG16" s="4">
        <v>3.0224927652488698</v>
      </c>
      <c r="BH16" s="4">
        <v>2.8888356231454799</v>
      </c>
      <c r="BI16" s="4"/>
      <c r="BJ16" s="4">
        <v>15.108293409448599</v>
      </c>
      <c r="BK16" s="4">
        <v>8.7364574191765705</v>
      </c>
      <c r="BL16" s="4">
        <v>11.361220502</v>
      </c>
      <c r="BM16" s="4"/>
      <c r="BN16" s="4">
        <v>0.345963199982465</v>
      </c>
      <c r="BO16" s="4">
        <v>0.25427159191540499</v>
      </c>
      <c r="BP16" s="4">
        <v>0.29412991946525802</v>
      </c>
      <c r="BQ16" s="4"/>
      <c r="BR16" s="4">
        <v>29.716799999999999</v>
      </c>
      <c r="BS16" s="4">
        <v>33.291499999999999</v>
      </c>
      <c r="BT16" s="4">
        <v>1308.3</v>
      </c>
      <c r="BU16" s="4">
        <v>1.6759498912930899E-2</v>
      </c>
      <c r="BV16" s="4">
        <v>3.6009794816399099E-2</v>
      </c>
      <c r="BW16" s="4">
        <f t="shared" si="0"/>
        <v>5.2769293729329994E-2</v>
      </c>
      <c r="BX16" s="9">
        <v>0</v>
      </c>
      <c r="BY16" s="4">
        <v>0.224881555555556</v>
      </c>
      <c r="BZ16" s="4" t="s">
        <v>162</v>
      </c>
    </row>
    <row r="17" spans="1:79" ht="16">
      <c r="A17" t="s">
        <v>62</v>
      </c>
      <c r="B17" s="1" t="s">
        <v>179</v>
      </c>
      <c r="C17" s="4" t="s">
        <v>25</v>
      </c>
      <c r="D17" s="4" t="s">
        <v>55</v>
      </c>
      <c r="E17" s="4" t="s">
        <v>39</v>
      </c>
      <c r="F17" s="4">
        <v>2014</v>
      </c>
      <c r="G17" s="4" t="s">
        <v>56</v>
      </c>
      <c r="H17" s="4" t="s">
        <v>57</v>
      </c>
      <c r="I17" s="4" t="s">
        <v>58</v>
      </c>
      <c r="J17" s="4" t="s">
        <v>44</v>
      </c>
      <c r="K17" s="4" t="s">
        <v>45</v>
      </c>
      <c r="L17" s="4" t="s">
        <v>33</v>
      </c>
      <c r="M17" s="4"/>
      <c r="N17" s="16">
        <v>35</v>
      </c>
      <c r="O17" s="16">
        <v>35.75</v>
      </c>
      <c r="P17" s="16">
        <v>2.0225816788612399</v>
      </c>
      <c r="Q17" s="16">
        <v>0.69955325797615797</v>
      </c>
      <c r="R17" s="16">
        <v>2.1975303159912598</v>
      </c>
      <c r="S17">
        <v>37</v>
      </c>
      <c r="T17">
        <v>37</v>
      </c>
      <c r="U17">
        <v>3.16</v>
      </c>
      <c r="V17">
        <v>3.1640000000000001</v>
      </c>
      <c r="W17">
        <v>1.7769999999999999</v>
      </c>
      <c r="X17">
        <v>1.778</v>
      </c>
      <c r="Z17">
        <v>308</v>
      </c>
      <c r="AA17">
        <v>322.58823529411802</v>
      </c>
      <c r="AB17">
        <v>3.81027321895407</v>
      </c>
      <c r="AC17">
        <v>0.94364257378018501</v>
      </c>
      <c r="AD17">
        <v>16.489047485248399</v>
      </c>
      <c r="AE17">
        <v>329</v>
      </c>
      <c r="AF17">
        <v>329.9</v>
      </c>
      <c r="AG17">
        <v>44.841999999999999</v>
      </c>
      <c r="AH17">
        <v>44.932000000000002</v>
      </c>
      <c r="AI17">
        <v>17.416</v>
      </c>
      <c r="AJ17">
        <v>17.420000000000002</v>
      </c>
      <c r="AL17" s="4">
        <v>37</v>
      </c>
      <c r="AM17" s="4">
        <v>37</v>
      </c>
      <c r="AN17" s="5">
        <v>11.737987</v>
      </c>
      <c r="AO17" s="4">
        <v>1.1505302872126699</v>
      </c>
      <c r="AP17" s="4">
        <v>0.437407958531014</v>
      </c>
      <c r="AQ17" s="4">
        <v>326</v>
      </c>
      <c r="AR17" s="4">
        <v>326.60000000000002</v>
      </c>
      <c r="AS17" s="5">
        <v>17.766840999999999</v>
      </c>
      <c r="AT17" s="4">
        <v>3.8012383943185402</v>
      </c>
      <c r="AU17" s="4">
        <v>0.94254597480687796</v>
      </c>
      <c r="AV17" s="4"/>
      <c r="AW17" t="s">
        <v>481</v>
      </c>
      <c r="AX17" t="s">
        <v>482</v>
      </c>
      <c r="AY17" t="s">
        <v>483</v>
      </c>
      <c r="AZ17" t="s">
        <v>484</v>
      </c>
      <c r="BA17" t="s">
        <v>485</v>
      </c>
      <c r="BB17" t="s">
        <v>486</v>
      </c>
      <c r="BC17" t="s">
        <v>487</v>
      </c>
      <c r="BD17" t="s">
        <v>488</v>
      </c>
      <c r="BE17" s="4"/>
      <c r="BF17" s="4">
        <v>2.2207578806170298</v>
      </c>
      <c r="BG17" s="4">
        <v>2.3728755868544602</v>
      </c>
      <c r="BH17" s="4">
        <v>2.2207578806170298</v>
      </c>
      <c r="BI17" s="4"/>
      <c r="BJ17" s="4">
        <v>21.849155801883299</v>
      </c>
      <c r="BK17" s="4">
        <v>17.866756728378</v>
      </c>
      <c r="BL17" s="4">
        <v>13.884284332</v>
      </c>
      <c r="BM17" s="4"/>
      <c r="BN17" s="4">
        <v>0.13280953129482001</v>
      </c>
      <c r="BO17" s="4">
        <v>0.15994759452589899</v>
      </c>
      <c r="BP17" s="4">
        <v>0.14467662520848401</v>
      </c>
      <c r="BQ17" s="4"/>
      <c r="BR17" s="4">
        <v>29.412199999999999</v>
      </c>
      <c r="BS17" s="4">
        <v>33.53</v>
      </c>
      <c r="BT17" s="4">
        <v>1082.7</v>
      </c>
      <c r="BU17" s="9">
        <v>0</v>
      </c>
      <c r="BV17" s="9">
        <v>0</v>
      </c>
      <c r="BW17" s="4">
        <f t="shared" si="0"/>
        <v>0</v>
      </c>
      <c r="BX17" s="4">
        <v>1.00052874447222E-2</v>
      </c>
      <c r="BY17" s="4">
        <v>0.237714888888889</v>
      </c>
      <c r="BZ17" s="4" t="s">
        <v>162</v>
      </c>
    </row>
    <row r="18" spans="1:79" ht="16">
      <c r="A18" t="s">
        <v>63</v>
      </c>
      <c r="B18" s="1" t="s">
        <v>180</v>
      </c>
      <c r="C18" s="4" t="s">
        <v>25</v>
      </c>
      <c r="D18" s="4" t="s">
        <v>55</v>
      </c>
      <c r="E18" s="4" t="s">
        <v>41</v>
      </c>
      <c r="F18" s="4">
        <v>2014</v>
      </c>
      <c r="G18" s="4" t="s">
        <v>56</v>
      </c>
      <c r="H18" s="4" t="s">
        <v>57</v>
      </c>
      <c r="I18" s="4" t="s">
        <v>58</v>
      </c>
      <c r="J18" s="4" t="s">
        <v>59</v>
      </c>
      <c r="K18" s="4" t="s">
        <v>45</v>
      </c>
      <c r="L18" s="4" t="s">
        <v>33</v>
      </c>
      <c r="M18" s="4"/>
      <c r="N18" s="16">
        <v>37</v>
      </c>
      <c r="O18" s="16">
        <v>38</v>
      </c>
      <c r="P18" s="16">
        <v>2.9483565319801599</v>
      </c>
      <c r="Q18" s="16">
        <v>0.92567725010609203</v>
      </c>
      <c r="R18" s="16">
        <v>2.6102690765042298</v>
      </c>
      <c r="S18">
        <v>30</v>
      </c>
      <c r="T18">
        <v>30</v>
      </c>
      <c r="U18">
        <v>4.9820000000000002</v>
      </c>
      <c r="V18">
        <v>4.9960000000000004</v>
      </c>
      <c r="W18">
        <v>2.7330000000000001</v>
      </c>
      <c r="X18">
        <v>2.734</v>
      </c>
      <c r="Z18">
        <v>437</v>
      </c>
      <c r="AA18">
        <v>463.558823529412</v>
      </c>
      <c r="AB18">
        <v>4.84256181900858</v>
      </c>
      <c r="AC18">
        <v>0.98301315510809495</v>
      </c>
      <c r="AD18">
        <v>21.997945630341299</v>
      </c>
      <c r="AE18">
        <v>471</v>
      </c>
      <c r="AF18">
        <v>495.5</v>
      </c>
      <c r="AG18">
        <v>124.58</v>
      </c>
      <c r="AH18">
        <v>124.964</v>
      </c>
      <c r="AI18">
        <v>56.156999999999996</v>
      </c>
      <c r="AJ18">
        <v>56.195</v>
      </c>
      <c r="AL18" s="4">
        <v>30</v>
      </c>
      <c r="AM18" s="4">
        <v>30</v>
      </c>
      <c r="AN18" s="5">
        <v>11.592245999999999</v>
      </c>
      <c r="AO18" s="4">
        <v>1.60577406579966</v>
      </c>
      <c r="AP18" s="4">
        <v>0.634079052311322</v>
      </c>
      <c r="AQ18" s="4">
        <v>470</v>
      </c>
      <c r="AR18" s="4">
        <v>491</v>
      </c>
      <c r="AS18" s="5">
        <v>23.426565</v>
      </c>
      <c r="AT18" s="4">
        <v>4.8233030859839703</v>
      </c>
      <c r="AU18" s="4">
        <v>0.98217919476896098</v>
      </c>
      <c r="AV18" s="4"/>
      <c r="AW18" t="s">
        <v>473</v>
      </c>
      <c r="AX18" t="s">
        <v>489</v>
      </c>
      <c r="AY18" t="s">
        <v>490</v>
      </c>
      <c r="AZ18" t="s">
        <v>491</v>
      </c>
      <c r="BA18" t="s">
        <v>492</v>
      </c>
      <c r="BB18" t="s">
        <v>493</v>
      </c>
      <c r="BC18" t="s">
        <v>494</v>
      </c>
      <c r="BD18" t="s">
        <v>495</v>
      </c>
      <c r="BE18" s="4"/>
      <c r="BF18" s="4">
        <v>2.1619999999999999</v>
      </c>
      <c r="BG18" s="4">
        <v>2.9876</v>
      </c>
      <c r="BH18" s="4">
        <v>2.1619999999999999</v>
      </c>
      <c r="BI18" s="4"/>
      <c r="BJ18" s="4">
        <v>23.085675018989999</v>
      </c>
      <c r="BK18" s="4">
        <v>26.746099778944501</v>
      </c>
      <c r="BL18" s="4">
        <v>9.9404042560000008</v>
      </c>
      <c r="BM18" s="4"/>
      <c r="BN18" s="4">
        <v>0.111702267795769</v>
      </c>
      <c r="BO18" s="4">
        <v>0.21749618469440199</v>
      </c>
      <c r="BP18" s="4">
        <v>0.140367694754859</v>
      </c>
      <c r="BQ18" s="4"/>
      <c r="BR18" s="4">
        <v>28.403099999999998</v>
      </c>
      <c r="BS18" s="4">
        <v>33.925400000000003</v>
      </c>
      <c r="BT18" s="4">
        <v>1209.7</v>
      </c>
      <c r="BU18" s="4">
        <v>5.44683714670256E-2</v>
      </c>
      <c r="BV18" s="4">
        <v>5.5061036175075302E-2</v>
      </c>
      <c r="BW18" s="4">
        <f t="shared" si="0"/>
        <v>0.1095294076421009</v>
      </c>
      <c r="BX18" s="4">
        <v>3.0015862334166501E-2</v>
      </c>
      <c r="BY18" s="4">
        <v>0.71155611111111094</v>
      </c>
      <c r="BZ18" s="4" t="s">
        <v>160</v>
      </c>
    </row>
    <row r="19" spans="1:79" ht="16">
      <c r="A19" t="s">
        <v>64</v>
      </c>
      <c r="B19" s="1" t="s">
        <v>181</v>
      </c>
      <c r="C19" s="4" t="s">
        <v>25</v>
      </c>
      <c r="D19" s="4" t="s">
        <v>55</v>
      </c>
      <c r="E19" s="4" t="s">
        <v>43</v>
      </c>
      <c r="F19" s="4">
        <v>2014</v>
      </c>
      <c r="G19" s="4" t="s">
        <v>56</v>
      </c>
      <c r="H19" s="4" t="s">
        <v>57</v>
      </c>
      <c r="I19" s="4" t="s">
        <v>58</v>
      </c>
      <c r="J19" s="4" t="s">
        <v>59</v>
      </c>
      <c r="K19" s="4" t="s">
        <v>45</v>
      </c>
      <c r="L19" s="4" t="s">
        <v>33</v>
      </c>
      <c r="M19" s="4"/>
      <c r="N19" s="16">
        <v>35</v>
      </c>
      <c r="O19" s="16">
        <v>40</v>
      </c>
      <c r="P19" s="16">
        <v>2.76251390530315</v>
      </c>
      <c r="Q19" s="16">
        <v>0.89624011419312499</v>
      </c>
      <c r="R19" s="16">
        <v>2.4031173511089499</v>
      </c>
      <c r="S19">
        <v>20</v>
      </c>
      <c r="T19">
        <v>20</v>
      </c>
      <c r="U19">
        <v>6.6689999999999996</v>
      </c>
      <c r="V19">
        <v>6.7069999999999999</v>
      </c>
      <c r="W19">
        <v>3.7120000000000002</v>
      </c>
      <c r="X19">
        <v>3.718</v>
      </c>
      <c r="Z19">
        <v>294</v>
      </c>
      <c r="AA19">
        <v>306.6875</v>
      </c>
      <c r="AB19">
        <v>3.6223054331746898</v>
      </c>
      <c r="AC19">
        <v>0.93395928060076705</v>
      </c>
      <c r="AD19">
        <v>17.265910693742299</v>
      </c>
      <c r="AE19">
        <v>313</v>
      </c>
      <c r="AF19">
        <v>317.5</v>
      </c>
      <c r="AG19">
        <v>37.381999999999998</v>
      </c>
      <c r="AH19">
        <v>37.466000000000001</v>
      </c>
      <c r="AI19">
        <v>15.039</v>
      </c>
      <c r="AJ19">
        <v>15.042</v>
      </c>
      <c r="AL19" s="4">
        <v>20</v>
      </c>
      <c r="AM19" s="4">
        <v>20</v>
      </c>
      <c r="AN19" s="5">
        <v>11.497558</v>
      </c>
      <c r="AO19" s="4">
        <v>1.89741869673268</v>
      </c>
      <c r="AP19" s="4">
        <v>0.73060586770799796</v>
      </c>
      <c r="AQ19" s="4">
        <v>314</v>
      </c>
      <c r="AR19" s="4">
        <v>316.5</v>
      </c>
      <c r="AS19" s="5">
        <v>18.029716000000001</v>
      </c>
      <c r="AT19" s="4">
        <v>3.6211065993006102</v>
      </c>
      <c r="AU19" s="4">
        <v>0.93349924331119305</v>
      </c>
      <c r="AV19" s="4"/>
      <c r="AW19" t="s">
        <v>496</v>
      </c>
      <c r="AX19" t="s">
        <v>497</v>
      </c>
      <c r="AY19" t="s">
        <v>498</v>
      </c>
      <c r="AZ19" t="s">
        <v>499</v>
      </c>
      <c r="BA19" t="s">
        <v>500</v>
      </c>
      <c r="BB19" t="s">
        <v>501</v>
      </c>
      <c r="BC19" t="s">
        <v>502</v>
      </c>
      <c r="BD19" t="s">
        <v>503</v>
      </c>
      <c r="BE19" s="4"/>
      <c r="BF19" s="4">
        <v>1.38946931595085</v>
      </c>
      <c r="BG19" s="4">
        <v>3.8887851427216402</v>
      </c>
      <c r="BH19" s="4">
        <v>1.38946931595085</v>
      </c>
      <c r="BI19" s="4"/>
      <c r="BJ19" s="4">
        <v>15.0234707104243</v>
      </c>
      <c r="BK19" s="4">
        <v>9.9966847195357804</v>
      </c>
      <c r="BL19" s="4">
        <v>10.364555678</v>
      </c>
      <c r="BM19" s="4"/>
      <c r="BN19" s="4">
        <v>0.389007481162437</v>
      </c>
      <c r="BO19" s="4">
        <v>0.13405970879197099</v>
      </c>
      <c r="BP19" s="4">
        <v>0.25923049655222802</v>
      </c>
      <c r="BQ19" s="4"/>
      <c r="BR19" s="4">
        <v>28.632000000000001</v>
      </c>
      <c r="BS19" s="4">
        <v>33.892299999999999</v>
      </c>
      <c r="BT19" s="4">
        <v>20.059999999999999</v>
      </c>
      <c r="BU19" s="9">
        <v>0</v>
      </c>
      <c r="BV19" s="4">
        <v>0.24702365555923</v>
      </c>
      <c r="BW19" s="4">
        <f t="shared" si="0"/>
        <v>0.24702365555923</v>
      </c>
      <c r="BX19" s="4">
        <v>1.00052874447222E-2</v>
      </c>
      <c r="BY19" s="4">
        <v>0.24143768131944399</v>
      </c>
      <c r="BZ19" s="4" t="s">
        <v>162</v>
      </c>
    </row>
    <row r="20" spans="1:79" ht="16">
      <c r="A20" t="s">
        <v>65</v>
      </c>
      <c r="B20" s="1" t="s">
        <v>182</v>
      </c>
      <c r="C20" s="4" t="s">
        <v>25</v>
      </c>
      <c r="D20" s="4" t="s">
        <v>66</v>
      </c>
      <c r="E20" s="4" t="s">
        <v>27</v>
      </c>
      <c r="F20" s="4">
        <v>2014</v>
      </c>
      <c r="G20" s="4" t="s">
        <v>67</v>
      </c>
      <c r="H20" s="4" t="s">
        <v>68</v>
      </c>
      <c r="I20" s="4" t="s">
        <v>58</v>
      </c>
      <c r="J20" s="4" t="s">
        <v>59</v>
      </c>
      <c r="K20" s="4" t="s">
        <v>45</v>
      </c>
      <c r="L20" s="4" t="s">
        <v>69</v>
      </c>
      <c r="M20" s="4"/>
      <c r="N20" s="16">
        <v>19</v>
      </c>
      <c r="O20" s="16">
        <v>19</v>
      </c>
      <c r="P20" s="16">
        <v>2.2056119327622699</v>
      </c>
      <c r="Q20" s="16">
        <v>0.82808533621388103</v>
      </c>
      <c r="R20" s="16">
        <v>1.39169000303014</v>
      </c>
      <c r="S20">
        <v>14</v>
      </c>
      <c r="T20">
        <v>14</v>
      </c>
      <c r="U20">
        <v>5.91</v>
      </c>
      <c r="V20">
        <v>5.9459999999999997</v>
      </c>
      <c r="W20">
        <v>3.363</v>
      </c>
      <c r="X20">
        <v>3.37</v>
      </c>
      <c r="Z20">
        <v>262</v>
      </c>
      <c r="AA20">
        <v>267.66666666666703</v>
      </c>
      <c r="AB20">
        <v>3.8471403072955401</v>
      </c>
      <c r="AC20">
        <v>0.94207238731203502</v>
      </c>
      <c r="AD20">
        <v>15.9824188080312</v>
      </c>
      <c r="AE20">
        <v>275</v>
      </c>
      <c r="AF20">
        <v>281.25</v>
      </c>
      <c r="AG20">
        <v>47.271999999999998</v>
      </c>
      <c r="AH20">
        <v>47.417000000000002</v>
      </c>
      <c r="AI20">
        <v>17.417999999999999</v>
      </c>
      <c r="AJ20">
        <v>17.423999999999999</v>
      </c>
      <c r="AL20" s="4">
        <v>14</v>
      </c>
      <c r="AM20" s="4">
        <v>14</v>
      </c>
      <c r="AN20" s="5">
        <v>9.8361710000000002</v>
      </c>
      <c r="AO20" s="4">
        <v>1.7767079197352</v>
      </c>
      <c r="AP20" s="4">
        <v>0.70260473450351002</v>
      </c>
      <c r="AQ20" s="4">
        <v>275</v>
      </c>
      <c r="AR20" s="4">
        <v>280</v>
      </c>
      <c r="AS20" s="5">
        <v>16.462515</v>
      </c>
      <c r="AT20" s="4">
        <v>3.8549852346995999</v>
      </c>
      <c r="AU20" s="4">
        <v>0.94256852810923297</v>
      </c>
      <c r="AV20" s="4"/>
      <c r="AW20" t="s">
        <v>504</v>
      </c>
      <c r="AX20" t="s">
        <v>505</v>
      </c>
      <c r="AY20" t="s">
        <v>506</v>
      </c>
      <c r="AZ20" t="s">
        <v>507</v>
      </c>
      <c r="BA20" t="s">
        <v>376</v>
      </c>
      <c r="BB20" t="s">
        <v>508</v>
      </c>
      <c r="BC20" t="s">
        <v>509</v>
      </c>
      <c r="BD20" t="s">
        <v>510</v>
      </c>
      <c r="BE20" s="4"/>
      <c r="BF20" s="4">
        <v>1.5960500142085801</v>
      </c>
      <c r="BG20" s="4">
        <v>6.8298113810741699</v>
      </c>
      <c r="BH20" s="4">
        <v>1.5960500142085801</v>
      </c>
      <c r="BI20" s="4"/>
      <c r="BJ20" s="4">
        <v>41.445573524220698</v>
      </c>
      <c r="BK20" s="4">
        <v>19.973739541309801</v>
      </c>
      <c r="BL20" s="4">
        <v>27.980644380000001</v>
      </c>
      <c r="BM20" s="4"/>
      <c r="BN20" s="4">
        <v>0.34193954351656197</v>
      </c>
      <c r="BO20" s="4">
        <v>5.7041217226198197E-2</v>
      </c>
      <c r="BP20" s="4">
        <v>0.17570575839550101</v>
      </c>
      <c r="BQ20" s="4"/>
      <c r="BR20" s="4">
        <v>28.369199999999999</v>
      </c>
      <c r="BS20" s="4">
        <v>31.162500000000001</v>
      </c>
      <c r="BT20" s="4">
        <v>19.158999999999999</v>
      </c>
      <c r="BU20" s="4">
        <v>0.61172171032197897</v>
      </c>
      <c r="BV20" s="4">
        <v>3.1230995077115602</v>
      </c>
      <c r="BW20" s="4">
        <f t="shared" si="0"/>
        <v>3.7348212180335389</v>
      </c>
      <c r="BX20" s="4">
        <v>0.20010574889444299</v>
      </c>
      <c r="BY20" s="4">
        <v>6.2834830550830496</v>
      </c>
      <c r="BZ20" s="4" t="s">
        <v>160</v>
      </c>
    </row>
    <row r="21" spans="1:79" ht="16">
      <c r="A21" t="s">
        <v>70</v>
      </c>
      <c r="B21" s="1" t="s">
        <v>183</v>
      </c>
      <c r="C21" s="4" t="s">
        <v>25</v>
      </c>
      <c r="D21" s="4" t="s">
        <v>66</v>
      </c>
      <c r="E21" s="4" t="s">
        <v>35</v>
      </c>
      <c r="F21" s="4">
        <v>2014</v>
      </c>
      <c r="G21" s="4" t="s">
        <v>67</v>
      </c>
      <c r="H21" s="4" t="s">
        <v>68</v>
      </c>
      <c r="I21" s="4" t="s">
        <v>58</v>
      </c>
      <c r="J21" s="4" t="s">
        <v>59</v>
      </c>
      <c r="K21" s="4" t="s">
        <v>45</v>
      </c>
      <c r="L21" s="4" t="s">
        <v>69</v>
      </c>
      <c r="M21" s="4"/>
      <c r="N21" s="16">
        <v>14</v>
      </c>
      <c r="O21" s="16">
        <v>14</v>
      </c>
      <c r="P21" s="16">
        <v>2.30701721911087</v>
      </c>
      <c r="Q21" s="16">
        <v>0.88212954747116201</v>
      </c>
      <c r="R21" s="16">
        <v>0.91467810479208</v>
      </c>
      <c r="S21">
        <v>14</v>
      </c>
      <c r="T21">
        <v>14</v>
      </c>
      <c r="U21">
        <v>8.2620000000000005</v>
      </c>
      <c r="V21">
        <v>8.3040000000000003</v>
      </c>
      <c r="W21">
        <v>6.2519999999999998</v>
      </c>
      <c r="X21">
        <v>6.2779999999999996</v>
      </c>
      <c r="Z21">
        <v>257</v>
      </c>
      <c r="AA21">
        <v>268.5</v>
      </c>
      <c r="AB21">
        <v>4.0313094349628598</v>
      </c>
      <c r="AC21">
        <v>0.96370603536260802</v>
      </c>
      <c r="AD21">
        <v>14.5963769117213</v>
      </c>
      <c r="AE21">
        <v>270</v>
      </c>
      <c r="AF21">
        <v>272.25</v>
      </c>
      <c r="AG21">
        <v>57.634</v>
      </c>
      <c r="AH21">
        <v>57.777000000000001</v>
      </c>
      <c r="AI21">
        <v>28.13</v>
      </c>
      <c r="AJ21">
        <v>28.143999999999998</v>
      </c>
      <c r="AL21" s="4">
        <v>14</v>
      </c>
      <c r="AM21" s="4">
        <v>14</v>
      </c>
      <c r="AN21" s="5">
        <v>7.6396110000000004</v>
      </c>
      <c r="AO21" s="4">
        <v>2.1116142091561998</v>
      </c>
      <c r="AP21" s="4">
        <v>0.84005172581357002</v>
      </c>
      <c r="AQ21" s="4">
        <v>270</v>
      </c>
      <c r="AR21" s="4">
        <v>271</v>
      </c>
      <c r="AS21" s="5">
        <v>15.340123</v>
      </c>
      <c r="AT21" s="4">
        <v>4.0542842945471502</v>
      </c>
      <c r="AU21" s="4">
        <v>0.96445312527074201</v>
      </c>
      <c r="AV21" s="4"/>
      <c r="AW21" t="s">
        <v>504</v>
      </c>
      <c r="AX21" t="s">
        <v>511</v>
      </c>
      <c r="AY21" t="s">
        <v>512</v>
      </c>
      <c r="AZ21" t="s">
        <v>513</v>
      </c>
      <c r="BA21" t="s">
        <v>514</v>
      </c>
      <c r="BB21" t="s">
        <v>515</v>
      </c>
      <c r="BC21" t="s">
        <v>516</v>
      </c>
      <c r="BD21" t="s">
        <v>517</v>
      </c>
      <c r="BE21" s="4"/>
      <c r="BF21" s="4">
        <v>3.3114505130130101</v>
      </c>
      <c r="BG21" s="4">
        <v>3.70099349349349</v>
      </c>
      <c r="BH21" s="4">
        <v>3.3114505130130101</v>
      </c>
      <c r="BI21" s="4"/>
      <c r="BJ21" s="4">
        <v>39.758851037330103</v>
      </c>
      <c r="BK21" s="4">
        <v>36.851643962420603</v>
      </c>
      <c r="BL21" s="4">
        <v>23.43512462</v>
      </c>
      <c r="BM21" s="4"/>
      <c r="BN21" s="4">
        <v>0.100429535715356</v>
      </c>
      <c r="BO21" s="4">
        <v>0.14130287620433399</v>
      </c>
      <c r="BP21" s="4">
        <v>0.116318127035114</v>
      </c>
      <c r="BQ21" s="4"/>
      <c r="BR21" s="4">
        <v>27.526199999999999</v>
      </c>
      <c r="BS21" s="4">
        <v>33.354999999999997</v>
      </c>
      <c r="BT21" s="4">
        <v>185.43</v>
      </c>
      <c r="BU21" s="4">
        <v>4.1898747282327403E-3</v>
      </c>
      <c r="BV21" s="4">
        <v>4.9827603200234903E-2</v>
      </c>
      <c r="BW21" s="4">
        <f t="shared" si="0"/>
        <v>5.4017477928467644E-2</v>
      </c>
      <c r="BX21" s="4">
        <v>8.0042299557777405E-2</v>
      </c>
      <c r="BY21" s="4">
        <v>0.54333647593953405</v>
      </c>
      <c r="BZ21" s="4" t="s">
        <v>160</v>
      </c>
    </row>
    <row r="22" spans="1:79" ht="16">
      <c r="A22" t="s">
        <v>71</v>
      </c>
      <c r="B22" s="1" t="s">
        <v>184</v>
      </c>
      <c r="C22" s="4" t="s">
        <v>25</v>
      </c>
      <c r="D22" s="4" t="s">
        <v>66</v>
      </c>
      <c r="E22" s="4" t="s">
        <v>37</v>
      </c>
      <c r="F22" s="4">
        <v>2014</v>
      </c>
      <c r="G22" s="4" t="s">
        <v>67</v>
      </c>
      <c r="H22" s="4" t="s">
        <v>68</v>
      </c>
      <c r="I22" s="4" t="s">
        <v>58</v>
      </c>
      <c r="J22" s="4" t="s">
        <v>59</v>
      </c>
      <c r="K22" s="4" t="s">
        <v>45</v>
      </c>
      <c r="L22" s="4" t="s">
        <v>33</v>
      </c>
      <c r="M22" s="4"/>
      <c r="N22" s="16">
        <v>14</v>
      </c>
      <c r="O22" s="16">
        <v>14</v>
      </c>
      <c r="P22" s="16">
        <v>2.0973689092534</v>
      </c>
      <c r="Q22" s="16">
        <v>0.82816866633231701</v>
      </c>
      <c r="R22" s="16">
        <v>1.3419344920205001</v>
      </c>
      <c r="S22">
        <v>8</v>
      </c>
      <c r="T22">
        <v>8</v>
      </c>
      <c r="U22">
        <v>3.2759999999999998</v>
      </c>
      <c r="V22">
        <v>3.2879999999999998</v>
      </c>
      <c r="W22">
        <v>2.16</v>
      </c>
      <c r="X22">
        <v>2.1629999999999998</v>
      </c>
      <c r="Z22">
        <v>244</v>
      </c>
      <c r="AA22">
        <v>252.555555555556</v>
      </c>
      <c r="AB22">
        <v>3.7166183699889599</v>
      </c>
      <c r="AC22">
        <v>0.93455447162597305</v>
      </c>
      <c r="AD22">
        <v>14.5225659881783</v>
      </c>
      <c r="AE22">
        <v>263</v>
      </c>
      <c r="AF22">
        <v>275.5</v>
      </c>
      <c r="AG22">
        <v>42.241</v>
      </c>
      <c r="AH22">
        <v>42.338000000000001</v>
      </c>
      <c r="AI22">
        <v>15.808</v>
      </c>
      <c r="AJ22">
        <v>15.811999999999999</v>
      </c>
      <c r="AL22" s="4">
        <v>8</v>
      </c>
      <c r="AM22" s="4">
        <v>8</v>
      </c>
      <c r="AN22" s="5">
        <v>8.2038840000000004</v>
      </c>
      <c r="AO22" s="4">
        <v>1.1864929046869801</v>
      </c>
      <c r="AP22" s="4">
        <v>0.53708809952898795</v>
      </c>
      <c r="AQ22" s="4">
        <v>265</v>
      </c>
      <c r="AR22" s="4">
        <v>272.5</v>
      </c>
      <c r="AS22" s="5">
        <v>15.271784999999999</v>
      </c>
      <c r="AT22" s="4">
        <v>3.74289022522454</v>
      </c>
      <c r="AU22" s="4">
        <v>0.93672192535586696</v>
      </c>
      <c r="AV22" s="4"/>
      <c r="AW22" t="s">
        <v>518</v>
      </c>
      <c r="AX22" t="s">
        <v>519</v>
      </c>
      <c r="AY22" t="s">
        <v>520</v>
      </c>
      <c r="AZ22" t="s">
        <v>521</v>
      </c>
      <c r="BA22" t="s">
        <v>522</v>
      </c>
      <c r="BB22" t="s">
        <v>523</v>
      </c>
      <c r="BC22" t="s">
        <v>524</v>
      </c>
      <c r="BD22" t="s">
        <v>525</v>
      </c>
      <c r="BE22" s="4"/>
      <c r="BF22" s="4">
        <v>2.59751157407407</v>
      </c>
      <c r="BG22" s="4">
        <v>2.9128553729786102</v>
      </c>
      <c r="BH22" s="4">
        <v>2.59751157407407</v>
      </c>
      <c r="BI22" s="4"/>
      <c r="BJ22" s="4">
        <v>27.195182994883599</v>
      </c>
      <c r="BK22" s="4">
        <v>24.3695623652943</v>
      </c>
      <c r="BL22" s="4">
        <v>17.270062448000001</v>
      </c>
      <c r="BM22" s="4"/>
      <c r="BN22" s="4">
        <v>0.119528423584944</v>
      </c>
      <c r="BO22" s="4">
        <v>0.15040545347737799</v>
      </c>
      <c r="BP22" s="4">
        <v>0.132334692537705</v>
      </c>
      <c r="BQ22" s="4"/>
      <c r="BR22" s="4">
        <v>28.308</v>
      </c>
      <c r="BS22" s="4">
        <v>33.472799999999999</v>
      </c>
      <c r="BT22" s="10">
        <v>1009</v>
      </c>
      <c r="BU22" s="11">
        <v>0</v>
      </c>
      <c r="BV22" s="11">
        <v>0</v>
      </c>
      <c r="BW22" s="4">
        <f t="shared" si="0"/>
        <v>0</v>
      </c>
      <c r="BX22" s="10">
        <v>6.0031724668333002E-2</v>
      </c>
      <c r="BY22" s="10">
        <v>0.37146473355049803</v>
      </c>
      <c r="BZ22" s="4" t="s">
        <v>160</v>
      </c>
      <c r="CA22" s="2" t="s">
        <v>257</v>
      </c>
    </row>
    <row r="23" spans="1:79" ht="16">
      <c r="A23" t="s">
        <v>72</v>
      </c>
      <c r="B23" s="1" t="s">
        <v>185</v>
      </c>
      <c r="C23" s="4" t="s">
        <v>25</v>
      </c>
      <c r="D23" s="4" t="s">
        <v>66</v>
      </c>
      <c r="E23" s="4" t="s">
        <v>39</v>
      </c>
      <c r="F23" s="4">
        <v>2014</v>
      </c>
      <c r="G23" s="4" t="s">
        <v>67</v>
      </c>
      <c r="H23" s="4" t="s">
        <v>68</v>
      </c>
      <c r="I23" s="4" t="s">
        <v>58</v>
      </c>
      <c r="J23" s="4" t="s">
        <v>59</v>
      </c>
      <c r="K23" s="4" t="s">
        <v>45</v>
      </c>
      <c r="L23" s="4" t="s">
        <v>69</v>
      </c>
      <c r="M23" s="4"/>
      <c r="N23" s="16">
        <v>13</v>
      </c>
      <c r="O23" s="16">
        <v>13</v>
      </c>
      <c r="P23" s="16">
        <v>1.8830707445488799</v>
      </c>
      <c r="Q23" s="16">
        <v>0.79294780293970102</v>
      </c>
      <c r="R23" s="16">
        <v>1.2402147837975399</v>
      </c>
      <c r="S23">
        <v>13</v>
      </c>
      <c r="T23">
        <v>13</v>
      </c>
      <c r="U23">
        <v>7.7510000000000003</v>
      </c>
      <c r="V23">
        <v>7.7960000000000003</v>
      </c>
      <c r="W23">
        <v>5.125</v>
      </c>
      <c r="X23">
        <v>5.1449999999999996</v>
      </c>
      <c r="Z23">
        <v>160</v>
      </c>
      <c r="AA23">
        <v>167.058823529412</v>
      </c>
      <c r="AB23">
        <v>3.1087758004431798</v>
      </c>
      <c r="AC23">
        <v>0.89478204042755904</v>
      </c>
      <c r="AD23">
        <v>9.1403808118444907</v>
      </c>
      <c r="AE23">
        <v>175</v>
      </c>
      <c r="AF23">
        <v>179.9</v>
      </c>
      <c r="AG23">
        <v>22.873000000000001</v>
      </c>
      <c r="AH23">
        <v>22.905000000000001</v>
      </c>
      <c r="AI23">
        <v>9.7390000000000008</v>
      </c>
      <c r="AJ23">
        <v>9.7409999999999997</v>
      </c>
      <c r="AL23" s="4">
        <v>13</v>
      </c>
      <c r="AM23" s="4">
        <v>13</v>
      </c>
      <c r="AN23" s="5">
        <v>5.2974860000000001</v>
      </c>
      <c r="AO23" s="4">
        <v>2.0478718815893799</v>
      </c>
      <c r="AP23" s="4">
        <v>0.80487619047619097</v>
      </c>
      <c r="AQ23" s="4">
        <v>176</v>
      </c>
      <c r="AR23" s="4">
        <v>179.5</v>
      </c>
      <c r="AS23" s="5">
        <v>9.8655849999999994</v>
      </c>
      <c r="AT23" s="4">
        <v>3.1290957679158899</v>
      </c>
      <c r="AU23" s="4">
        <v>0.89727259465612796</v>
      </c>
      <c r="AV23" s="4"/>
      <c r="AW23" t="s">
        <v>526</v>
      </c>
      <c r="AX23" t="s">
        <v>527</v>
      </c>
      <c r="AY23" t="s">
        <v>528</v>
      </c>
      <c r="AZ23" t="s">
        <v>529</v>
      </c>
      <c r="BA23" t="s">
        <v>530</v>
      </c>
      <c r="BB23" t="s">
        <v>531</v>
      </c>
      <c r="BC23" t="s">
        <v>532</v>
      </c>
      <c r="BD23" t="s">
        <v>533</v>
      </c>
      <c r="BE23" s="4"/>
      <c r="BF23" s="4">
        <v>2.6728464802075198</v>
      </c>
      <c r="BG23" s="4">
        <v>2.2069657900728599</v>
      </c>
      <c r="BH23" s="4">
        <v>2.6728464802075198</v>
      </c>
      <c r="BI23" s="4"/>
      <c r="BJ23" s="4">
        <v>30.749703891820602</v>
      </c>
      <c r="BK23" s="4">
        <v>38.312341972920699</v>
      </c>
      <c r="BL23" s="4">
        <v>13.295994198000001</v>
      </c>
      <c r="BM23" s="4"/>
      <c r="BN23" s="4">
        <v>5.7604564911034502E-2</v>
      </c>
      <c r="BO23" s="4">
        <v>0.20102644754535001</v>
      </c>
      <c r="BP23" s="4">
        <v>9.4554729571575902E-2</v>
      </c>
      <c r="BQ23" s="4"/>
      <c r="BR23" s="4">
        <v>29.084199999999999</v>
      </c>
      <c r="BS23" s="4">
        <v>33.080100000000002</v>
      </c>
      <c r="BT23" s="4">
        <v>809.35</v>
      </c>
      <c r="BU23" s="4">
        <v>1.6759498912930899E-2</v>
      </c>
      <c r="BV23" s="9">
        <v>0</v>
      </c>
      <c r="BW23" s="4">
        <f t="shared" si="0"/>
        <v>1.6759498912930899E-2</v>
      </c>
      <c r="BX23" s="4">
        <v>4.0021149778888702E-2</v>
      </c>
      <c r="BY23" s="4">
        <v>0.38070514980797299</v>
      </c>
      <c r="BZ23" s="4" t="s">
        <v>162</v>
      </c>
    </row>
    <row r="24" spans="1:79" ht="16">
      <c r="A24" t="s">
        <v>73</v>
      </c>
      <c r="B24" s="1" t="s">
        <v>186</v>
      </c>
      <c r="C24" s="4" t="s">
        <v>25</v>
      </c>
      <c r="D24" s="4" t="s">
        <v>66</v>
      </c>
      <c r="E24" s="4" t="s">
        <v>41</v>
      </c>
      <c r="F24" s="4">
        <v>2014</v>
      </c>
      <c r="G24" s="4" t="s">
        <v>67</v>
      </c>
      <c r="H24" s="4" t="s">
        <v>68</v>
      </c>
      <c r="I24" s="4" t="s">
        <v>58</v>
      </c>
      <c r="J24" s="4" t="s">
        <v>59</v>
      </c>
      <c r="K24" s="4" t="s">
        <v>45</v>
      </c>
      <c r="L24" s="4" t="s">
        <v>33</v>
      </c>
      <c r="M24" s="4"/>
      <c r="N24" s="16">
        <v>21</v>
      </c>
      <c r="O24" s="16">
        <v>21.3333333333333</v>
      </c>
      <c r="P24" s="16">
        <v>1.96500461261723</v>
      </c>
      <c r="Q24" s="16">
        <v>0.77828787469619198</v>
      </c>
      <c r="R24" s="16">
        <v>1.97047098291059</v>
      </c>
      <c r="S24">
        <v>17</v>
      </c>
      <c r="T24">
        <v>17</v>
      </c>
      <c r="U24">
        <v>6.173</v>
      </c>
      <c r="V24">
        <v>6.2220000000000004</v>
      </c>
      <c r="W24">
        <v>4.0259999999999998</v>
      </c>
      <c r="X24">
        <v>4.0380000000000003</v>
      </c>
      <c r="Z24">
        <v>175</v>
      </c>
      <c r="AA24">
        <v>177.769230769231</v>
      </c>
      <c r="AB24">
        <v>3.3605920079666101</v>
      </c>
      <c r="AC24">
        <v>0.91853763570555402</v>
      </c>
      <c r="AD24">
        <v>11.292433190304299</v>
      </c>
      <c r="AE24">
        <v>184</v>
      </c>
      <c r="AF24">
        <v>186.667</v>
      </c>
      <c r="AG24">
        <v>28.376999999999999</v>
      </c>
      <c r="AH24">
        <v>28.428000000000001</v>
      </c>
      <c r="AI24">
        <v>12.166</v>
      </c>
      <c r="AJ24">
        <v>12.167999999999999</v>
      </c>
      <c r="AL24" s="4">
        <v>17</v>
      </c>
      <c r="AM24" s="4">
        <v>17</v>
      </c>
      <c r="AN24" s="5">
        <v>7.9147160000000003</v>
      </c>
      <c r="AO24" s="4">
        <v>1.82014481794579</v>
      </c>
      <c r="AP24" s="4">
        <v>0.75161398188996398</v>
      </c>
      <c r="AQ24" s="4">
        <v>184</v>
      </c>
      <c r="AR24" s="4">
        <v>185.5</v>
      </c>
      <c r="AS24" s="5">
        <v>11.705817</v>
      </c>
      <c r="AT24" s="4">
        <v>3.3455951337952401</v>
      </c>
      <c r="AU24" s="4">
        <v>0.91780187740306496</v>
      </c>
      <c r="AV24" s="4"/>
      <c r="AW24" t="s">
        <v>534</v>
      </c>
      <c r="AX24" t="s">
        <v>535</v>
      </c>
      <c r="AY24" t="s">
        <v>536</v>
      </c>
      <c r="AZ24" t="s">
        <v>537</v>
      </c>
      <c r="BA24" t="s">
        <v>538</v>
      </c>
      <c r="BB24" t="s">
        <v>539</v>
      </c>
      <c r="BC24" t="s">
        <v>540</v>
      </c>
      <c r="BD24" t="s">
        <v>541</v>
      </c>
      <c r="BE24" s="4"/>
      <c r="BF24" s="4">
        <v>1.67981481481481</v>
      </c>
      <c r="BG24" s="4">
        <v>1.2248703703703701</v>
      </c>
      <c r="BH24" s="4">
        <v>1.67981481481481</v>
      </c>
      <c r="BI24" s="4"/>
      <c r="BJ24" s="4">
        <v>24.726189870510701</v>
      </c>
      <c r="BK24" s="4">
        <v>32.080076982591898</v>
      </c>
      <c r="BL24" s="4">
        <v>10.067224924</v>
      </c>
      <c r="BM24" s="4"/>
      <c r="BN24" s="4">
        <v>3.8181653087523498E-2</v>
      </c>
      <c r="BO24" s="4">
        <v>0.16685976795950799</v>
      </c>
      <c r="BP24" s="4">
        <v>6.8917464553784197E-2</v>
      </c>
      <c r="BQ24" s="4"/>
      <c r="BR24" s="4">
        <v>29.209700000000002</v>
      </c>
      <c r="BS24" s="4">
        <v>33.502699999999997</v>
      </c>
      <c r="BT24" s="4">
        <v>1.4538999999999999E-3</v>
      </c>
      <c r="BU24" s="9">
        <v>0</v>
      </c>
      <c r="BV24" s="4">
        <v>0.10830375784916101</v>
      </c>
      <c r="BW24" s="4">
        <f t="shared" si="0"/>
        <v>0.10830375784916101</v>
      </c>
      <c r="BX24" s="4">
        <v>8.0042299557777405E-2</v>
      </c>
      <c r="BY24" s="4">
        <v>0.24209890594584699</v>
      </c>
      <c r="BZ24" s="4" t="s">
        <v>162</v>
      </c>
    </row>
    <row r="25" spans="1:79" ht="16">
      <c r="A25" t="s">
        <v>74</v>
      </c>
      <c r="B25" s="1" t="s">
        <v>187</v>
      </c>
      <c r="C25" s="4" t="s">
        <v>25</v>
      </c>
      <c r="D25" s="4" t="s">
        <v>66</v>
      </c>
      <c r="E25" s="4" t="s">
        <v>43</v>
      </c>
      <c r="F25" s="4">
        <v>2014</v>
      </c>
      <c r="G25" s="4" t="s">
        <v>67</v>
      </c>
      <c r="H25" s="4" t="s">
        <v>68</v>
      </c>
      <c r="I25" s="4" t="s">
        <v>58</v>
      </c>
      <c r="J25" s="4" t="s">
        <v>59</v>
      </c>
      <c r="K25" s="4" t="s">
        <v>45</v>
      </c>
      <c r="L25" s="4" t="s">
        <v>69</v>
      </c>
      <c r="M25" s="4"/>
      <c r="N25" s="16">
        <v>36</v>
      </c>
      <c r="O25" s="16">
        <v>40</v>
      </c>
      <c r="P25" s="16">
        <v>2.4230411328720001</v>
      </c>
      <c r="Q25" s="16">
        <v>0.85423864820030104</v>
      </c>
      <c r="R25" s="16">
        <v>2.3942658478116399</v>
      </c>
      <c r="S25">
        <v>32</v>
      </c>
      <c r="T25">
        <v>32.5</v>
      </c>
      <c r="U25">
        <v>10.989000000000001</v>
      </c>
      <c r="V25">
        <v>11.099</v>
      </c>
      <c r="W25">
        <v>6.6360000000000001</v>
      </c>
      <c r="X25">
        <v>6.6589999999999998</v>
      </c>
      <c r="Z25">
        <v>331</v>
      </c>
      <c r="AA25">
        <v>352.79411764705901</v>
      </c>
      <c r="AB25">
        <v>4.1254856296106297</v>
      </c>
      <c r="AC25">
        <v>0.95853805091301403</v>
      </c>
      <c r="AD25">
        <v>17.8085449337248</v>
      </c>
      <c r="AE25">
        <v>363</v>
      </c>
      <c r="AF25">
        <v>371</v>
      </c>
      <c r="AG25">
        <v>63.524000000000001</v>
      </c>
      <c r="AH25">
        <v>63.686999999999998</v>
      </c>
      <c r="AI25">
        <v>24.655999999999999</v>
      </c>
      <c r="AJ25">
        <v>24.664000000000001</v>
      </c>
      <c r="AL25" s="4">
        <v>32</v>
      </c>
      <c r="AM25" s="4">
        <v>32</v>
      </c>
      <c r="AN25" s="5">
        <v>16.035499000000002</v>
      </c>
      <c r="AO25" s="4">
        <v>2.3968973010971699</v>
      </c>
      <c r="AP25" s="4">
        <v>0.84931148617727004</v>
      </c>
      <c r="AQ25" s="4">
        <v>362</v>
      </c>
      <c r="AR25" s="4">
        <v>366.2</v>
      </c>
      <c r="AS25" s="5">
        <v>20.032993000000001</v>
      </c>
      <c r="AT25" s="4">
        <v>4.1511784179329601</v>
      </c>
      <c r="AU25" s="4">
        <v>0.95943888918225895</v>
      </c>
      <c r="AV25" s="4"/>
      <c r="AW25" t="s">
        <v>427</v>
      </c>
      <c r="AX25" t="s">
        <v>542</v>
      </c>
      <c r="AY25" t="s">
        <v>543</v>
      </c>
      <c r="AZ25" t="s">
        <v>544</v>
      </c>
      <c r="BA25" t="s">
        <v>545</v>
      </c>
      <c r="BB25" t="s">
        <v>546</v>
      </c>
      <c r="BC25" t="s">
        <v>547</v>
      </c>
      <c r="BD25" t="s">
        <v>548</v>
      </c>
      <c r="BE25" s="4"/>
      <c r="BF25" s="4">
        <v>2.5965909090909101</v>
      </c>
      <c r="BG25" s="4">
        <v>6.5294996059889696</v>
      </c>
      <c r="BH25" s="4">
        <v>2.5965909090909101</v>
      </c>
      <c r="BI25" s="4"/>
      <c r="BJ25" s="4">
        <v>23.708145550159202</v>
      </c>
      <c r="BK25" s="4">
        <v>18.327058109975098</v>
      </c>
      <c r="BL25" s="4">
        <v>14.852581376</v>
      </c>
      <c r="BM25" s="4"/>
      <c r="BN25" s="4">
        <v>0.35627647202335599</v>
      </c>
      <c r="BO25" s="4">
        <v>0.174824216973266</v>
      </c>
      <c r="BP25" s="4">
        <v>0.27505092449655499</v>
      </c>
      <c r="BQ25" s="4"/>
      <c r="BR25" s="4">
        <v>27.672499999999999</v>
      </c>
      <c r="BS25" s="4">
        <v>34.066699999999997</v>
      </c>
      <c r="BT25" s="4">
        <v>390.92</v>
      </c>
      <c r="BU25" s="4">
        <v>2.0949373641163699E-2</v>
      </c>
      <c r="BV25" s="9">
        <v>0</v>
      </c>
      <c r="BW25" s="4">
        <f t="shared" si="0"/>
        <v>2.0949373641163699E-2</v>
      </c>
      <c r="BX25" s="4">
        <v>6.0031724668333002E-2</v>
      </c>
      <c r="BY25" s="4">
        <v>0.86859912820265694</v>
      </c>
      <c r="BZ25" s="4" t="s">
        <v>160</v>
      </c>
    </row>
    <row r="26" spans="1:79" ht="16">
      <c r="A26" t="s">
        <v>75</v>
      </c>
      <c r="B26" s="1" t="s">
        <v>188</v>
      </c>
      <c r="C26" s="4" t="s">
        <v>25</v>
      </c>
      <c r="D26" s="4" t="s">
        <v>76</v>
      </c>
      <c r="E26" s="4" t="s">
        <v>27</v>
      </c>
      <c r="F26" s="4">
        <v>2014</v>
      </c>
      <c r="G26" s="4" t="s">
        <v>77</v>
      </c>
      <c r="H26" s="4" t="s">
        <v>78</v>
      </c>
      <c r="I26" s="4" t="s">
        <v>79</v>
      </c>
      <c r="J26" s="4" t="s">
        <v>59</v>
      </c>
      <c r="K26" s="4" t="s">
        <v>45</v>
      </c>
      <c r="L26" s="4" t="s">
        <v>33</v>
      </c>
      <c r="M26" s="4"/>
      <c r="N26" s="16">
        <v>23</v>
      </c>
      <c r="O26" s="16">
        <v>23</v>
      </c>
      <c r="P26" s="16">
        <v>2.37565053317745</v>
      </c>
      <c r="Q26" s="16">
        <v>0.83587515913737898</v>
      </c>
      <c r="R26" s="16">
        <v>1.61475658838458</v>
      </c>
      <c r="S26">
        <v>24</v>
      </c>
      <c r="T26">
        <v>24</v>
      </c>
      <c r="U26">
        <v>10.519</v>
      </c>
      <c r="V26">
        <v>10.565</v>
      </c>
      <c r="W26">
        <v>6.6130000000000004</v>
      </c>
      <c r="X26">
        <v>6.6269999999999998</v>
      </c>
      <c r="Z26">
        <v>189</v>
      </c>
      <c r="AA26">
        <v>190</v>
      </c>
      <c r="AB26">
        <v>3.9450481969136</v>
      </c>
      <c r="AC26">
        <v>0.96627410436321004</v>
      </c>
      <c r="AD26">
        <v>11.508796574515999</v>
      </c>
      <c r="AE26">
        <v>195</v>
      </c>
      <c r="AF26">
        <v>199.5</v>
      </c>
      <c r="AG26">
        <v>52.170999999999999</v>
      </c>
      <c r="AH26">
        <v>52.307000000000002</v>
      </c>
      <c r="AI26">
        <v>29.850999999999999</v>
      </c>
      <c r="AJ26">
        <v>29.873999999999999</v>
      </c>
      <c r="AL26" s="4">
        <v>24</v>
      </c>
      <c r="AM26" s="4">
        <v>24</v>
      </c>
      <c r="AN26" s="5">
        <v>9.0842949999999991</v>
      </c>
      <c r="AO26" s="4">
        <v>2.35314292024754</v>
      </c>
      <c r="AP26" s="4">
        <v>0.84878794772775601</v>
      </c>
      <c r="AQ26" s="4">
        <v>198</v>
      </c>
      <c r="AR26" s="4">
        <v>203</v>
      </c>
      <c r="AS26" s="5">
        <v>11.669461999999999</v>
      </c>
      <c r="AT26" s="4">
        <v>3.95556814457687</v>
      </c>
      <c r="AU26" s="4">
        <v>0.966511080268873</v>
      </c>
      <c r="AV26" s="4"/>
      <c r="AW26" t="s">
        <v>473</v>
      </c>
      <c r="AX26" t="s">
        <v>549</v>
      </c>
      <c r="AY26" t="s">
        <v>550</v>
      </c>
      <c r="AZ26" t="s">
        <v>551</v>
      </c>
      <c r="BA26" t="s">
        <v>552</v>
      </c>
      <c r="BB26" t="s">
        <v>553</v>
      </c>
      <c r="BC26" t="s">
        <v>554</v>
      </c>
      <c r="BD26" t="s">
        <v>555</v>
      </c>
      <c r="BE26" s="4"/>
      <c r="BF26" s="4">
        <v>2.4798844586459201</v>
      </c>
      <c r="BG26" s="4">
        <v>9.2505996636997008</v>
      </c>
      <c r="BH26" s="4">
        <v>2.4798844586459201</v>
      </c>
      <c r="BI26" s="4"/>
      <c r="BJ26" s="4">
        <v>28.7756931535231</v>
      </c>
      <c r="BK26" s="4">
        <v>19.977789914340999</v>
      </c>
      <c r="BL26" s="4">
        <v>11.624722298</v>
      </c>
      <c r="BM26" s="4"/>
      <c r="BN26" s="4">
        <v>0.46304419574755801</v>
      </c>
      <c r="BO26" s="4">
        <v>0.213328490356503</v>
      </c>
      <c r="BP26" s="4">
        <v>0.37118834235478199</v>
      </c>
      <c r="BQ26" s="4"/>
      <c r="BR26" s="4">
        <v>30.002300000000002</v>
      </c>
      <c r="BS26" s="4">
        <v>29.471399999999999</v>
      </c>
      <c r="BT26" s="10">
        <v>0.16947000000000001</v>
      </c>
      <c r="BU26" s="10">
        <v>0.61172171032197897</v>
      </c>
      <c r="BV26" s="10">
        <v>3.8286830262573299</v>
      </c>
      <c r="BW26" s="4">
        <f t="shared" si="0"/>
        <v>4.4404047365793087</v>
      </c>
      <c r="BX26" s="10">
        <v>0.360190348009998</v>
      </c>
      <c r="BY26" s="10">
        <v>1.45628960217807</v>
      </c>
      <c r="BZ26" s="10" t="s">
        <v>162</v>
      </c>
    </row>
    <row r="27" spans="1:79" ht="16">
      <c r="A27" t="s">
        <v>80</v>
      </c>
      <c r="B27" s="1" t="s">
        <v>189</v>
      </c>
      <c r="C27" s="4" t="s">
        <v>25</v>
      </c>
      <c r="D27" s="4" t="s">
        <v>76</v>
      </c>
      <c r="E27" s="4" t="s">
        <v>35</v>
      </c>
      <c r="F27" s="4">
        <v>2014</v>
      </c>
      <c r="G27" s="4" t="s">
        <v>77</v>
      </c>
      <c r="H27" s="4" t="s">
        <v>78</v>
      </c>
      <c r="I27" s="4" t="s">
        <v>79</v>
      </c>
      <c r="J27" s="4" t="s">
        <v>59</v>
      </c>
      <c r="K27" s="4" t="s">
        <v>45</v>
      </c>
      <c r="L27" s="4" t="s">
        <v>33</v>
      </c>
      <c r="M27" s="4"/>
      <c r="N27" s="16">
        <v>35</v>
      </c>
      <c r="O27" s="16">
        <v>45.5</v>
      </c>
      <c r="P27" s="16">
        <v>2.4755875953732498</v>
      </c>
      <c r="Q27" s="16">
        <v>0.85324485938042505</v>
      </c>
      <c r="R27" s="16">
        <v>2.66547730498562</v>
      </c>
      <c r="S27">
        <v>39</v>
      </c>
      <c r="T27">
        <v>39</v>
      </c>
      <c r="U27">
        <v>14.087999999999999</v>
      </c>
      <c r="V27">
        <v>14.154999999999999</v>
      </c>
      <c r="W27">
        <v>9.7129999999999992</v>
      </c>
      <c r="X27">
        <v>9.734</v>
      </c>
      <c r="Z27">
        <v>254</v>
      </c>
      <c r="AA27">
        <v>280.90625</v>
      </c>
      <c r="AB27">
        <v>3.3226229361039499</v>
      </c>
      <c r="AC27">
        <v>0.904992732149975</v>
      </c>
      <c r="AD27">
        <v>12.233141444691199</v>
      </c>
      <c r="AE27">
        <v>300</v>
      </c>
      <c r="AF27">
        <v>318</v>
      </c>
      <c r="AG27">
        <v>28.096</v>
      </c>
      <c r="AH27">
        <v>28.117000000000001</v>
      </c>
      <c r="AI27">
        <v>10.455</v>
      </c>
      <c r="AJ27">
        <v>10.456</v>
      </c>
      <c r="AL27" s="4">
        <v>39</v>
      </c>
      <c r="AM27" s="4">
        <v>39</v>
      </c>
      <c r="AN27" s="5">
        <v>15.752342000000001</v>
      </c>
      <c r="AO27" s="4">
        <v>2.6452918746688598</v>
      </c>
      <c r="AP27" s="4">
        <v>0.897044109129706</v>
      </c>
      <c r="AQ27" s="4">
        <v>300</v>
      </c>
      <c r="AR27" s="4">
        <v>307.5</v>
      </c>
      <c r="AS27" s="5">
        <v>14.969156999999999</v>
      </c>
      <c r="AT27" s="4">
        <v>3.3342398692068</v>
      </c>
      <c r="AU27" s="4">
        <v>0.90430698473394899</v>
      </c>
      <c r="AV27" s="4"/>
      <c r="AW27" t="s">
        <v>556</v>
      </c>
      <c r="AX27" t="s">
        <v>557</v>
      </c>
      <c r="AY27" t="s">
        <v>558</v>
      </c>
      <c r="AZ27" t="s">
        <v>559</v>
      </c>
      <c r="BA27" t="s">
        <v>560</v>
      </c>
      <c r="BB27" t="s">
        <v>561</v>
      </c>
      <c r="BC27" t="s">
        <v>562</v>
      </c>
      <c r="BD27" t="s">
        <v>563</v>
      </c>
      <c r="BE27" s="4"/>
      <c r="BF27" s="4">
        <v>3.3445757972729302</v>
      </c>
      <c r="BG27" s="4">
        <v>4.2616710333558698</v>
      </c>
      <c r="BH27" s="4">
        <v>3.3445757972729302</v>
      </c>
      <c r="BI27" s="4"/>
      <c r="BJ27" s="4">
        <v>47.063559735189202</v>
      </c>
      <c r="BK27" s="4">
        <v>65.447277562862695</v>
      </c>
      <c r="BL27" s="4">
        <v>17.888237358000001</v>
      </c>
      <c r="BM27" s="4"/>
      <c r="BN27" s="4">
        <v>6.5116093320497503E-2</v>
      </c>
      <c r="BO27" s="4">
        <v>0.18697067409926599</v>
      </c>
      <c r="BP27" s="4">
        <v>9.1272572538273297E-2</v>
      </c>
      <c r="BQ27" s="4"/>
      <c r="BR27" s="4">
        <v>29.623699999999999</v>
      </c>
      <c r="BS27" s="4">
        <v>31.2622</v>
      </c>
      <c r="BT27" s="10">
        <v>8.0336000000000005E-2</v>
      </c>
      <c r="BU27" s="10">
        <v>8.3797494564654698E-2</v>
      </c>
      <c r="BV27" s="10">
        <v>0.22716843342520601</v>
      </c>
      <c r="BW27" s="4">
        <f t="shared" si="0"/>
        <v>0.31096592798986072</v>
      </c>
      <c r="BX27" s="10">
        <v>7.00370121130552E-2</v>
      </c>
      <c r="BY27" s="10">
        <v>1.00350920556179</v>
      </c>
      <c r="BZ27" s="10" t="s">
        <v>162</v>
      </c>
    </row>
    <row r="28" spans="1:79" ht="16">
      <c r="A28" t="s">
        <v>81</v>
      </c>
      <c r="B28" s="1" t="s">
        <v>190</v>
      </c>
      <c r="C28" s="4" t="s">
        <v>25</v>
      </c>
      <c r="D28" s="4" t="s">
        <v>76</v>
      </c>
      <c r="E28" s="4" t="s">
        <v>37</v>
      </c>
      <c r="F28" s="4">
        <v>2014</v>
      </c>
      <c r="G28" s="4" t="s">
        <v>77</v>
      </c>
      <c r="H28" s="4" t="s">
        <v>78</v>
      </c>
      <c r="I28" s="4" t="s">
        <v>79</v>
      </c>
      <c r="J28" s="4" t="s">
        <v>59</v>
      </c>
      <c r="K28" s="4" t="s">
        <v>45</v>
      </c>
      <c r="L28" s="4" t="s">
        <v>33</v>
      </c>
      <c r="M28" s="4"/>
      <c r="N28" s="16">
        <v>43</v>
      </c>
      <c r="O28" s="16">
        <v>46.5</v>
      </c>
      <c r="P28" s="16">
        <v>2.4785674174460199</v>
      </c>
      <c r="Q28" s="16">
        <v>0.82964083175803405</v>
      </c>
      <c r="R28" s="16">
        <v>3.2674212295942202</v>
      </c>
      <c r="S28">
        <v>38</v>
      </c>
      <c r="T28">
        <v>39</v>
      </c>
      <c r="U28">
        <v>12.781000000000001</v>
      </c>
      <c r="V28">
        <v>12.875999999999999</v>
      </c>
      <c r="W28">
        <v>6.09</v>
      </c>
      <c r="X28">
        <v>6.1020000000000003</v>
      </c>
      <c r="Z28">
        <v>243</v>
      </c>
      <c r="AA28">
        <v>254.052631578947</v>
      </c>
      <c r="AB28">
        <v>3.6359134384022198</v>
      </c>
      <c r="AC28">
        <v>0.913291641484684</v>
      </c>
      <c r="AD28">
        <v>12.655091825051899</v>
      </c>
      <c r="AE28">
        <v>255</v>
      </c>
      <c r="AF28">
        <v>256</v>
      </c>
      <c r="AG28">
        <v>38.037999999999997</v>
      </c>
      <c r="AH28">
        <v>38.113</v>
      </c>
      <c r="AI28">
        <v>11.478</v>
      </c>
      <c r="AJ28">
        <v>11.48</v>
      </c>
      <c r="AL28" s="4">
        <v>38</v>
      </c>
      <c r="AM28" s="4">
        <v>39</v>
      </c>
      <c r="AN28" s="5">
        <v>13.376875999999999</v>
      </c>
      <c r="AO28" s="4">
        <v>2.5479667570900899</v>
      </c>
      <c r="AP28" s="4">
        <v>0.83579834990374502</v>
      </c>
      <c r="AQ28" s="4">
        <v>256</v>
      </c>
      <c r="AR28" s="4">
        <v>256.33333333333297</v>
      </c>
      <c r="AS28" s="5">
        <v>13.373742999999999</v>
      </c>
      <c r="AT28" s="4">
        <v>3.6409837045502802</v>
      </c>
      <c r="AU28" s="4">
        <v>0.91296962750984301</v>
      </c>
      <c r="AV28" s="4"/>
      <c r="AW28" t="s">
        <v>564</v>
      </c>
      <c r="AX28" t="s">
        <v>565</v>
      </c>
      <c r="AY28" t="s">
        <v>566</v>
      </c>
      <c r="AZ28" t="s">
        <v>567</v>
      </c>
      <c r="BA28" t="s">
        <v>568</v>
      </c>
      <c r="BB28" t="s">
        <v>569</v>
      </c>
      <c r="BC28" t="s">
        <v>570</v>
      </c>
      <c r="BD28" t="s">
        <v>571</v>
      </c>
      <c r="BE28" s="4"/>
      <c r="BF28" s="4">
        <v>3.8004831611174898</v>
      </c>
      <c r="BG28" s="4">
        <v>1.87328985188623</v>
      </c>
      <c r="BH28" s="4">
        <v>3.8004831611174898</v>
      </c>
      <c r="BI28" s="4"/>
      <c r="BJ28" s="4">
        <v>18.2129574325728</v>
      </c>
      <c r="BK28" s="4">
        <v>11.0604158331031</v>
      </c>
      <c r="BL28" s="4">
        <v>13.374574468</v>
      </c>
      <c r="BM28" s="4"/>
      <c r="BN28" s="4">
        <v>0.16936884473001501</v>
      </c>
      <c r="BO28" s="4">
        <v>0.28415731432880498</v>
      </c>
      <c r="BP28" s="4">
        <v>0.232198701251279</v>
      </c>
      <c r="BQ28" s="4"/>
      <c r="BR28" s="4">
        <v>29.013100000000001</v>
      </c>
      <c r="BS28" s="4">
        <v>33.842199999999998</v>
      </c>
      <c r="BT28" s="4">
        <v>443.49</v>
      </c>
      <c r="BU28" s="4">
        <v>2.0949373641163699E-2</v>
      </c>
      <c r="BV28" s="9">
        <v>0</v>
      </c>
      <c r="BW28" s="4">
        <f t="shared" si="0"/>
        <v>2.0949373641163699E-2</v>
      </c>
      <c r="BX28" s="4">
        <v>6.0031724668333002E-2</v>
      </c>
      <c r="BY28" s="4">
        <v>0.26797207146677698</v>
      </c>
      <c r="BZ28" s="4" t="s">
        <v>162</v>
      </c>
    </row>
    <row r="29" spans="1:79" ht="16">
      <c r="A29" t="s">
        <v>82</v>
      </c>
      <c r="B29" s="1" t="s">
        <v>191</v>
      </c>
      <c r="C29" s="4" t="s">
        <v>25</v>
      </c>
      <c r="D29" s="4" t="s">
        <v>76</v>
      </c>
      <c r="E29" s="4" t="s">
        <v>39</v>
      </c>
      <c r="F29" s="4">
        <v>2014</v>
      </c>
      <c r="G29" s="4" t="s">
        <v>77</v>
      </c>
      <c r="H29" s="4" t="s">
        <v>78</v>
      </c>
      <c r="I29" s="4" t="s">
        <v>79</v>
      </c>
      <c r="J29" s="4" t="s">
        <v>44</v>
      </c>
      <c r="K29" s="4" t="s">
        <v>45</v>
      </c>
      <c r="L29" s="4" t="s">
        <v>33</v>
      </c>
      <c r="M29" s="4"/>
      <c r="N29" s="16">
        <v>20</v>
      </c>
      <c r="O29" s="16">
        <v>22.5</v>
      </c>
      <c r="P29" s="16">
        <v>0.53799350810036795</v>
      </c>
      <c r="Q29" s="16">
        <v>0.17233903013001101</v>
      </c>
      <c r="R29" s="16">
        <v>0.89114524071964996</v>
      </c>
      <c r="S29">
        <v>24</v>
      </c>
      <c r="T29">
        <v>24</v>
      </c>
      <c r="U29">
        <v>7.5970000000000004</v>
      </c>
      <c r="V29">
        <v>7.64</v>
      </c>
      <c r="W29">
        <v>4.0119999999999996</v>
      </c>
      <c r="X29">
        <v>4.0179999999999998</v>
      </c>
      <c r="Z29">
        <v>393</v>
      </c>
      <c r="AA29">
        <v>401.55172413793099</v>
      </c>
      <c r="AB29">
        <v>4.7352587403942801</v>
      </c>
      <c r="AC29">
        <v>0.98173565007994901</v>
      </c>
      <c r="AD29">
        <v>18.333179853890801</v>
      </c>
      <c r="AE29">
        <v>427</v>
      </c>
      <c r="AF29">
        <v>451</v>
      </c>
      <c r="AG29">
        <v>115.11</v>
      </c>
      <c r="AH29">
        <v>115.449</v>
      </c>
      <c r="AI29">
        <v>54.558</v>
      </c>
      <c r="AJ29">
        <v>54.595999999999997</v>
      </c>
      <c r="AL29" s="4">
        <v>24</v>
      </c>
      <c r="AM29" s="4">
        <v>24</v>
      </c>
      <c r="AN29" s="5">
        <v>11.563238999999999</v>
      </c>
      <c r="AO29" s="4">
        <v>2.0276981020365001</v>
      </c>
      <c r="AP29" s="4">
        <v>0.75072814427231205</v>
      </c>
      <c r="AQ29" s="4">
        <v>427</v>
      </c>
      <c r="AR29" s="4">
        <v>443.5</v>
      </c>
      <c r="AS29" s="5">
        <v>19.615922999999999</v>
      </c>
      <c r="AT29" s="4">
        <v>4.7497719292763403</v>
      </c>
      <c r="AU29" s="4">
        <v>0.98171654916340101</v>
      </c>
      <c r="AV29" s="4"/>
      <c r="AW29" t="s">
        <v>572</v>
      </c>
      <c r="AX29" t="s">
        <v>573</v>
      </c>
      <c r="AY29" t="s">
        <v>574</v>
      </c>
      <c r="AZ29" t="s">
        <v>575</v>
      </c>
      <c r="BA29" t="s">
        <v>576</v>
      </c>
      <c r="BB29" t="s">
        <v>577</v>
      </c>
      <c r="BC29" t="s">
        <v>578</v>
      </c>
      <c r="BD29" t="s">
        <v>579</v>
      </c>
      <c r="BE29" s="4"/>
      <c r="BF29" s="4">
        <v>2.4965719018138399</v>
      </c>
      <c r="BG29" s="4">
        <v>2.9157556750298701</v>
      </c>
      <c r="BH29" s="4">
        <v>2.4965719018138399</v>
      </c>
      <c r="BI29" s="4"/>
      <c r="BJ29" s="4">
        <v>21.247642543320602</v>
      </c>
      <c r="BK29" s="4">
        <v>20.327623818734502</v>
      </c>
      <c r="BL29" s="4">
        <v>11.753970158</v>
      </c>
      <c r="BM29" s="4"/>
      <c r="BN29" s="4">
        <v>0.14343809689859699</v>
      </c>
      <c r="BO29" s="4">
        <v>0.212402436645172</v>
      </c>
      <c r="BP29" s="4">
        <v>0.16870507060119</v>
      </c>
      <c r="BQ29" s="4"/>
      <c r="BR29" s="4">
        <v>28.880099999999999</v>
      </c>
      <c r="BS29" s="4">
        <v>33.567599999999999</v>
      </c>
      <c r="BT29" s="10">
        <v>1047.5999999999999</v>
      </c>
      <c r="BU29" s="10">
        <v>2.0949373641163699E-2</v>
      </c>
      <c r="BV29" s="10">
        <v>0.13680798273212899</v>
      </c>
      <c r="BW29" s="4">
        <f t="shared" si="0"/>
        <v>0.15775735637329269</v>
      </c>
      <c r="BX29" s="10">
        <v>7.00370121130552E-2</v>
      </c>
      <c r="BY29" s="10">
        <v>0.377008983304983</v>
      </c>
      <c r="BZ29" s="10" t="s">
        <v>162</v>
      </c>
    </row>
    <row r="30" spans="1:79" ht="16">
      <c r="A30" t="s">
        <v>83</v>
      </c>
      <c r="B30" s="1" t="s">
        <v>192</v>
      </c>
      <c r="C30" s="4" t="s">
        <v>25</v>
      </c>
      <c r="D30" s="4" t="s">
        <v>76</v>
      </c>
      <c r="E30" s="4" t="s">
        <v>41</v>
      </c>
      <c r="F30" s="4">
        <v>2014</v>
      </c>
      <c r="G30" s="4" t="s">
        <v>77</v>
      </c>
      <c r="H30" s="4" t="s">
        <v>78</v>
      </c>
      <c r="I30" s="4" t="s">
        <v>79</v>
      </c>
      <c r="J30" s="4" t="s">
        <v>59</v>
      </c>
      <c r="K30" s="4" t="s">
        <v>45</v>
      </c>
      <c r="L30" s="4" t="s">
        <v>33</v>
      </c>
      <c r="M30" s="4"/>
      <c r="N30" s="16">
        <v>65</v>
      </c>
      <c r="O30" s="16">
        <v>74.75</v>
      </c>
      <c r="P30" s="16">
        <v>3.2621165724721801</v>
      </c>
      <c r="Q30" s="16">
        <v>0.92578218432930803</v>
      </c>
      <c r="R30" s="16">
        <v>4.1611282123876201</v>
      </c>
      <c r="S30">
        <v>71</v>
      </c>
      <c r="T30">
        <v>71</v>
      </c>
      <c r="U30">
        <v>34.323</v>
      </c>
      <c r="V30">
        <v>34.545000000000002</v>
      </c>
      <c r="W30">
        <v>21.983000000000001</v>
      </c>
      <c r="X30">
        <v>22.067</v>
      </c>
      <c r="Z30">
        <v>376</v>
      </c>
      <c r="AA30">
        <v>383.26315789473699</v>
      </c>
      <c r="AB30">
        <v>4.6620492909950402</v>
      </c>
      <c r="AC30">
        <v>0.97917624179293306</v>
      </c>
      <c r="AD30">
        <v>18.970007691566501</v>
      </c>
      <c r="AE30">
        <v>395</v>
      </c>
      <c r="AF30">
        <v>397.66699999999997</v>
      </c>
      <c r="AG30">
        <v>110.58199999999999</v>
      </c>
      <c r="AH30">
        <v>110.90600000000001</v>
      </c>
      <c r="AI30">
        <v>50.463000000000001</v>
      </c>
      <c r="AJ30">
        <v>50.499000000000002</v>
      </c>
      <c r="AL30" s="4">
        <v>71</v>
      </c>
      <c r="AM30" s="4">
        <v>71</v>
      </c>
      <c r="AN30" s="5">
        <v>18.142133999999999</v>
      </c>
      <c r="AO30" s="4">
        <v>3.5358086034570499</v>
      </c>
      <c r="AP30" s="4">
        <v>0.95450933511852099</v>
      </c>
      <c r="AQ30" s="4">
        <v>393</v>
      </c>
      <c r="AR30" s="4">
        <v>394.5</v>
      </c>
      <c r="AS30" s="5">
        <v>20.199197000000002</v>
      </c>
      <c r="AT30" s="4">
        <v>4.7091394160053897</v>
      </c>
      <c r="AU30" s="4">
        <v>0.98024327651269005</v>
      </c>
      <c r="AV30" s="4"/>
      <c r="AW30" t="s">
        <v>580</v>
      </c>
      <c r="AX30" t="s">
        <v>581</v>
      </c>
      <c r="AY30" t="s">
        <v>582</v>
      </c>
      <c r="AZ30" t="s">
        <v>583</v>
      </c>
      <c r="BA30" t="s">
        <v>584</v>
      </c>
      <c r="BB30" t="s">
        <v>585</v>
      </c>
      <c r="BC30" t="s">
        <v>586</v>
      </c>
      <c r="BD30" t="s">
        <v>587</v>
      </c>
      <c r="BE30" s="4"/>
      <c r="BF30" s="4">
        <v>3.3484274289806599</v>
      </c>
      <c r="BG30" s="4">
        <v>2.1966866560751601</v>
      </c>
      <c r="BH30" s="4">
        <v>3.3484274289806599</v>
      </c>
      <c r="BI30" s="4"/>
      <c r="BJ30" s="4">
        <v>21.549625412645302</v>
      </c>
      <c r="BK30" s="4">
        <v>21.999426664824501</v>
      </c>
      <c r="BL30" s="4">
        <v>11.028695495999999</v>
      </c>
      <c r="BM30" s="4"/>
      <c r="BN30" s="4">
        <v>9.9851995669846205E-2</v>
      </c>
      <c r="BO30" s="4">
        <v>0.30361047053979401</v>
      </c>
      <c r="BP30" s="4">
        <v>0.16789068594499201</v>
      </c>
      <c r="BQ30" s="4"/>
      <c r="BR30" s="4">
        <v>29.576499999999999</v>
      </c>
      <c r="BS30" s="4">
        <v>33.678899999999999</v>
      </c>
      <c r="BT30" s="4">
        <v>796.24</v>
      </c>
      <c r="BU30" s="4">
        <v>0.13407599130344799</v>
      </c>
      <c r="BV30" s="4">
        <v>0.99872822041738896</v>
      </c>
      <c r="BW30" s="4">
        <f t="shared" si="0"/>
        <v>1.132804211720837</v>
      </c>
      <c r="BX30" s="4">
        <v>0.360190348009998</v>
      </c>
      <c r="BY30" s="4">
        <v>0.478653562137209</v>
      </c>
      <c r="BZ30" s="4" t="s">
        <v>162</v>
      </c>
    </row>
    <row r="31" spans="1:79" ht="16">
      <c r="A31" t="s">
        <v>84</v>
      </c>
      <c r="B31" s="1" t="s">
        <v>193</v>
      </c>
      <c r="C31" s="4" t="s">
        <v>25</v>
      </c>
      <c r="D31" s="4" t="s">
        <v>76</v>
      </c>
      <c r="E31" s="4" t="s">
        <v>43</v>
      </c>
      <c r="F31" s="4">
        <v>2014</v>
      </c>
      <c r="G31" s="4" t="s">
        <v>77</v>
      </c>
      <c r="H31" s="4" t="s">
        <v>78</v>
      </c>
      <c r="I31" s="4" t="s">
        <v>79</v>
      </c>
      <c r="J31" s="4" t="s">
        <v>59</v>
      </c>
      <c r="K31" s="4" t="s">
        <v>45</v>
      </c>
      <c r="L31" s="4" t="s">
        <v>33</v>
      </c>
      <c r="M31" s="4"/>
      <c r="N31" s="16">
        <v>53</v>
      </c>
      <c r="O31" s="16">
        <v>62</v>
      </c>
      <c r="P31" s="16">
        <v>2.7408071350217802</v>
      </c>
      <c r="Q31" s="16">
        <v>0.843362524593959</v>
      </c>
      <c r="R31" s="16">
        <v>3.35683734853583</v>
      </c>
      <c r="S31">
        <v>35</v>
      </c>
      <c r="T31">
        <v>35</v>
      </c>
      <c r="U31">
        <v>9.2129999999999992</v>
      </c>
      <c r="V31">
        <v>9.2650000000000006</v>
      </c>
      <c r="W31">
        <v>4.0860000000000003</v>
      </c>
      <c r="X31">
        <v>4.09</v>
      </c>
      <c r="Z31">
        <v>379</v>
      </c>
      <c r="AA31">
        <v>386.45945945945903</v>
      </c>
      <c r="AB31">
        <v>4.7435319469779396</v>
      </c>
      <c r="AC31">
        <v>0.98097787836553596</v>
      </c>
      <c r="AD31">
        <v>19.205313136502301</v>
      </c>
      <c r="AE31">
        <v>400</v>
      </c>
      <c r="AF31">
        <v>449.99900000000002</v>
      </c>
      <c r="AG31">
        <v>116.23699999999999</v>
      </c>
      <c r="AH31">
        <v>116.616</v>
      </c>
      <c r="AI31">
        <v>52.875999999999998</v>
      </c>
      <c r="AJ31">
        <v>52.917000000000002</v>
      </c>
      <c r="AL31" s="4">
        <v>35</v>
      </c>
      <c r="AM31" s="4">
        <v>35</v>
      </c>
      <c r="AN31" s="5">
        <v>13.916997</v>
      </c>
      <c r="AO31" s="4">
        <v>2.2206325902109101</v>
      </c>
      <c r="AP31" s="4">
        <v>0.75524221132329195</v>
      </c>
      <c r="AQ31" s="4">
        <v>396</v>
      </c>
      <c r="AR31" s="4">
        <v>423.5</v>
      </c>
      <c r="AS31" s="5">
        <v>19.826421</v>
      </c>
      <c r="AT31" s="4">
        <v>4.7509328546139704</v>
      </c>
      <c r="AU31" s="4">
        <v>0.98104864984464402</v>
      </c>
      <c r="AV31" s="4"/>
      <c r="AW31" t="s">
        <v>588</v>
      </c>
      <c r="AX31" t="s">
        <v>589</v>
      </c>
      <c r="AY31" t="s">
        <v>590</v>
      </c>
      <c r="AZ31" t="s">
        <v>591</v>
      </c>
      <c r="BA31" t="s">
        <v>592</v>
      </c>
      <c r="BB31" t="s">
        <v>593</v>
      </c>
      <c r="BC31" t="s">
        <v>594</v>
      </c>
      <c r="BD31" t="s">
        <v>595</v>
      </c>
      <c r="BE31" s="4"/>
      <c r="BF31" s="4">
        <v>2.7302142451537699</v>
      </c>
      <c r="BG31" s="4">
        <v>3.11615158161456</v>
      </c>
      <c r="BH31" s="4">
        <v>2.7302142451537699</v>
      </c>
      <c r="BI31" s="4"/>
      <c r="BJ31" s="4">
        <v>24.858201185376199</v>
      </c>
      <c r="BK31" s="4">
        <v>21.910546007184301</v>
      </c>
      <c r="BL31" s="4">
        <v>14.050243438000001</v>
      </c>
      <c r="BM31" s="4"/>
      <c r="BN31" s="4">
        <v>0.14222153937162499</v>
      </c>
      <c r="BO31" s="4">
        <v>0.194317931728477</v>
      </c>
      <c r="BP31" s="4">
        <v>0.162576125746073</v>
      </c>
      <c r="BQ31" s="4"/>
      <c r="BR31" s="4">
        <v>29.576499999999999</v>
      </c>
      <c r="BS31" s="4">
        <v>33.678899999999999</v>
      </c>
      <c r="BT31" s="10">
        <v>796.24</v>
      </c>
      <c r="BU31" s="10">
        <v>0.13407599130344799</v>
      </c>
      <c r="BV31" s="10">
        <v>0.99872822041738896</v>
      </c>
      <c r="BW31" s="4">
        <f t="shared" si="0"/>
        <v>1.132804211720837</v>
      </c>
      <c r="BX31" s="10">
        <v>0.360190348009998</v>
      </c>
      <c r="BY31" s="10">
        <v>0.478653562137209</v>
      </c>
      <c r="BZ31" s="10" t="s">
        <v>162</v>
      </c>
    </row>
    <row r="32" spans="1:79" ht="16">
      <c r="A32" t="s">
        <v>85</v>
      </c>
      <c r="B32" s="1" t="s">
        <v>194</v>
      </c>
      <c r="C32" s="4" t="s">
        <v>25</v>
      </c>
      <c r="D32" s="4" t="s">
        <v>86</v>
      </c>
      <c r="E32" s="4" t="s">
        <v>27</v>
      </c>
      <c r="F32" s="4">
        <v>2015</v>
      </c>
      <c r="G32" s="4" t="s">
        <v>87</v>
      </c>
      <c r="H32" s="4" t="s">
        <v>88</v>
      </c>
      <c r="I32" s="4" t="s">
        <v>58</v>
      </c>
      <c r="J32" s="4" t="s">
        <v>44</v>
      </c>
      <c r="K32" s="4" t="s">
        <v>45</v>
      </c>
      <c r="L32" s="4" t="s">
        <v>33</v>
      </c>
      <c r="M32" s="4"/>
      <c r="N32" s="16">
        <v>22</v>
      </c>
      <c r="O32" s="16">
        <v>22</v>
      </c>
      <c r="P32" s="16">
        <v>2.59689021502437</v>
      </c>
      <c r="Q32" s="16">
        <v>0.897672157709965</v>
      </c>
      <c r="R32" s="16">
        <v>1.82153451840506</v>
      </c>
      <c r="S32">
        <v>22</v>
      </c>
      <c r="T32">
        <v>22</v>
      </c>
      <c r="U32">
        <v>3.2160000000000002</v>
      </c>
      <c r="V32">
        <v>3.22</v>
      </c>
      <c r="W32">
        <v>1.9259999999999999</v>
      </c>
      <c r="X32">
        <v>1.9259999999999999</v>
      </c>
      <c r="Z32">
        <v>472</v>
      </c>
      <c r="AA32">
        <v>564.95890410958896</v>
      </c>
      <c r="AB32">
        <v>4.0159576469058598</v>
      </c>
      <c r="AC32">
        <v>0.95217043545868796</v>
      </c>
      <c r="AD32">
        <v>22.5242874636888</v>
      </c>
      <c r="AE32">
        <v>632</v>
      </c>
      <c r="AF32">
        <v>640</v>
      </c>
      <c r="AG32">
        <v>54.927999999999997</v>
      </c>
      <c r="AH32">
        <v>54.981999999999999</v>
      </c>
      <c r="AI32">
        <v>20.509</v>
      </c>
      <c r="AJ32">
        <v>20.51</v>
      </c>
      <c r="AL32" s="4">
        <v>22</v>
      </c>
      <c r="AM32" s="4">
        <v>22</v>
      </c>
      <c r="AN32" s="5">
        <v>11.833494</v>
      </c>
      <c r="AO32" s="4">
        <v>1.16802311198996</v>
      </c>
      <c r="AP32" s="4">
        <v>0.48076175900170898</v>
      </c>
      <c r="AQ32" s="4">
        <v>632</v>
      </c>
      <c r="AR32" s="4">
        <v>639.20000000000005</v>
      </c>
      <c r="AS32" s="5">
        <v>29.971788</v>
      </c>
      <c r="AT32" s="4">
        <v>4.0034203503220596</v>
      </c>
      <c r="AU32" s="4">
        <v>0.95118812611634096</v>
      </c>
      <c r="AV32" s="4"/>
      <c r="AW32" t="s">
        <v>596</v>
      </c>
      <c r="AX32" t="s">
        <v>597</v>
      </c>
      <c r="AY32" t="s">
        <v>598</v>
      </c>
      <c r="AZ32" t="s">
        <v>599</v>
      </c>
      <c r="BA32" t="s">
        <v>600</v>
      </c>
      <c r="BB32" t="s">
        <v>601</v>
      </c>
      <c r="BC32" t="s">
        <v>602</v>
      </c>
      <c r="BD32" t="s">
        <v>603</v>
      </c>
      <c r="BE32" s="4"/>
      <c r="BF32" s="4">
        <v>1.7805435154044</v>
      </c>
      <c r="BG32" s="4">
        <v>0.978246602789556</v>
      </c>
      <c r="BH32" s="4">
        <v>1.7805435154044</v>
      </c>
      <c r="BI32" s="4"/>
      <c r="BJ32" s="4">
        <v>104.609965021002</v>
      </c>
      <c r="BK32" s="4">
        <v>138.37295879656199</v>
      </c>
      <c r="BL32" s="4">
        <v>41.096032780000002</v>
      </c>
      <c r="BM32" s="4"/>
      <c r="BN32" s="4">
        <v>7.0696370974316696E-3</v>
      </c>
      <c r="BO32" s="4">
        <v>4.33264087785847E-2</v>
      </c>
      <c r="BP32" s="4">
        <v>1.53719597684208E-2</v>
      </c>
      <c r="BQ32" s="4"/>
      <c r="BR32" s="4">
        <v>23.5989</v>
      </c>
      <c r="BS32" s="4">
        <v>30.591699999999999</v>
      </c>
      <c r="BT32" s="4">
        <v>5.0404999999999998</v>
      </c>
      <c r="BU32" s="4">
        <v>0.93876923076923102</v>
      </c>
      <c r="BV32" s="4">
        <v>4.6077714972876196</v>
      </c>
      <c r="BW32" s="4">
        <f t="shared" si="0"/>
        <v>5.5465407280568506</v>
      </c>
      <c r="BX32" s="4">
        <v>0.10357142857142899</v>
      </c>
      <c r="BY32" s="4">
        <v>0.81580374471714301</v>
      </c>
      <c r="BZ32" s="4" t="s">
        <v>159</v>
      </c>
    </row>
    <row r="33" spans="1:78" ht="16">
      <c r="A33" t="s">
        <v>89</v>
      </c>
      <c r="B33" s="1" t="s">
        <v>195</v>
      </c>
      <c r="C33" s="4" t="s">
        <v>25</v>
      </c>
      <c r="D33" s="4" t="s">
        <v>86</v>
      </c>
      <c r="E33" s="4" t="s">
        <v>35</v>
      </c>
      <c r="F33" s="4">
        <v>2015</v>
      </c>
      <c r="G33" s="4" t="s">
        <v>87</v>
      </c>
      <c r="H33" s="4" t="s">
        <v>88</v>
      </c>
      <c r="I33" s="4" t="s">
        <v>58</v>
      </c>
      <c r="J33" s="4" t="s">
        <v>44</v>
      </c>
      <c r="K33" s="4" t="s">
        <v>45</v>
      </c>
      <c r="L33" s="4" t="s">
        <v>33</v>
      </c>
      <c r="M33" s="4"/>
      <c r="N33" s="16">
        <v>15</v>
      </c>
      <c r="O33" s="16">
        <v>15</v>
      </c>
      <c r="P33" s="16">
        <v>2.0246136069150298</v>
      </c>
      <c r="Q33" s="16">
        <v>0.83539678253153804</v>
      </c>
      <c r="R33" s="16">
        <v>1.6236882970156901</v>
      </c>
      <c r="S33">
        <v>12</v>
      </c>
      <c r="T33">
        <v>12</v>
      </c>
      <c r="U33">
        <v>5.7409999999999997</v>
      </c>
      <c r="V33">
        <v>5.7919999999999998</v>
      </c>
      <c r="W33">
        <v>4.3810000000000002</v>
      </c>
      <c r="X33">
        <v>4.4039999999999999</v>
      </c>
      <c r="Z33">
        <v>345</v>
      </c>
      <c r="AA33">
        <v>373.7</v>
      </c>
      <c r="AB33">
        <v>4.2306532856989199</v>
      </c>
      <c r="AC33">
        <v>0.95707256224577897</v>
      </c>
      <c r="AD33">
        <v>17.488755124385801</v>
      </c>
      <c r="AE33">
        <v>372</v>
      </c>
      <c r="AF33">
        <v>375.125</v>
      </c>
      <c r="AG33">
        <v>69.085999999999999</v>
      </c>
      <c r="AH33">
        <v>69.191999999999993</v>
      </c>
      <c r="AI33">
        <v>23.026</v>
      </c>
      <c r="AJ33">
        <v>23.03</v>
      </c>
      <c r="AL33" s="4">
        <v>12</v>
      </c>
      <c r="AM33" s="4">
        <v>12</v>
      </c>
      <c r="AN33" s="5">
        <v>6.9438180000000003</v>
      </c>
      <c r="AO33" s="4">
        <v>1.7477066563663699</v>
      </c>
      <c r="AP33" s="4">
        <v>0.77174134567793395</v>
      </c>
      <c r="AQ33" s="4">
        <v>371</v>
      </c>
      <c r="AR33" s="4">
        <v>373</v>
      </c>
      <c r="AS33" s="5">
        <v>19.40447</v>
      </c>
      <c r="AT33" s="4">
        <v>4.2294853705894599</v>
      </c>
      <c r="AU33" s="4">
        <v>0.95643622887893198</v>
      </c>
      <c r="AV33" s="4"/>
      <c r="AW33" t="s">
        <v>435</v>
      </c>
      <c r="AX33" t="s">
        <v>604</v>
      </c>
      <c r="AY33" t="s">
        <v>605</v>
      </c>
      <c r="AZ33" t="s">
        <v>606</v>
      </c>
      <c r="BA33" t="s">
        <v>607</v>
      </c>
      <c r="BB33" t="s">
        <v>608</v>
      </c>
      <c r="BC33" t="s">
        <v>609</v>
      </c>
      <c r="BD33" t="s">
        <v>610</v>
      </c>
      <c r="BE33" s="4"/>
      <c r="BF33" s="4">
        <v>3.2324058919803602</v>
      </c>
      <c r="BG33" s="4">
        <v>2.8937830981916401</v>
      </c>
      <c r="BH33" s="4">
        <v>3.2324058919803602</v>
      </c>
      <c r="BI33" s="4"/>
      <c r="BJ33" s="4">
        <v>29.083534021060299</v>
      </c>
      <c r="BK33" s="4">
        <v>26.670870085959901</v>
      </c>
      <c r="BL33" s="4">
        <v>16.374138567999999</v>
      </c>
      <c r="BM33" s="4"/>
      <c r="BN33" s="4">
        <v>0.108499763557207</v>
      </c>
      <c r="BO33" s="4">
        <v>0.197409218112851</v>
      </c>
      <c r="BP33" s="4">
        <v>0.14232054265386801</v>
      </c>
      <c r="BQ33" s="4"/>
      <c r="BR33" s="4">
        <v>25.458300000000001</v>
      </c>
      <c r="BS33" s="4">
        <v>34.1464</v>
      </c>
      <c r="BT33" s="4">
        <v>408.76</v>
      </c>
      <c r="BU33" s="4">
        <v>0.11215384615384601</v>
      </c>
      <c r="BV33" s="9">
        <v>0</v>
      </c>
      <c r="BW33" s="4">
        <f t="shared" si="0"/>
        <v>0.11215384615384601</v>
      </c>
      <c r="BX33" s="4">
        <v>7.2499999999999995E-2</v>
      </c>
      <c r="BY33" s="4">
        <v>0.29742844859479201</v>
      </c>
      <c r="BZ33" s="4" t="s">
        <v>161</v>
      </c>
    </row>
    <row r="34" spans="1:78" ht="16">
      <c r="A34" t="s">
        <v>90</v>
      </c>
      <c r="B34" s="1" t="s">
        <v>196</v>
      </c>
      <c r="C34" s="4" t="s">
        <v>25</v>
      </c>
      <c r="D34" s="4" t="s">
        <v>86</v>
      </c>
      <c r="E34" s="4" t="s">
        <v>37</v>
      </c>
      <c r="F34" s="4">
        <v>2015</v>
      </c>
      <c r="G34" s="4" t="s">
        <v>87</v>
      </c>
      <c r="H34" s="4" t="s">
        <v>88</v>
      </c>
      <c r="I34" s="4" t="s">
        <v>58</v>
      </c>
      <c r="J34" s="4" t="s">
        <v>44</v>
      </c>
      <c r="K34" s="4" t="s">
        <v>45</v>
      </c>
      <c r="L34" s="4" t="s">
        <v>33</v>
      </c>
      <c r="M34" s="4"/>
      <c r="N34" s="16">
        <v>28</v>
      </c>
      <c r="O34" s="16">
        <v>29.428571428571399</v>
      </c>
      <c r="P34" s="16">
        <v>2.1490628599503698</v>
      </c>
      <c r="Q34" s="16">
        <v>0.80995023340148897</v>
      </c>
      <c r="R34" s="16">
        <v>1.8423295795336001</v>
      </c>
      <c r="S34">
        <v>29</v>
      </c>
      <c r="T34">
        <v>29</v>
      </c>
      <c r="U34">
        <v>12.472</v>
      </c>
      <c r="V34">
        <v>12.525</v>
      </c>
      <c r="W34">
        <v>8.6319999999999997</v>
      </c>
      <c r="X34">
        <v>8.6519999999999992</v>
      </c>
      <c r="Z34">
        <v>404</v>
      </c>
      <c r="AA34">
        <v>471.23404255319201</v>
      </c>
      <c r="AB34">
        <v>4.2761548466631698</v>
      </c>
      <c r="AC34">
        <v>0.96501288002862795</v>
      </c>
      <c r="AD34">
        <v>17.514962100220799</v>
      </c>
      <c r="AE34">
        <v>493</v>
      </c>
      <c r="AF34">
        <v>507.06200000000001</v>
      </c>
      <c r="AG34">
        <v>74.051000000000002</v>
      </c>
      <c r="AH34">
        <v>74.120999999999995</v>
      </c>
      <c r="AI34">
        <v>28.692</v>
      </c>
      <c r="AJ34">
        <v>28.695</v>
      </c>
      <c r="AL34" s="4">
        <v>29</v>
      </c>
      <c r="AM34" s="4">
        <v>29</v>
      </c>
      <c r="AN34" s="5">
        <v>15.397646999999999</v>
      </c>
      <c r="AO34" s="4">
        <v>2.5234707167382302</v>
      </c>
      <c r="AP34" s="4">
        <v>0.88415509247008395</v>
      </c>
      <c r="AQ34" s="4">
        <v>495</v>
      </c>
      <c r="AR34" s="4">
        <v>505.5</v>
      </c>
      <c r="AS34" s="5">
        <v>20.528428000000002</v>
      </c>
      <c r="AT34" s="4">
        <v>4.3033877038495101</v>
      </c>
      <c r="AU34" s="4">
        <v>0.96511344766476703</v>
      </c>
      <c r="AV34" s="4"/>
      <c r="AW34" t="s">
        <v>534</v>
      </c>
      <c r="AX34" t="s">
        <v>611</v>
      </c>
      <c r="AY34" t="s">
        <v>612</v>
      </c>
      <c r="AZ34" t="s">
        <v>613</v>
      </c>
      <c r="BA34" t="s">
        <v>614</v>
      </c>
      <c r="BB34" t="s">
        <v>615</v>
      </c>
      <c r="BC34" t="s">
        <v>616</v>
      </c>
      <c r="BD34" t="s">
        <v>617</v>
      </c>
      <c r="BE34" s="4"/>
      <c r="BF34" s="4">
        <v>1.4163414327080399</v>
      </c>
      <c r="BG34" s="4">
        <v>2.2110730443773599</v>
      </c>
      <c r="BH34" s="4">
        <v>1.4163414327080399</v>
      </c>
      <c r="BI34" s="4"/>
      <c r="BJ34" s="4">
        <v>91.987200751614495</v>
      </c>
      <c r="BK34" s="4">
        <v>133.54342291117501</v>
      </c>
      <c r="BL34" s="4">
        <v>29.991901899999998</v>
      </c>
      <c r="BM34" s="4"/>
      <c r="BN34" s="4">
        <v>1.6556959498095498E-2</v>
      </c>
      <c r="BO34" s="4">
        <v>4.7224128614132499E-2</v>
      </c>
      <c r="BP34" s="4">
        <v>2.2181228925761302E-2</v>
      </c>
      <c r="BQ34" s="4"/>
      <c r="BR34" s="4">
        <v>26.2227</v>
      </c>
      <c r="BS34" s="4">
        <v>33.994999999999997</v>
      </c>
      <c r="BT34" s="4">
        <v>117.05</v>
      </c>
      <c r="BU34" s="4">
        <v>0.103846153846154</v>
      </c>
      <c r="BV34" s="9">
        <v>0</v>
      </c>
      <c r="BW34" s="4">
        <f t="shared" si="0"/>
        <v>0.103846153846154</v>
      </c>
      <c r="BX34" s="4">
        <v>5.1785714285714303E-2</v>
      </c>
      <c r="BY34" s="4">
        <v>0.43849451278546497</v>
      </c>
      <c r="BZ34" s="4" t="s">
        <v>161</v>
      </c>
    </row>
    <row r="35" spans="1:78" ht="16">
      <c r="A35" t="s">
        <v>91</v>
      </c>
      <c r="B35" s="1" t="s">
        <v>197</v>
      </c>
      <c r="C35" s="4" t="s">
        <v>25</v>
      </c>
      <c r="D35" s="4" t="s">
        <v>86</v>
      </c>
      <c r="E35" s="4" t="s">
        <v>39</v>
      </c>
      <c r="F35" s="4">
        <v>2015</v>
      </c>
      <c r="G35" s="4" t="s">
        <v>87</v>
      </c>
      <c r="H35" s="4" t="s">
        <v>88</v>
      </c>
      <c r="I35" s="4" t="s">
        <v>58</v>
      </c>
      <c r="J35" s="4" t="s">
        <v>44</v>
      </c>
      <c r="K35" s="4" t="s">
        <v>45</v>
      </c>
      <c r="L35" s="4" t="s">
        <v>33</v>
      </c>
      <c r="M35" s="4"/>
      <c r="N35" s="16">
        <v>36</v>
      </c>
      <c r="O35" s="16">
        <v>62.25</v>
      </c>
      <c r="P35" s="16">
        <v>1.44126949009149</v>
      </c>
      <c r="Q35" s="16">
        <v>0.62833378341885004</v>
      </c>
      <c r="R35" s="16">
        <v>2.7412347213250001</v>
      </c>
      <c r="S35">
        <v>68</v>
      </c>
      <c r="T35">
        <v>68</v>
      </c>
      <c r="U35">
        <v>10.443</v>
      </c>
      <c r="V35">
        <v>10.474</v>
      </c>
      <c r="W35">
        <v>4.6100000000000003</v>
      </c>
      <c r="X35">
        <v>4.6120000000000001</v>
      </c>
      <c r="Z35">
        <v>517</v>
      </c>
      <c r="AA35">
        <v>570.114754098361</v>
      </c>
      <c r="AB35">
        <v>4.8590045711358201</v>
      </c>
      <c r="AC35">
        <v>0.98420721140063405</v>
      </c>
      <c r="AD35">
        <v>21.9638332871437</v>
      </c>
      <c r="AE35">
        <v>625</v>
      </c>
      <c r="AF35">
        <v>627.46199999999999</v>
      </c>
      <c r="AG35">
        <v>131.1</v>
      </c>
      <c r="AH35">
        <v>131.29499999999999</v>
      </c>
      <c r="AI35">
        <v>62.68</v>
      </c>
      <c r="AJ35">
        <v>62.698</v>
      </c>
      <c r="AL35" s="4">
        <v>68</v>
      </c>
      <c r="AM35" s="4">
        <v>68</v>
      </c>
      <c r="AN35" s="5">
        <v>18.705593</v>
      </c>
      <c r="AO35" s="4">
        <v>2.3459626072017801</v>
      </c>
      <c r="AP35" s="4">
        <v>0.78309157613811597</v>
      </c>
      <c r="AQ35" s="4">
        <v>627</v>
      </c>
      <c r="AR35" s="4">
        <v>630.21428571428601</v>
      </c>
      <c r="AS35" s="5">
        <v>27.773429</v>
      </c>
      <c r="AT35" s="4">
        <v>4.8709985198516801</v>
      </c>
      <c r="AU35" s="4">
        <v>0.98398077768134495</v>
      </c>
      <c r="AV35" s="4"/>
      <c r="AW35" t="s">
        <v>380</v>
      </c>
      <c r="AX35" t="s">
        <v>618</v>
      </c>
      <c r="AY35" t="s">
        <v>619</v>
      </c>
      <c r="AZ35" t="s">
        <v>620</v>
      </c>
      <c r="BA35" t="s">
        <v>621</v>
      </c>
      <c r="BB35" t="s">
        <v>622</v>
      </c>
      <c r="BC35" t="s">
        <v>623</v>
      </c>
      <c r="BD35" t="s">
        <v>624</v>
      </c>
      <c r="BE35" s="4"/>
      <c r="BF35" s="4">
        <v>1.42893113433212</v>
      </c>
      <c r="BG35" s="4">
        <v>1.72636953185061</v>
      </c>
      <c r="BH35" s="4">
        <v>1.42893113433212</v>
      </c>
      <c r="BI35" s="4"/>
      <c r="BJ35" s="4">
        <v>30.377987997665301</v>
      </c>
      <c r="BK35" s="4">
        <v>22.561627495702002</v>
      </c>
      <c r="BL35" s="4">
        <v>18.259092377999998</v>
      </c>
      <c r="BM35" s="4"/>
      <c r="BN35" s="4">
        <v>7.6517952092750405E-2</v>
      </c>
      <c r="BO35" s="4">
        <v>7.8258606986062795E-2</v>
      </c>
      <c r="BP35" s="4">
        <v>7.7296546360405199E-2</v>
      </c>
      <c r="BQ35" s="4"/>
      <c r="BR35" s="4">
        <v>26.2227</v>
      </c>
      <c r="BS35" s="4">
        <v>33.994999999999997</v>
      </c>
      <c r="BT35" s="4">
        <v>117.05</v>
      </c>
      <c r="BU35" s="4">
        <v>0.103846153846154</v>
      </c>
      <c r="BV35" s="9">
        <v>0</v>
      </c>
      <c r="BW35" s="4">
        <f t="shared" si="0"/>
        <v>0.103846153846154</v>
      </c>
      <c r="BX35" s="4">
        <v>5.1785714285714303E-2</v>
      </c>
      <c r="BY35" s="4">
        <v>0.43849451278546497</v>
      </c>
      <c r="BZ35" s="4" t="s">
        <v>161</v>
      </c>
    </row>
    <row r="36" spans="1:78" ht="16">
      <c r="A36" t="s">
        <v>92</v>
      </c>
      <c r="B36" s="1" t="s">
        <v>198</v>
      </c>
      <c r="C36" s="4" t="s">
        <v>25</v>
      </c>
      <c r="D36" s="4" t="s">
        <v>86</v>
      </c>
      <c r="E36" s="4" t="s">
        <v>41</v>
      </c>
      <c r="F36" s="4">
        <v>2015</v>
      </c>
      <c r="G36" s="4" t="s">
        <v>87</v>
      </c>
      <c r="H36" s="4" t="s">
        <v>88</v>
      </c>
      <c r="I36" s="4" t="s">
        <v>58</v>
      </c>
      <c r="J36" s="4" t="s">
        <v>44</v>
      </c>
      <c r="K36" s="4" t="s">
        <v>45</v>
      </c>
      <c r="L36" s="4" t="s">
        <v>33</v>
      </c>
      <c r="M36" s="4"/>
      <c r="N36" s="16">
        <v>56</v>
      </c>
      <c r="O36" s="16">
        <v>69.3333333333333</v>
      </c>
      <c r="P36" s="16">
        <v>2.37825446292269</v>
      </c>
      <c r="Q36" s="16">
        <v>0.74165657189151701</v>
      </c>
      <c r="R36" s="16">
        <v>3.68283617295377</v>
      </c>
      <c r="S36">
        <v>86</v>
      </c>
      <c r="T36">
        <v>86</v>
      </c>
      <c r="U36">
        <v>20.762</v>
      </c>
      <c r="V36">
        <v>20.853999999999999</v>
      </c>
      <c r="W36">
        <v>9.7469999999999999</v>
      </c>
      <c r="X36">
        <v>9.7550000000000008</v>
      </c>
      <c r="Z36">
        <v>416</v>
      </c>
      <c r="AA36">
        <v>463.04255319148899</v>
      </c>
      <c r="AB36">
        <v>4.4614228979841304</v>
      </c>
      <c r="AC36">
        <v>0.974312866495471</v>
      </c>
      <c r="AD36">
        <v>20.687954413542101</v>
      </c>
      <c r="AE36">
        <v>470</v>
      </c>
      <c r="AF36">
        <v>489.6</v>
      </c>
      <c r="AG36">
        <v>88.9</v>
      </c>
      <c r="AH36">
        <v>89.037999999999997</v>
      </c>
      <c r="AI36">
        <v>39.406999999999996</v>
      </c>
      <c r="AJ36">
        <v>39.417000000000002</v>
      </c>
      <c r="AL36" s="4">
        <v>86</v>
      </c>
      <c r="AM36" s="4">
        <v>86</v>
      </c>
      <c r="AN36" s="5">
        <v>28.965256</v>
      </c>
      <c r="AO36" s="4">
        <v>3.0331139385285799</v>
      </c>
      <c r="AP36" s="4">
        <v>0.89740022744137804</v>
      </c>
      <c r="AQ36" s="4">
        <v>470</v>
      </c>
      <c r="AR36" s="4">
        <v>492.66666666666703</v>
      </c>
      <c r="AS36" s="5">
        <v>21.995536999999999</v>
      </c>
      <c r="AT36" s="4">
        <v>4.4843180302419201</v>
      </c>
      <c r="AU36" s="4">
        <v>0.97458724898734395</v>
      </c>
      <c r="AV36" s="4"/>
      <c r="AW36" t="s">
        <v>481</v>
      </c>
      <c r="AX36" t="s">
        <v>625</v>
      </c>
      <c r="AY36" t="s">
        <v>626</v>
      </c>
      <c r="AZ36" t="s">
        <v>627</v>
      </c>
      <c r="BA36" t="s">
        <v>628</v>
      </c>
      <c r="BB36" t="s">
        <v>629</v>
      </c>
      <c r="BC36" t="s">
        <v>630</v>
      </c>
      <c r="BD36" t="s">
        <v>631</v>
      </c>
      <c r="BE36" s="4"/>
      <c r="BF36" s="4">
        <v>2.5769545511771401</v>
      </c>
      <c r="BG36" s="4">
        <v>0.80697978415358296</v>
      </c>
      <c r="BH36" s="4">
        <v>2.5769545511771401</v>
      </c>
      <c r="BI36" s="4"/>
      <c r="BJ36" s="4">
        <v>47.991623754793601</v>
      </c>
      <c r="BK36" s="4">
        <v>50.446608378223502</v>
      </c>
      <c r="BL36" s="4">
        <v>23.328557700000001</v>
      </c>
      <c r="BM36" s="4"/>
      <c r="BN36" s="4">
        <v>1.59967103854287E-2</v>
      </c>
      <c r="BO36" s="4">
        <v>0.11046351790437201</v>
      </c>
      <c r="BP36" s="4">
        <v>4.5868203559755398E-2</v>
      </c>
      <c r="BQ36" s="4"/>
      <c r="BR36" s="4">
        <v>26.257400000000001</v>
      </c>
      <c r="BS36" s="4">
        <v>34.085999999999999</v>
      </c>
      <c r="BT36" s="4">
        <v>9.9999999999999998E-13</v>
      </c>
      <c r="BU36" s="4">
        <v>1.6615384615384601E-2</v>
      </c>
      <c r="BV36" s="4">
        <v>5.0376093372929497E-2</v>
      </c>
      <c r="BW36" s="4">
        <f t="shared" si="0"/>
        <v>6.6991477988314091E-2</v>
      </c>
      <c r="BX36" s="9">
        <v>0</v>
      </c>
      <c r="BY36" s="4">
        <v>0.36201291171823202</v>
      </c>
      <c r="BZ36" s="4" t="s">
        <v>161</v>
      </c>
    </row>
    <row r="37" spans="1:78" ht="16">
      <c r="A37" t="s">
        <v>93</v>
      </c>
      <c r="B37" s="1" t="s">
        <v>199</v>
      </c>
      <c r="C37" s="4" t="s">
        <v>25</v>
      </c>
      <c r="D37" s="4" t="s">
        <v>86</v>
      </c>
      <c r="E37" s="4" t="s">
        <v>43</v>
      </c>
      <c r="F37" s="4">
        <v>2015</v>
      </c>
      <c r="G37" s="4" t="s">
        <v>87</v>
      </c>
      <c r="H37" s="4" t="s">
        <v>88</v>
      </c>
      <c r="I37" s="4" t="s">
        <v>58</v>
      </c>
      <c r="J37" s="4" t="s">
        <v>44</v>
      </c>
      <c r="K37" s="4" t="s">
        <v>45</v>
      </c>
      <c r="L37" s="4" t="s">
        <v>33</v>
      </c>
      <c r="M37" s="4"/>
      <c r="N37" s="16">
        <v>37</v>
      </c>
      <c r="O37" s="16">
        <v>42.25</v>
      </c>
      <c r="P37" s="16">
        <v>2.7264560175766599</v>
      </c>
      <c r="Q37" s="16">
        <v>0.90495274102079404</v>
      </c>
      <c r="R37" s="16">
        <v>2.52322140281577</v>
      </c>
      <c r="S37">
        <v>35</v>
      </c>
      <c r="T37">
        <v>35</v>
      </c>
      <c r="U37">
        <v>7.351</v>
      </c>
      <c r="V37">
        <v>7.3659999999999997</v>
      </c>
      <c r="W37">
        <v>4.6870000000000003</v>
      </c>
      <c r="X37">
        <v>4.6890000000000001</v>
      </c>
      <c r="Z37">
        <v>478</v>
      </c>
      <c r="AA37">
        <v>538.02222222222201</v>
      </c>
      <c r="AB37">
        <v>4.7669227999060402</v>
      </c>
      <c r="AC37">
        <v>0.98165914258501097</v>
      </c>
      <c r="AD37">
        <v>19.305897600601899</v>
      </c>
      <c r="AE37">
        <v>575</v>
      </c>
      <c r="AF37">
        <v>577.57100000000003</v>
      </c>
      <c r="AG37">
        <v>120.54900000000001</v>
      </c>
      <c r="AH37">
        <v>120.706</v>
      </c>
      <c r="AI37">
        <v>55.098999999999997</v>
      </c>
      <c r="AJ37">
        <v>55.112000000000002</v>
      </c>
      <c r="AL37" s="4">
        <v>35</v>
      </c>
      <c r="AM37" s="4">
        <v>35</v>
      </c>
      <c r="AN37" s="5">
        <v>19.262402000000002</v>
      </c>
      <c r="AO37" s="4">
        <v>1.99478688402889</v>
      </c>
      <c r="AP37" s="4">
        <v>0.78663687912671898</v>
      </c>
      <c r="AQ37" s="4">
        <v>577</v>
      </c>
      <c r="AR37" s="4">
        <v>580.5</v>
      </c>
      <c r="AS37" s="5">
        <v>23.447274</v>
      </c>
      <c r="AT37" s="4">
        <v>4.78971694166124</v>
      </c>
      <c r="AU37" s="4">
        <v>0.98182916723501101</v>
      </c>
      <c r="AV37" s="4"/>
      <c r="AW37" t="s">
        <v>596</v>
      </c>
      <c r="AX37" t="s">
        <v>632</v>
      </c>
      <c r="AY37" t="s">
        <v>633</v>
      </c>
      <c r="AZ37" t="s">
        <v>634</v>
      </c>
      <c r="BA37" t="s">
        <v>635</v>
      </c>
      <c r="BB37" t="s">
        <v>636</v>
      </c>
      <c r="BC37" t="s">
        <v>637</v>
      </c>
      <c r="BD37" t="s">
        <v>638</v>
      </c>
      <c r="BE37" s="4"/>
      <c r="BF37" s="4">
        <v>1.00717612992572</v>
      </c>
      <c r="BG37" s="4">
        <v>3.77449969329344</v>
      </c>
      <c r="BH37" s="4">
        <v>1.00717612992572</v>
      </c>
      <c r="BI37" s="4"/>
      <c r="BJ37" s="4">
        <v>68.292052099196894</v>
      </c>
      <c r="BK37" s="4">
        <v>49.739408045845302</v>
      </c>
      <c r="BL37" s="4">
        <v>44.022652600000001</v>
      </c>
      <c r="BM37" s="4"/>
      <c r="BN37" s="4">
        <v>7.5885496864266003E-2</v>
      </c>
      <c r="BO37" s="4">
        <v>2.28785879641819E-2</v>
      </c>
      <c r="BP37" s="4">
        <v>5.09979813826867E-2</v>
      </c>
      <c r="BQ37" s="4"/>
      <c r="BR37" s="4">
        <v>25.376000000000001</v>
      </c>
      <c r="BS37" s="4">
        <v>34.2973</v>
      </c>
      <c r="BT37" s="4">
        <v>346.55</v>
      </c>
      <c r="BU37" s="4">
        <v>2.9076923076923101E-2</v>
      </c>
      <c r="BV37" s="4">
        <v>0.102360124785947</v>
      </c>
      <c r="BW37" s="4">
        <f t="shared" si="0"/>
        <v>0.13143704786287011</v>
      </c>
      <c r="BX37" s="9">
        <v>0</v>
      </c>
      <c r="BY37" s="4">
        <v>0.95846893160117597</v>
      </c>
      <c r="BZ37" s="4" t="s">
        <v>161</v>
      </c>
    </row>
    <row r="38" spans="1:78" ht="16">
      <c r="A38" t="s">
        <v>94</v>
      </c>
      <c r="B38" s="1" t="s">
        <v>200</v>
      </c>
      <c r="C38" s="4" t="s">
        <v>25</v>
      </c>
      <c r="D38" s="4" t="s">
        <v>95</v>
      </c>
      <c r="E38" s="4" t="s">
        <v>27</v>
      </c>
      <c r="F38" s="4">
        <v>2015</v>
      </c>
      <c r="G38" s="4" t="s">
        <v>56</v>
      </c>
      <c r="H38" s="4" t="s">
        <v>96</v>
      </c>
      <c r="I38" s="4" t="s">
        <v>58</v>
      </c>
      <c r="J38" s="4" t="s">
        <v>31</v>
      </c>
      <c r="K38" s="4" t="s">
        <v>32</v>
      </c>
      <c r="L38" s="4" t="s">
        <v>33</v>
      </c>
      <c r="M38" s="4"/>
      <c r="N38" s="16">
        <v>15</v>
      </c>
      <c r="O38" s="16">
        <v>15</v>
      </c>
      <c r="P38" s="16">
        <v>1.59099183290454</v>
      </c>
      <c r="Q38" s="16">
        <v>0.656746267505112</v>
      </c>
      <c r="R38" s="16">
        <v>1.0515848334965301</v>
      </c>
      <c r="S38">
        <v>15</v>
      </c>
      <c r="T38">
        <v>15</v>
      </c>
      <c r="U38">
        <v>3.6070000000000002</v>
      </c>
      <c r="V38">
        <v>3.6120000000000001</v>
      </c>
      <c r="W38">
        <v>2.4119999999999999</v>
      </c>
      <c r="X38">
        <v>2.4119999999999999</v>
      </c>
      <c r="Z38">
        <v>236</v>
      </c>
      <c r="AA38">
        <v>240.75</v>
      </c>
      <c r="AB38">
        <v>3.7306177067961701</v>
      </c>
      <c r="AC38">
        <v>0.94091112770291896</v>
      </c>
      <c r="AD38">
        <v>13.0267715217106</v>
      </c>
      <c r="AE38">
        <v>259</v>
      </c>
      <c r="AF38">
        <v>261.08300000000003</v>
      </c>
      <c r="AG38">
        <v>42.837000000000003</v>
      </c>
      <c r="AH38">
        <v>42.924999999999997</v>
      </c>
      <c r="AI38">
        <v>17.178000000000001</v>
      </c>
      <c r="AJ38">
        <v>17.181999999999999</v>
      </c>
      <c r="AL38" s="4">
        <v>15</v>
      </c>
      <c r="AM38" s="4">
        <v>15</v>
      </c>
      <c r="AN38" s="5">
        <v>15.983176</v>
      </c>
      <c r="AO38" s="4">
        <v>1.2829797782581001</v>
      </c>
      <c r="AP38" s="4">
        <v>0.58536148123982901</v>
      </c>
      <c r="AQ38" s="4">
        <v>258</v>
      </c>
      <c r="AR38" s="4">
        <v>259.42857142857099</v>
      </c>
      <c r="AS38" s="5">
        <v>14.406848999999999</v>
      </c>
      <c r="AT38" s="4">
        <v>3.7549624535132402</v>
      </c>
      <c r="AU38" s="4">
        <v>0.94172694931015399</v>
      </c>
      <c r="AV38" s="4"/>
      <c r="AW38" t="s">
        <v>518</v>
      </c>
      <c r="AX38" t="s">
        <v>639</v>
      </c>
      <c r="AY38" t="s">
        <v>640</v>
      </c>
      <c r="AZ38" t="s">
        <v>641</v>
      </c>
      <c r="BA38" t="s">
        <v>642</v>
      </c>
      <c r="BB38" t="s">
        <v>643</v>
      </c>
      <c r="BC38" t="s">
        <v>644</v>
      </c>
      <c r="BD38" t="s">
        <v>645</v>
      </c>
      <c r="BE38" s="4"/>
      <c r="BF38" s="4">
        <v>0.49414578874480702</v>
      </c>
      <c r="BG38" s="4">
        <v>5.4163039314691597</v>
      </c>
      <c r="BH38" s="4">
        <v>0.49414578874480702</v>
      </c>
      <c r="BI38" s="4"/>
      <c r="BJ38" s="4">
        <v>34.593600538192703</v>
      </c>
      <c r="BK38" s="4">
        <v>28.325990475405799</v>
      </c>
      <c r="BL38" s="4">
        <v>21.915863228145302</v>
      </c>
      <c r="BM38" s="4"/>
      <c r="BN38" s="4">
        <v>0.19121322292937701</v>
      </c>
      <c r="BO38" s="4">
        <v>2.2547402472844501E-2</v>
      </c>
      <c r="BP38" s="4">
        <v>0.117639961198251</v>
      </c>
      <c r="BQ38" s="4"/>
      <c r="BR38" s="4">
        <v>25.488700000000001</v>
      </c>
      <c r="BS38" s="4">
        <v>31.9087</v>
      </c>
      <c r="BT38" s="4">
        <v>10.86</v>
      </c>
      <c r="BU38" s="4">
        <v>1.23173076923077</v>
      </c>
      <c r="BV38" s="4">
        <v>6.0631572365495803</v>
      </c>
      <c r="BW38" s="4">
        <f t="shared" si="0"/>
        <v>7.2948880057803507</v>
      </c>
      <c r="BX38" s="4">
        <v>0.58035714285714302</v>
      </c>
      <c r="BY38" s="4">
        <v>3.3186745815450598</v>
      </c>
      <c r="BZ38" s="4" t="s">
        <v>161</v>
      </c>
    </row>
    <row r="39" spans="1:78" ht="16">
      <c r="A39" t="s">
        <v>97</v>
      </c>
      <c r="B39" s="1" t="s">
        <v>201</v>
      </c>
      <c r="C39" s="4" t="s">
        <v>25</v>
      </c>
      <c r="D39" s="4" t="s">
        <v>95</v>
      </c>
      <c r="E39" s="4" t="s">
        <v>35</v>
      </c>
      <c r="F39" s="4">
        <v>2015</v>
      </c>
      <c r="G39" s="4" t="s">
        <v>56</v>
      </c>
      <c r="H39" s="4" t="s">
        <v>96</v>
      </c>
      <c r="I39" s="4" t="s">
        <v>58</v>
      </c>
      <c r="J39" s="4" t="s">
        <v>31</v>
      </c>
      <c r="K39" s="4" t="s">
        <v>32</v>
      </c>
      <c r="L39" s="4" t="s">
        <v>33</v>
      </c>
      <c r="M39" s="4"/>
      <c r="N39" s="16">
        <v>13</v>
      </c>
      <c r="O39" s="16">
        <v>13</v>
      </c>
      <c r="P39" s="16">
        <v>1.9797370217368699</v>
      </c>
      <c r="Q39" s="16">
        <v>0.82338181397322596</v>
      </c>
      <c r="R39" s="16">
        <v>0.99549151188345997</v>
      </c>
      <c r="S39">
        <v>11</v>
      </c>
      <c r="T39">
        <v>11</v>
      </c>
      <c r="U39">
        <v>5.0880000000000001</v>
      </c>
      <c r="V39">
        <v>5.0970000000000004</v>
      </c>
      <c r="W39">
        <v>3.657</v>
      </c>
      <c r="X39">
        <v>3.66</v>
      </c>
      <c r="Z39">
        <v>276</v>
      </c>
      <c r="AA39">
        <v>298.677419354839</v>
      </c>
      <c r="AB39">
        <v>3.7821281104362501</v>
      </c>
      <c r="AC39">
        <v>0.95092415243876705</v>
      </c>
      <c r="AD39">
        <v>14.356863432589501</v>
      </c>
      <c r="AE39">
        <v>310</v>
      </c>
      <c r="AF39">
        <v>310.75</v>
      </c>
      <c r="AG39">
        <v>44.664000000000001</v>
      </c>
      <c r="AH39">
        <v>44.735999999999997</v>
      </c>
      <c r="AI39">
        <v>20.803999999999998</v>
      </c>
      <c r="AJ39">
        <v>20.808</v>
      </c>
      <c r="AL39" s="4">
        <v>11</v>
      </c>
      <c r="AM39" s="4">
        <v>11</v>
      </c>
      <c r="AN39" s="5">
        <v>14.530464</v>
      </c>
      <c r="AO39" s="4">
        <v>1.6268215955071801</v>
      </c>
      <c r="AP39" s="4">
        <v>0.72651552727329904</v>
      </c>
      <c r="AQ39" s="4">
        <v>308</v>
      </c>
      <c r="AR39" s="4">
        <v>308.42857142857099</v>
      </c>
      <c r="AS39" s="5">
        <v>16.646764000000001</v>
      </c>
      <c r="AT39" s="4">
        <v>3.7960186219223102</v>
      </c>
      <c r="AU39" s="4">
        <v>0.95187478014966898</v>
      </c>
      <c r="AV39" s="4"/>
      <c r="AW39" t="s">
        <v>526</v>
      </c>
      <c r="AX39" t="s">
        <v>646</v>
      </c>
      <c r="AY39" t="s">
        <v>647</v>
      </c>
      <c r="AZ39" t="s">
        <v>648</v>
      </c>
      <c r="BA39" t="s">
        <v>649</v>
      </c>
      <c r="BB39" t="s">
        <v>650</v>
      </c>
      <c r="BC39" t="s">
        <v>651</v>
      </c>
      <c r="BD39" t="s">
        <v>652</v>
      </c>
      <c r="BE39" s="4"/>
      <c r="BF39" s="4">
        <v>0.47840866171471702</v>
      </c>
      <c r="BG39" s="4">
        <v>9.5228770950468906</v>
      </c>
      <c r="BH39" s="4">
        <v>0.47840866171471702</v>
      </c>
      <c r="BI39" s="4"/>
      <c r="BJ39" s="4">
        <v>56.171269231675701</v>
      </c>
      <c r="BK39" s="4">
        <v>38.319018406525501</v>
      </c>
      <c r="BL39" s="4">
        <v>38.268750762132299</v>
      </c>
      <c r="BM39" s="4"/>
      <c r="BN39" s="4">
        <v>0.24851568466652599</v>
      </c>
      <c r="BO39" s="4">
        <v>1.25012876612662E-2</v>
      </c>
      <c r="BP39" s="4">
        <v>0.13058593905166899</v>
      </c>
      <c r="BQ39" s="4"/>
      <c r="BR39" s="4">
        <v>26.594200000000001</v>
      </c>
      <c r="BS39" s="4">
        <v>33.976999999999997</v>
      </c>
      <c r="BT39" s="4">
        <v>1851.7</v>
      </c>
      <c r="BU39" s="4">
        <v>0.90865384615384603</v>
      </c>
      <c r="BV39" s="4">
        <v>0.296006558470431</v>
      </c>
      <c r="BW39" s="4">
        <f t="shared" si="0"/>
        <v>1.204660404624277</v>
      </c>
      <c r="BX39" s="4">
        <v>0.35714285714285698</v>
      </c>
      <c r="BY39" s="4">
        <v>1.1455232750278499</v>
      </c>
      <c r="BZ39" s="4" t="s">
        <v>160</v>
      </c>
    </row>
    <row r="40" spans="1:78" ht="16">
      <c r="A40" t="s">
        <v>98</v>
      </c>
      <c r="B40" s="1" t="s">
        <v>202</v>
      </c>
      <c r="C40" s="4" t="s">
        <v>25</v>
      </c>
      <c r="D40" s="4" t="s">
        <v>95</v>
      </c>
      <c r="E40" s="4" t="s">
        <v>37</v>
      </c>
      <c r="F40" s="4">
        <v>2015</v>
      </c>
      <c r="G40" s="4" t="s">
        <v>56</v>
      </c>
      <c r="H40" s="4" t="s">
        <v>96</v>
      </c>
      <c r="I40" s="4" t="s">
        <v>58</v>
      </c>
      <c r="J40" s="4" t="s">
        <v>31</v>
      </c>
      <c r="K40" s="4" t="s">
        <v>32</v>
      </c>
      <c r="L40" s="4" t="s">
        <v>33</v>
      </c>
      <c r="M40" s="4"/>
      <c r="N40" s="16">
        <v>21</v>
      </c>
      <c r="O40" s="16">
        <v>21</v>
      </c>
      <c r="P40" s="16">
        <v>2.15678001673085</v>
      </c>
      <c r="Q40" s="16">
        <v>0.83147718066432597</v>
      </c>
      <c r="R40" s="16">
        <v>1.7874062337716401</v>
      </c>
      <c r="S40">
        <v>17</v>
      </c>
      <c r="T40">
        <v>17</v>
      </c>
      <c r="U40">
        <v>2.8660000000000001</v>
      </c>
      <c r="V40">
        <v>2.871</v>
      </c>
      <c r="W40">
        <v>2.121</v>
      </c>
      <c r="X40">
        <v>2.1219999999999999</v>
      </c>
      <c r="Z40">
        <v>199</v>
      </c>
      <c r="AA40">
        <v>221</v>
      </c>
      <c r="AB40">
        <v>3.07844633937487</v>
      </c>
      <c r="AC40">
        <v>0.88289563184919195</v>
      </c>
      <c r="AD40">
        <v>12.029654114607499</v>
      </c>
      <c r="AE40">
        <v>226</v>
      </c>
      <c r="AF40">
        <v>232</v>
      </c>
      <c r="AG40">
        <v>21.702000000000002</v>
      </c>
      <c r="AH40">
        <v>21.725999999999999</v>
      </c>
      <c r="AI40">
        <v>8.4789999999999992</v>
      </c>
      <c r="AJ40">
        <v>8.4789999999999992</v>
      </c>
      <c r="AL40" s="4">
        <v>17</v>
      </c>
      <c r="AM40" s="4">
        <v>17</v>
      </c>
      <c r="AN40" s="5">
        <v>10.618783000000001</v>
      </c>
      <c r="AO40" s="4">
        <v>1.0530313555073001</v>
      </c>
      <c r="AP40" s="4">
        <v>0.52856149901972005</v>
      </c>
      <c r="AQ40" s="4">
        <v>224</v>
      </c>
      <c r="AR40" s="4">
        <v>230</v>
      </c>
      <c r="AS40" s="5">
        <v>13.697891</v>
      </c>
      <c r="AT40" s="4">
        <v>3.0747848414824399</v>
      </c>
      <c r="AU40" s="4">
        <v>0.88196253626092802</v>
      </c>
      <c r="AV40" s="4"/>
      <c r="AW40" t="s">
        <v>364</v>
      </c>
      <c r="AX40" t="s">
        <v>653</v>
      </c>
      <c r="AY40" t="s">
        <v>654</v>
      </c>
      <c r="AZ40" t="s">
        <v>655</v>
      </c>
      <c r="BA40" t="s">
        <v>656</v>
      </c>
      <c r="BB40" t="s">
        <v>657</v>
      </c>
      <c r="BC40" t="s">
        <v>658</v>
      </c>
      <c r="BD40" t="s">
        <v>659</v>
      </c>
      <c r="BE40" s="4"/>
      <c r="BF40" s="4">
        <v>0.60745310336144998</v>
      </c>
      <c r="BG40" s="4">
        <v>2.4503309484331202</v>
      </c>
      <c r="BH40" s="4">
        <v>0.60745310336144998</v>
      </c>
      <c r="BI40" s="4"/>
      <c r="BJ40" s="4">
        <v>70.957718090364196</v>
      </c>
      <c r="BK40" s="4">
        <v>84.797886034440097</v>
      </c>
      <c r="BL40" s="4">
        <v>32.402578890994498</v>
      </c>
      <c r="BM40" s="4"/>
      <c r="BN40" s="4">
        <v>2.8896132474787499E-2</v>
      </c>
      <c r="BO40" s="4">
        <v>1.8747060393093502E-2</v>
      </c>
      <c r="BP40" s="4">
        <v>2.6090204110879599E-2</v>
      </c>
      <c r="BQ40" s="4"/>
      <c r="BR40" s="4">
        <v>27.072900000000001</v>
      </c>
      <c r="BS40" s="4">
        <v>33.950299999999999</v>
      </c>
      <c r="BT40" s="4">
        <v>914.29</v>
      </c>
      <c r="BU40" s="4">
        <v>4.0384615384615401E-2</v>
      </c>
      <c r="BV40" s="4">
        <v>0.16039211871943099</v>
      </c>
      <c r="BW40" s="4">
        <f t="shared" si="0"/>
        <v>0.20077673410404639</v>
      </c>
      <c r="BX40" s="4">
        <v>8.9285714285714302E-2</v>
      </c>
      <c r="BY40" s="4">
        <v>0.66247901905335604</v>
      </c>
      <c r="BZ40" s="4" t="s">
        <v>160</v>
      </c>
    </row>
    <row r="41" spans="1:78" ht="16">
      <c r="A41" t="s">
        <v>99</v>
      </c>
      <c r="B41" s="1" t="s">
        <v>203</v>
      </c>
      <c r="C41" s="4" t="s">
        <v>25</v>
      </c>
      <c r="D41" s="4" t="s">
        <v>95</v>
      </c>
      <c r="E41" s="4" t="s">
        <v>39</v>
      </c>
      <c r="F41" s="4">
        <v>2015</v>
      </c>
      <c r="G41" s="4" t="s">
        <v>56</v>
      </c>
      <c r="H41" s="4" t="s">
        <v>96</v>
      </c>
      <c r="I41" s="4" t="s">
        <v>58</v>
      </c>
      <c r="J41" s="4" t="s">
        <v>31</v>
      </c>
      <c r="K41" s="4" t="s">
        <v>32</v>
      </c>
      <c r="L41" s="4" t="s">
        <v>33</v>
      </c>
      <c r="M41" s="4"/>
      <c r="N41" s="16">
        <v>27</v>
      </c>
      <c r="O41" s="16">
        <v>27</v>
      </c>
      <c r="P41" s="16">
        <v>2.70936750129641</v>
      </c>
      <c r="Q41" s="16">
        <v>0.88710157787122401</v>
      </c>
      <c r="R41" s="16">
        <v>2.4118048822428801</v>
      </c>
      <c r="S41">
        <v>24</v>
      </c>
      <c r="T41">
        <v>24</v>
      </c>
      <c r="U41">
        <v>3.0049999999999999</v>
      </c>
      <c r="V41">
        <v>3.0110000000000001</v>
      </c>
      <c r="W41">
        <v>1.649</v>
      </c>
      <c r="X41">
        <v>1.649</v>
      </c>
      <c r="Z41">
        <v>197</v>
      </c>
      <c r="AA41">
        <v>210.541666666667</v>
      </c>
      <c r="AB41">
        <v>3.1700159350367501</v>
      </c>
      <c r="AC41">
        <v>0.88108139787501005</v>
      </c>
      <c r="AD41">
        <v>11.6906289393569</v>
      </c>
      <c r="AE41">
        <v>211</v>
      </c>
      <c r="AF41">
        <v>213.25</v>
      </c>
      <c r="AG41">
        <v>23.739000000000001</v>
      </c>
      <c r="AH41">
        <v>23.780999999999999</v>
      </c>
      <c r="AI41">
        <v>8.4480000000000004</v>
      </c>
      <c r="AJ41">
        <v>8.4489999999999998</v>
      </c>
      <c r="AL41" s="4">
        <v>24</v>
      </c>
      <c r="AM41" s="4">
        <v>24</v>
      </c>
      <c r="AN41" s="5">
        <v>12.78065</v>
      </c>
      <c r="AO41" s="4">
        <v>1.10042679361153</v>
      </c>
      <c r="AP41" s="4">
        <v>0.39345437343009299</v>
      </c>
      <c r="AQ41" s="4">
        <v>209</v>
      </c>
      <c r="AR41" s="4">
        <v>210</v>
      </c>
      <c r="AS41" s="5">
        <v>12.753667</v>
      </c>
      <c r="AT41" s="4">
        <v>3.1625629528976802</v>
      </c>
      <c r="AU41" s="4">
        <v>0.88143591327708803</v>
      </c>
      <c r="AV41" s="4"/>
      <c r="AW41" t="s">
        <v>526</v>
      </c>
      <c r="AX41" t="s">
        <v>660</v>
      </c>
      <c r="AY41" t="s">
        <v>661</v>
      </c>
      <c r="AZ41" t="s">
        <v>662</v>
      </c>
      <c r="BA41" t="s">
        <v>663</v>
      </c>
      <c r="BB41" t="s">
        <v>664</v>
      </c>
      <c r="BC41" t="s">
        <v>665</v>
      </c>
      <c r="BD41" t="s">
        <v>666</v>
      </c>
      <c r="BE41" s="4"/>
      <c r="BF41" s="4">
        <v>0.32733224222585899</v>
      </c>
      <c r="BG41" s="4">
        <v>4.53146220009054</v>
      </c>
      <c r="BH41" s="4">
        <v>0.32733224222585899</v>
      </c>
      <c r="BI41" s="4"/>
      <c r="BJ41" s="4">
        <v>61.247846117708299</v>
      </c>
      <c r="BK41" s="4">
        <v>55.761614435198098</v>
      </c>
      <c r="BL41" s="4">
        <v>34.593750350168897</v>
      </c>
      <c r="BM41" s="4"/>
      <c r="BN41" s="4">
        <v>8.1264903213242798E-2</v>
      </c>
      <c r="BO41" s="4">
        <v>9.4621785412827095E-3</v>
      </c>
      <c r="BP41" s="4">
        <v>5.3774277308913897E-2</v>
      </c>
      <c r="BQ41" s="4"/>
      <c r="BR41" s="4">
        <v>26.657800000000002</v>
      </c>
      <c r="BS41" s="4">
        <v>32.977200000000003</v>
      </c>
      <c r="BT41" s="4">
        <v>5.7970000000000001E-2</v>
      </c>
      <c r="BU41" s="4">
        <v>0.181730769230769</v>
      </c>
      <c r="BV41" s="4">
        <v>0.621376167185416</v>
      </c>
      <c r="BW41" s="4">
        <f t="shared" si="0"/>
        <v>0.80310693641618502</v>
      </c>
      <c r="BX41" s="4">
        <v>0.145089285714286</v>
      </c>
      <c r="BY41" s="4">
        <v>3.3722231177911999</v>
      </c>
      <c r="BZ41" s="4" t="s">
        <v>160</v>
      </c>
    </row>
    <row r="42" spans="1:78" ht="16">
      <c r="A42" t="s">
        <v>100</v>
      </c>
      <c r="B42" s="1" t="s">
        <v>204</v>
      </c>
      <c r="C42" s="4" t="s">
        <v>25</v>
      </c>
      <c r="D42" s="4" t="s">
        <v>95</v>
      </c>
      <c r="E42" s="4" t="s">
        <v>41</v>
      </c>
      <c r="F42" s="4">
        <v>2015</v>
      </c>
      <c r="G42" s="4" t="s">
        <v>56</v>
      </c>
      <c r="H42" s="4" t="s">
        <v>96</v>
      </c>
      <c r="I42" s="4" t="s">
        <v>58</v>
      </c>
      <c r="J42" s="4" t="s">
        <v>31</v>
      </c>
      <c r="K42" s="4" t="s">
        <v>32</v>
      </c>
      <c r="L42" s="4" t="s">
        <v>33</v>
      </c>
      <c r="M42" s="4"/>
      <c r="N42" s="16">
        <v>21</v>
      </c>
      <c r="O42" s="16">
        <v>21.25</v>
      </c>
      <c r="P42" s="16">
        <v>2.0524262270414599</v>
      </c>
      <c r="Q42" s="16">
        <v>0.80602137263222895</v>
      </c>
      <c r="R42" s="16">
        <v>2.0064687999728399</v>
      </c>
      <c r="S42">
        <v>21</v>
      </c>
      <c r="T42">
        <v>21.5</v>
      </c>
      <c r="U42">
        <v>3.2530000000000001</v>
      </c>
      <c r="V42">
        <v>3.2549999999999999</v>
      </c>
      <c r="W42">
        <v>2.1070000000000002</v>
      </c>
      <c r="X42">
        <v>2.1070000000000002</v>
      </c>
      <c r="Z42">
        <v>368</v>
      </c>
      <c r="AA42">
        <v>380.30303030303003</v>
      </c>
      <c r="AB42">
        <v>4.6111796254063799</v>
      </c>
      <c r="AC42">
        <v>0.977010411806705</v>
      </c>
      <c r="AD42">
        <v>18.444038850824601</v>
      </c>
      <c r="AE42">
        <v>386</v>
      </c>
      <c r="AF42">
        <v>390.9</v>
      </c>
      <c r="AG42">
        <v>101.84699999999999</v>
      </c>
      <c r="AH42">
        <v>102.202</v>
      </c>
      <c r="AI42">
        <v>44.033000000000001</v>
      </c>
      <c r="AJ42">
        <v>44.066000000000003</v>
      </c>
      <c r="AL42" s="4">
        <v>21</v>
      </c>
      <c r="AM42" s="4">
        <v>21</v>
      </c>
      <c r="AN42" s="5">
        <v>8.9251470000000008</v>
      </c>
      <c r="AO42" s="4">
        <v>1.1794551762982299</v>
      </c>
      <c r="AP42" s="4">
        <v>0.52536133252879502</v>
      </c>
      <c r="AQ42" s="4">
        <v>386</v>
      </c>
      <c r="AR42" s="4">
        <v>390.66666666666703</v>
      </c>
      <c r="AS42" s="5">
        <v>18.973381</v>
      </c>
      <c r="AT42" s="4">
        <v>4.6233672951214899</v>
      </c>
      <c r="AU42" s="4">
        <v>0.977289565031074</v>
      </c>
      <c r="AV42" s="4"/>
      <c r="AW42" t="s">
        <v>473</v>
      </c>
      <c r="AX42" t="s">
        <v>667</v>
      </c>
      <c r="AY42" t="s">
        <v>668</v>
      </c>
      <c r="AZ42" t="s">
        <v>669</v>
      </c>
      <c r="BA42" t="s">
        <v>670</v>
      </c>
      <c r="BB42" t="s">
        <v>671</v>
      </c>
      <c r="BC42" t="s">
        <v>672</v>
      </c>
      <c r="BD42" t="s">
        <v>673</v>
      </c>
      <c r="BE42" s="4"/>
      <c r="BF42" s="4">
        <v>0.44693440765453801</v>
      </c>
      <c r="BG42" s="4">
        <v>4.34376849949507</v>
      </c>
      <c r="BH42" s="4">
        <v>0.44693440765453801</v>
      </c>
      <c r="BI42" s="4"/>
      <c r="BJ42" s="4">
        <v>67.280533882498304</v>
      </c>
      <c r="BK42" s="4">
        <v>29.433399818736099</v>
      </c>
      <c r="BL42" s="4">
        <v>52.991569910191998</v>
      </c>
      <c r="BM42" s="4"/>
      <c r="BN42" s="4">
        <v>0.14757957036040401</v>
      </c>
      <c r="BO42" s="4">
        <v>8.4340661809413405E-3</v>
      </c>
      <c r="BP42" s="4">
        <v>5.8121985642273798E-2</v>
      </c>
      <c r="BQ42" s="4"/>
      <c r="BR42" s="4">
        <v>26.020299999999999</v>
      </c>
      <c r="BS42" s="4">
        <v>34.3675</v>
      </c>
      <c r="BT42" s="4">
        <v>488.4</v>
      </c>
      <c r="BU42" s="4">
        <v>6.0576923076923098E-2</v>
      </c>
      <c r="BV42" s="4">
        <v>0.14019981102712301</v>
      </c>
      <c r="BW42" s="4">
        <f t="shared" si="0"/>
        <v>0.20077673410404612</v>
      </c>
      <c r="BX42" s="4">
        <v>0.10044642857142901</v>
      </c>
      <c r="BY42" s="4">
        <v>1.94474050605</v>
      </c>
      <c r="BZ42" s="4" t="s">
        <v>161</v>
      </c>
    </row>
    <row r="43" spans="1:78" ht="16">
      <c r="A43" t="s">
        <v>101</v>
      </c>
      <c r="B43" s="1" t="s">
        <v>205</v>
      </c>
      <c r="C43" s="4" t="s">
        <v>25</v>
      </c>
      <c r="D43" s="4" t="s">
        <v>95</v>
      </c>
      <c r="E43" s="4" t="s">
        <v>43</v>
      </c>
      <c r="F43" s="4">
        <v>2015</v>
      </c>
      <c r="G43" s="4" t="s">
        <v>56</v>
      </c>
      <c r="H43" s="4" t="s">
        <v>96</v>
      </c>
      <c r="I43" s="4" t="s">
        <v>58</v>
      </c>
      <c r="J43" s="4" t="s">
        <v>31</v>
      </c>
      <c r="K43" s="4" t="s">
        <v>32</v>
      </c>
      <c r="L43" s="4" t="s">
        <v>33</v>
      </c>
      <c r="M43" s="4"/>
      <c r="N43" s="16">
        <v>35</v>
      </c>
      <c r="O43" s="16">
        <v>38</v>
      </c>
      <c r="P43" s="16">
        <v>2.68766649706938</v>
      </c>
      <c r="Q43" s="16">
        <v>0.90057328035183803</v>
      </c>
      <c r="R43" s="16">
        <v>3.1049850750011698</v>
      </c>
      <c r="S43">
        <v>30</v>
      </c>
      <c r="T43">
        <v>30</v>
      </c>
      <c r="U43">
        <v>4.91</v>
      </c>
      <c r="V43">
        <v>4.9180000000000001</v>
      </c>
      <c r="W43">
        <v>2.7879999999999998</v>
      </c>
      <c r="X43">
        <v>2.7879999999999998</v>
      </c>
      <c r="Z43">
        <v>312</v>
      </c>
      <c r="AA43">
        <v>328.53333333333302</v>
      </c>
      <c r="AB43">
        <v>4.2612272887328704</v>
      </c>
      <c r="AC43">
        <v>0.96974909577896695</v>
      </c>
      <c r="AD43">
        <v>14.072845568001499</v>
      </c>
      <c r="AE43">
        <v>336</v>
      </c>
      <c r="AF43">
        <v>336.64299999999997</v>
      </c>
      <c r="AG43">
        <v>72.179000000000002</v>
      </c>
      <c r="AH43">
        <v>72.317999999999998</v>
      </c>
      <c r="AI43">
        <v>33.277000000000001</v>
      </c>
      <c r="AJ43">
        <v>33.289000000000001</v>
      </c>
      <c r="AL43" s="4">
        <v>30</v>
      </c>
      <c r="AM43" s="4">
        <v>30</v>
      </c>
      <c r="AN43" s="5">
        <v>12.088621</v>
      </c>
      <c r="AO43" s="4">
        <v>1.59118684089476</v>
      </c>
      <c r="AP43" s="4">
        <v>0.64129635120484996</v>
      </c>
      <c r="AQ43" s="4">
        <v>334</v>
      </c>
      <c r="AR43" s="4">
        <v>334.375</v>
      </c>
      <c r="AS43" s="5">
        <v>15.740964</v>
      </c>
      <c r="AT43" s="4">
        <v>4.2776452368082998</v>
      </c>
      <c r="AU43" s="4">
        <v>0.96993317740235796</v>
      </c>
      <c r="AV43" s="4"/>
      <c r="AW43" t="s">
        <v>674</v>
      </c>
      <c r="AX43" t="s">
        <v>675</v>
      </c>
      <c r="AY43" t="s">
        <v>676</v>
      </c>
      <c r="AZ43" t="s">
        <v>677</v>
      </c>
      <c r="BA43" t="s">
        <v>678</v>
      </c>
      <c r="BB43" t="s">
        <v>679</v>
      </c>
      <c r="BC43" t="s">
        <v>680</v>
      </c>
      <c r="BD43" t="s">
        <v>681</v>
      </c>
      <c r="BE43" s="4"/>
      <c r="BF43" s="4">
        <v>0.89072138990305905</v>
      </c>
      <c r="BG43" s="4">
        <v>2.6153363995060501</v>
      </c>
      <c r="BH43" s="4">
        <v>0.89072138990305905</v>
      </c>
      <c r="BI43" s="4"/>
      <c r="BJ43" s="4">
        <v>55.485009864935101</v>
      </c>
      <c r="BK43" s="4">
        <v>51.018098146164597</v>
      </c>
      <c r="BL43" s="4">
        <v>29.731548488094202</v>
      </c>
      <c r="BM43" s="4"/>
      <c r="BN43" s="4">
        <v>5.1262914427214298E-2</v>
      </c>
      <c r="BO43" s="4">
        <v>2.9958795797660601E-2</v>
      </c>
      <c r="BP43" s="4">
        <v>4.3418862317617102E-2</v>
      </c>
      <c r="BQ43" s="4"/>
      <c r="BR43" s="4">
        <v>25.658100000000001</v>
      </c>
      <c r="BS43" s="4">
        <v>34.352400000000003</v>
      </c>
      <c r="BT43" s="10">
        <v>95.855000000000004</v>
      </c>
      <c r="BU43" s="10">
        <v>6.4615384615384602E-2</v>
      </c>
      <c r="BV43" s="10">
        <v>6.9235771453979494E-2</v>
      </c>
      <c r="BW43" s="4">
        <f t="shared" si="0"/>
        <v>0.1338511560693641</v>
      </c>
      <c r="BX43" s="10">
        <v>0.145089285714286</v>
      </c>
      <c r="BY43" s="10">
        <v>1.4039446631721599</v>
      </c>
      <c r="BZ43" s="4" t="s">
        <v>161</v>
      </c>
    </row>
    <row r="44" spans="1:78" ht="16">
      <c r="A44" t="s">
        <v>102</v>
      </c>
      <c r="B44" s="1" t="s">
        <v>206</v>
      </c>
      <c r="C44" s="4" t="s">
        <v>25</v>
      </c>
      <c r="D44" s="4" t="s">
        <v>103</v>
      </c>
      <c r="E44" s="4" t="s">
        <v>27</v>
      </c>
      <c r="F44" s="4">
        <v>2016</v>
      </c>
      <c r="G44" s="4" t="s">
        <v>47</v>
      </c>
      <c r="H44" s="4" t="s">
        <v>104</v>
      </c>
      <c r="I44" s="4" t="s">
        <v>30</v>
      </c>
      <c r="J44" s="4" t="s">
        <v>31</v>
      </c>
      <c r="K44" s="4" t="s">
        <v>32</v>
      </c>
      <c r="L44" s="4" t="s">
        <v>33</v>
      </c>
      <c r="M44" s="4"/>
      <c r="N44" s="16">
        <v>44</v>
      </c>
      <c r="O44" s="16">
        <v>47</v>
      </c>
      <c r="P44" s="16">
        <v>2.48830714853464</v>
      </c>
      <c r="Q44" s="16">
        <v>0.80003703560819395</v>
      </c>
      <c r="R44" s="16">
        <v>3.4380001873529</v>
      </c>
      <c r="S44">
        <v>56</v>
      </c>
      <c r="T44">
        <v>56</v>
      </c>
      <c r="U44">
        <v>14.689</v>
      </c>
      <c r="V44">
        <v>14.766999999999999</v>
      </c>
      <c r="W44">
        <v>5.399</v>
      </c>
      <c r="X44">
        <v>5.4039999999999999</v>
      </c>
      <c r="Z44">
        <v>359</v>
      </c>
      <c r="AA44">
        <v>378</v>
      </c>
      <c r="AB44">
        <v>4.0326048239733003</v>
      </c>
      <c r="AC44">
        <v>0.95536481794428896</v>
      </c>
      <c r="AD44">
        <v>19.711916722155301</v>
      </c>
      <c r="AE44">
        <v>394</v>
      </c>
      <c r="AF44">
        <v>395.44099999999997</v>
      </c>
      <c r="AG44">
        <v>55.787999999999997</v>
      </c>
      <c r="AH44">
        <v>55.975999999999999</v>
      </c>
      <c r="AI44">
        <v>21.956</v>
      </c>
      <c r="AJ44">
        <v>21.963999999999999</v>
      </c>
      <c r="AL44" s="4">
        <v>56</v>
      </c>
      <c r="AM44" s="4">
        <v>56</v>
      </c>
      <c r="AN44" s="5">
        <v>24.765193</v>
      </c>
      <c r="AO44" s="4">
        <v>2.6871052975872498</v>
      </c>
      <c r="AP44" s="4">
        <v>0.81477993650793601</v>
      </c>
      <c r="AQ44" s="4">
        <v>394</v>
      </c>
      <c r="AR44" s="4">
        <v>395.16666666666703</v>
      </c>
      <c r="AS44" s="5">
        <v>21.863596999999999</v>
      </c>
      <c r="AT44" s="4">
        <v>4.0215609135455699</v>
      </c>
      <c r="AU44" s="4">
        <v>0.95445515117340696</v>
      </c>
      <c r="AV44" s="4"/>
      <c r="AW44" t="s">
        <v>682</v>
      </c>
      <c r="AX44" t="s">
        <v>683</v>
      </c>
      <c r="AY44" t="s">
        <v>684</v>
      </c>
      <c r="AZ44" t="s">
        <v>685</v>
      </c>
      <c r="BA44" t="s">
        <v>522</v>
      </c>
      <c r="BB44" t="s">
        <v>686</v>
      </c>
      <c r="BC44" t="s">
        <v>687</v>
      </c>
      <c r="BD44" t="s">
        <v>688</v>
      </c>
      <c r="BE44" s="4"/>
      <c r="BF44" s="4">
        <v>1.3848671786478699</v>
      </c>
      <c r="BG44" s="4">
        <v>14.7611126438998</v>
      </c>
      <c r="BH44" s="4">
        <v>1.3848671786478699</v>
      </c>
      <c r="BI44" s="4"/>
      <c r="BJ44" s="4">
        <v>52.658601505013998</v>
      </c>
      <c r="BK44" s="4">
        <v>6.8522681717063501</v>
      </c>
      <c r="BL44" s="4">
        <v>49.5917623795007</v>
      </c>
      <c r="BM44" s="4"/>
      <c r="BN44" s="4">
        <v>2.1541936588018902</v>
      </c>
      <c r="BO44" s="4">
        <v>2.79253471181399E-2</v>
      </c>
      <c r="BP44" s="4">
        <v>0.286052921183575</v>
      </c>
      <c r="BQ44" s="4"/>
      <c r="BR44" s="4">
        <v>20.991</v>
      </c>
      <c r="BS44" s="4">
        <v>28.877700000000001</v>
      </c>
      <c r="BT44" s="4">
        <v>181.95</v>
      </c>
      <c r="BU44" s="4">
        <v>1.98181074645408</v>
      </c>
      <c r="BV44" s="4">
        <v>8.0947428836876103</v>
      </c>
      <c r="BW44" s="4">
        <f t="shared" si="0"/>
        <v>10.07655363014169</v>
      </c>
      <c r="BX44" s="4">
        <v>0.210111036339166</v>
      </c>
      <c r="BY44" s="4">
        <v>0.75156301548933702</v>
      </c>
      <c r="BZ44" s="4" t="s">
        <v>159</v>
      </c>
    </row>
    <row r="45" spans="1:78" ht="16">
      <c r="A45" t="s">
        <v>105</v>
      </c>
      <c r="B45" s="1" t="s">
        <v>207</v>
      </c>
      <c r="C45" s="4" t="s">
        <v>25</v>
      </c>
      <c r="D45" s="4" t="s">
        <v>103</v>
      </c>
      <c r="E45" s="4" t="s">
        <v>35</v>
      </c>
      <c r="F45" s="4">
        <v>2016</v>
      </c>
      <c r="G45" s="4" t="s">
        <v>47</v>
      </c>
      <c r="H45" s="4" t="s">
        <v>104</v>
      </c>
      <c r="I45" s="4" t="s">
        <v>30</v>
      </c>
      <c r="J45" s="4" t="s">
        <v>31</v>
      </c>
      <c r="K45" s="4" t="s">
        <v>32</v>
      </c>
      <c r="L45" s="4" t="s">
        <v>33</v>
      </c>
      <c r="M45" s="4"/>
      <c r="N45" s="16">
        <v>26</v>
      </c>
      <c r="O45" s="16">
        <v>30.2</v>
      </c>
      <c r="P45" s="16">
        <v>2.23467029527857</v>
      </c>
      <c r="Q45" s="16">
        <v>0.85755024883299302</v>
      </c>
      <c r="R45" s="16">
        <v>2.4512721794246302</v>
      </c>
      <c r="S45">
        <v>32</v>
      </c>
      <c r="T45">
        <v>32</v>
      </c>
      <c r="U45">
        <v>5.3419999999999996</v>
      </c>
      <c r="V45">
        <v>5.3570000000000002</v>
      </c>
      <c r="W45">
        <v>2.66</v>
      </c>
      <c r="X45">
        <v>2.661</v>
      </c>
      <c r="Z45">
        <v>160</v>
      </c>
      <c r="AA45">
        <v>164.230769230769</v>
      </c>
      <c r="AB45">
        <v>3.3819316348001101</v>
      </c>
      <c r="AC45">
        <v>0.94259747814138195</v>
      </c>
      <c r="AD45">
        <v>9.4063032454108697</v>
      </c>
      <c r="AE45">
        <v>168</v>
      </c>
      <c r="AF45">
        <v>170.083</v>
      </c>
      <c r="AG45">
        <v>29.838000000000001</v>
      </c>
      <c r="AH45">
        <v>29.9</v>
      </c>
      <c r="AI45">
        <v>17.577999999999999</v>
      </c>
      <c r="AJ45">
        <v>17.585000000000001</v>
      </c>
      <c r="AL45" s="4">
        <v>32</v>
      </c>
      <c r="AM45" s="4">
        <v>32</v>
      </c>
      <c r="AN45" s="5">
        <v>18.888407999999998</v>
      </c>
      <c r="AO45" s="4">
        <v>1.67554890982428</v>
      </c>
      <c r="AP45" s="4">
        <v>0.62412869044140895</v>
      </c>
      <c r="AQ45" s="4">
        <v>166</v>
      </c>
      <c r="AR45" s="4">
        <v>167.42857142857099</v>
      </c>
      <c r="AS45" s="5">
        <v>9.706493</v>
      </c>
      <c r="AT45" s="4">
        <v>3.3921129189177499</v>
      </c>
      <c r="AU45" s="4">
        <v>0.94303688724686197</v>
      </c>
      <c r="AV45" s="4"/>
      <c r="AW45" t="s">
        <v>689</v>
      </c>
      <c r="AX45" t="s">
        <v>690</v>
      </c>
      <c r="AY45" t="s">
        <v>691</v>
      </c>
      <c r="AZ45" t="s">
        <v>692</v>
      </c>
      <c r="BA45" t="s">
        <v>446</v>
      </c>
      <c r="BB45" t="s">
        <v>693</v>
      </c>
      <c r="BC45" t="s">
        <v>694</v>
      </c>
      <c r="BD45" t="s">
        <v>695</v>
      </c>
      <c r="BE45" s="4"/>
      <c r="BF45" s="4">
        <v>1.8097696084602799</v>
      </c>
      <c r="BG45" s="4">
        <v>4.6222151981806503</v>
      </c>
      <c r="BH45" s="4">
        <v>1.8097696084602799</v>
      </c>
      <c r="BI45" s="4"/>
      <c r="BJ45" s="4">
        <v>102.580151668417</v>
      </c>
      <c r="BK45" s="4">
        <v>4.8495485210513296</v>
      </c>
      <c r="BL45" s="4">
        <v>98.4322758507044</v>
      </c>
      <c r="BM45" s="4"/>
      <c r="BN45" s="4">
        <v>0.95312278619672597</v>
      </c>
      <c r="BO45" s="4">
        <v>1.8385936856780801E-2</v>
      </c>
      <c r="BP45" s="4">
        <v>6.2276057242070498E-2</v>
      </c>
      <c r="BQ45" s="4"/>
      <c r="BR45" s="4">
        <v>22.5199</v>
      </c>
      <c r="BS45" s="4">
        <v>32.764800000000001</v>
      </c>
      <c r="BT45" s="4">
        <v>474.65</v>
      </c>
      <c r="BU45" s="4">
        <v>0.146645615488146</v>
      </c>
      <c r="BV45" s="4">
        <v>5.5966039666134303E-2</v>
      </c>
      <c r="BW45" s="4">
        <f t="shared" si="0"/>
        <v>0.20261165515428031</v>
      </c>
      <c r="BX45" s="4">
        <v>4.0021149778888702E-2</v>
      </c>
      <c r="BY45" s="4">
        <v>2.08664915848391</v>
      </c>
      <c r="BZ45" s="4" t="s">
        <v>159</v>
      </c>
    </row>
    <row r="46" spans="1:78" ht="16">
      <c r="A46" t="s">
        <v>106</v>
      </c>
      <c r="B46" s="1" t="s">
        <v>208</v>
      </c>
      <c r="C46" s="4" t="s">
        <v>25</v>
      </c>
      <c r="D46" s="4" t="s">
        <v>103</v>
      </c>
      <c r="E46" s="4" t="s">
        <v>37</v>
      </c>
      <c r="F46" s="4">
        <v>2016</v>
      </c>
      <c r="G46" s="4" t="s">
        <v>47</v>
      </c>
      <c r="H46" s="4" t="s">
        <v>104</v>
      </c>
      <c r="I46" s="4" t="s">
        <v>30</v>
      </c>
      <c r="J46" s="4" t="s">
        <v>31</v>
      </c>
      <c r="K46" s="4" t="s">
        <v>32</v>
      </c>
      <c r="L46" s="4" t="s">
        <v>33</v>
      </c>
      <c r="M46" s="4"/>
      <c r="N46" s="16">
        <v>57</v>
      </c>
      <c r="O46" s="16">
        <v>62.6</v>
      </c>
      <c r="P46" s="16">
        <v>3.08152170991452</v>
      </c>
      <c r="Q46" s="16">
        <v>0.90031711739516196</v>
      </c>
      <c r="R46" s="16">
        <v>5.0820519010692298</v>
      </c>
      <c r="S46">
        <v>65</v>
      </c>
      <c r="T46">
        <v>65</v>
      </c>
      <c r="U46">
        <v>10.106</v>
      </c>
      <c r="V46">
        <v>10.130000000000001</v>
      </c>
      <c r="W46">
        <v>5.3890000000000002</v>
      </c>
      <c r="X46">
        <v>5.391</v>
      </c>
      <c r="Z46">
        <v>250</v>
      </c>
      <c r="AA46">
        <v>276.09090909090901</v>
      </c>
      <c r="AB46">
        <v>2.6680630704230999</v>
      </c>
      <c r="AC46">
        <v>0.81032946748159096</v>
      </c>
      <c r="AD46">
        <v>14.4666162433218</v>
      </c>
      <c r="AE46">
        <v>288</v>
      </c>
      <c r="AF46">
        <v>288.56200000000001</v>
      </c>
      <c r="AG46">
        <v>14.741</v>
      </c>
      <c r="AH46">
        <v>14.762</v>
      </c>
      <c r="AI46">
        <v>5.282</v>
      </c>
      <c r="AJ46">
        <v>5.2830000000000004</v>
      </c>
      <c r="AL46" s="4">
        <v>65</v>
      </c>
      <c r="AM46" s="4">
        <v>65</v>
      </c>
      <c r="AN46" s="5">
        <v>30.892351999999999</v>
      </c>
      <c r="AO46" s="4">
        <v>2.31314599857645</v>
      </c>
      <c r="AP46" s="4">
        <v>0.81444514158062797</v>
      </c>
      <c r="AQ46" s="4">
        <v>289</v>
      </c>
      <c r="AR46" s="4">
        <v>289.60000000000002</v>
      </c>
      <c r="AS46" s="5">
        <v>16.210705999999998</v>
      </c>
      <c r="AT46" s="4">
        <v>2.6903584864361698</v>
      </c>
      <c r="AU46" s="4">
        <v>0.81067536934207896</v>
      </c>
      <c r="AV46" s="4"/>
      <c r="AW46" t="s">
        <v>696</v>
      </c>
      <c r="AX46" t="s">
        <v>697</v>
      </c>
      <c r="AY46" t="s">
        <v>698</v>
      </c>
      <c r="AZ46" t="s">
        <v>699</v>
      </c>
      <c r="BA46" t="s">
        <v>700</v>
      </c>
      <c r="BB46" t="s">
        <v>701</v>
      </c>
      <c r="BC46" t="s">
        <v>702</v>
      </c>
      <c r="BD46" t="s">
        <v>703</v>
      </c>
      <c r="BE46" s="4"/>
      <c r="BF46" s="4">
        <v>0.46267153468462802</v>
      </c>
      <c r="BG46" s="4">
        <v>4.4757728603534197</v>
      </c>
      <c r="BH46" s="4">
        <v>0.46267153468462802</v>
      </c>
      <c r="BI46" s="4"/>
      <c r="BJ46" s="4">
        <v>40.961221548324602</v>
      </c>
      <c r="BK46" s="4">
        <v>20.6020937958309</v>
      </c>
      <c r="BL46" s="4">
        <v>27.990158358737698</v>
      </c>
      <c r="BM46" s="4"/>
      <c r="BN46" s="4">
        <v>0.21724844594480699</v>
      </c>
      <c r="BO46" s="4">
        <v>1.65297933921905E-2</v>
      </c>
      <c r="BP46" s="4">
        <v>0.101630284172242</v>
      </c>
      <c r="BQ46" s="4"/>
      <c r="BR46" s="4">
        <v>26.471599999999999</v>
      </c>
      <c r="BS46" s="4">
        <v>34.6173</v>
      </c>
      <c r="BT46" s="4">
        <v>148.46</v>
      </c>
      <c r="BU46" s="4">
        <v>2.0949373641163699E-2</v>
      </c>
      <c r="BV46" s="4">
        <v>3.37796593233839E-2</v>
      </c>
      <c r="BW46" s="4">
        <f t="shared" si="0"/>
        <v>5.4729032964547598E-2</v>
      </c>
      <c r="BX46" s="4">
        <v>6.0031724668333002E-2</v>
      </c>
      <c r="BY46" s="4">
        <v>0.72386413285459505</v>
      </c>
      <c r="BZ46" s="4" t="s">
        <v>161</v>
      </c>
    </row>
    <row r="47" spans="1:78" ht="16">
      <c r="A47" t="s">
        <v>107</v>
      </c>
      <c r="B47" s="1" t="s">
        <v>209</v>
      </c>
      <c r="C47" s="4" t="s">
        <v>25</v>
      </c>
      <c r="D47" s="4" t="s">
        <v>103</v>
      </c>
      <c r="E47" s="4" t="s">
        <v>39</v>
      </c>
      <c r="F47" s="4">
        <v>2016</v>
      </c>
      <c r="G47" s="4" t="s">
        <v>47</v>
      </c>
      <c r="H47" s="4" t="s">
        <v>104</v>
      </c>
      <c r="I47" s="4" t="s">
        <v>30</v>
      </c>
      <c r="J47" s="4" t="s">
        <v>31</v>
      </c>
      <c r="K47" s="4" t="s">
        <v>32</v>
      </c>
      <c r="L47" s="4" t="s">
        <v>33</v>
      </c>
      <c r="M47" s="4"/>
      <c r="N47" s="16">
        <v>83</v>
      </c>
      <c r="O47" s="16">
        <v>87</v>
      </c>
      <c r="P47" s="16">
        <v>3.8858611659570799</v>
      </c>
      <c r="Q47" s="16">
        <v>0.96799043246788297</v>
      </c>
      <c r="R47" s="16">
        <v>5.9158852367420902</v>
      </c>
      <c r="S47">
        <v>97</v>
      </c>
      <c r="T47">
        <v>97.5</v>
      </c>
      <c r="U47">
        <v>32.834000000000003</v>
      </c>
      <c r="V47">
        <v>32.99</v>
      </c>
      <c r="W47">
        <v>16.103999999999999</v>
      </c>
      <c r="X47">
        <v>16.128</v>
      </c>
      <c r="Z47">
        <v>267</v>
      </c>
      <c r="AA47">
        <v>286.527777777778</v>
      </c>
      <c r="AB47">
        <v>3.1358549462201202</v>
      </c>
      <c r="AC47">
        <v>0.86248426659656496</v>
      </c>
      <c r="AD47">
        <v>14.770209305585899</v>
      </c>
      <c r="AE47">
        <v>296</v>
      </c>
      <c r="AF47">
        <v>297.786</v>
      </c>
      <c r="AG47">
        <v>23.378</v>
      </c>
      <c r="AH47">
        <v>23.419</v>
      </c>
      <c r="AI47">
        <v>7.3650000000000002</v>
      </c>
      <c r="AJ47">
        <v>7.3659999999999997</v>
      </c>
      <c r="AL47" s="4">
        <v>97</v>
      </c>
      <c r="AM47" s="4">
        <v>97</v>
      </c>
      <c r="AN47" s="5">
        <v>33.048848999999997</v>
      </c>
      <c r="AO47" s="4">
        <v>3.4914734923356501</v>
      </c>
      <c r="AP47" s="4">
        <v>0.93790506579781996</v>
      </c>
      <c r="AQ47" s="4">
        <v>297</v>
      </c>
      <c r="AR47" s="4">
        <v>298.875</v>
      </c>
      <c r="AS47" s="5">
        <v>16.931819000000001</v>
      </c>
      <c r="AT47" s="4">
        <v>3.1516898060260998</v>
      </c>
      <c r="AU47" s="4">
        <v>0.86421965454292704</v>
      </c>
      <c r="AV47" s="4"/>
      <c r="AW47" t="s">
        <v>704</v>
      </c>
      <c r="AX47" t="s">
        <v>705</v>
      </c>
      <c r="AY47" t="s">
        <v>706</v>
      </c>
      <c r="AZ47" t="s">
        <v>707</v>
      </c>
      <c r="BA47" t="s">
        <v>552</v>
      </c>
      <c r="BB47" t="s">
        <v>708</v>
      </c>
      <c r="BC47" t="s">
        <v>709</v>
      </c>
      <c r="BD47" t="s">
        <v>710</v>
      </c>
      <c r="BE47" s="4"/>
      <c r="BF47" s="4">
        <v>0.87813168827898802</v>
      </c>
      <c r="BG47" s="4">
        <v>4.5190867912600696</v>
      </c>
      <c r="BH47" s="4">
        <v>0.87813168827898802</v>
      </c>
      <c r="BI47" s="4"/>
      <c r="BJ47" s="4">
        <v>27.756572843279098</v>
      </c>
      <c r="BK47" s="4">
        <v>19.419317557880799</v>
      </c>
      <c r="BL47" s="4">
        <v>16.713473181181499</v>
      </c>
      <c r="BM47" s="4"/>
      <c r="BN47" s="4">
        <v>0.23271089613682699</v>
      </c>
      <c r="BO47" s="4">
        <v>5.25403474645664E-2</v>
      </c>
      <c r="BP47" s="4">
        <v>0.14937175814942599</v>
      </c>
      <c r="BQ47" s="4"/>
      <c r="BR47" s="4">
        <v>26.316700000000001</v>
      </c>
      <c r="BS47" s="4">
        <v>34.5822</v>
      </c>
      <c r="BT47" s="4">
        <v>202.11</v>
      </c>
      <c r="BU47" s="4">
        <v>8.3797494564654698E-2</v>
      </c>
      <c r="BV47" s="9">
        <v>0</v>
      </c>
      <c r="BW47" s="4">
        <f t="shared" si="0"/>
        <v>8.3797494564654698E-2</v>
      </c>
      <c r="BX47" s="4">
        <v>8.0042299557777405E-2</v>
      </c>
      <c r="BY47" s="4">
        <v>0.363778658602947</v>
      </c>
      <c r="BZ47" s="4" t="s">
        <v>161</v>
      </c>
    </row>
    <row r="48" spans="1:78" ht="16">
      <c r="A48" t="s">
        <v>108</v>
      </c>
      <c r="B48" s="1" t="s">
        <v>210</v>
      </c>
      <c r="C48" s="4" t="s">
        <v>25</v>
      </c>
      <c r="D48" s="4" t="s">
        <v>103</v>
      </c>
      <c r="E48" s="4" t="s">
        <v>41</v>
      </c>
      <c r="F48" s="4">
        <v>2016</v>
      </c>
      <c r="G48" s="4" t="s">
        <v>47</v>
      </c>
      <c r="H48" s="4" t="s">
        <v>104</v>
      </c>
      <c r="I48" s="4" t="s">
        <v>30</v>
      </c>
      <c r="J48" s="4" t="s">
        <v>31</v>
      </c>
      <c r="K48" s="4" t="s">
        <v>32</v>
      </c>
      <c r="L48" s="4" t="s">
        <v>33</v>
      </c>
      <c r="M48" s="4"/>
      <c r="N48" s="16">
        <v>76</v>
      </c>
      <c r="O48" s="16">
        <v>87.176470588235304</v>
      </c>
      <c r="P48" s="16">
        <v>2.5352792028606799</v>
      </c>
      <c r="Q48" s="16">
        <v>0.73403340920489202</v>
      </c>
      <c r="R48" s="16">
        <v>6.2161374912284604</v>
      </c>
      <c r="S48">
        <v>104</v>
      </c>
      <c r="T48">
        <v>104</v>
      </c>
      <c r="U48">
        <v>18.927</v>
      </c>
      <c r="V48">
        <v>18.988</v>
      </c>
      <c r="W48">
        <v>4.9509999999999996</v>
      </c>
      <c r="X48">
        <v>4.952</v>
      </c>
      <c r="Z48">
        <v>254</v>
      </c>
      <c r="AA48">
        <v>273.83999999999997</v>
      </c>
      <c r="AB48">
        <v>2.6917370813009001</v>
      </c>
      <c r="AC48">
        <v>0.74001294383012295</v>
      </c>
      <c r="AD48">
        <v>15.097742335977699</v>
      </c>
      <c r="AE48">
        <v>277</v>
      </c>
      <c r="AF48">
        <v>277</v>
      </c>
      <c r="AG48">
        <v>15.125999999999999</v>
      </c>
      <c r="AH48">
        <v>15.16</v>
      </c>
      <c r="AI48">
        <v>3.8410000000000002</v>
      </c>
      <c r="AJ48">
        <v>3.8410000000000002</v>
      </c>
      <c r="AL48" s="4">
        <v>104</v>
      </c>
      <c r="AM48" s="4">
        <v>104</v>
      </c>
      <c r="AN48" s="5">
        <v>25.323990999999999</v>
      </c>
      <c r="AO48" s="4">
        <v>2.9405842043632799</v>
      </c>
      <c r="AP48" s="4">
        <v>0.79801075166948499</v>
      </c>
      <c r="AQ48" s="4">
        <v>280</v>
      </c>
      <c r="AR48" s="4">
        <v>280</v>
      </c>
      <c r="AS48" s="5">
        <v>16.656818999999999</v>
      </c>
      <c r="AT48" s="4">
        <v>2.71910714087391</v>
      </c>
      <c r="AU48" s="4">
        <v>0.73987622190841695</v>
      </c>
      <c r="AV48" s="4"/>
      <c r="AW48" t="s">
        <v>435</v>
      </c>
      <c r="AX48" t="s">
        <v>711</v>
      </c>
      <c r="AY48" t="s">
        <v>712</v>
      </c>
      <c r="AZ48" t="s">
        <v>713</v>
      </c>
      <c r="BA48" t="s">
        <v>714</v>
      </c>
      <c r="BB48" t="s">
        <v>715</v>
      </c>
      <c r="BC48" t="s">
        <v>716</v>
      </c>
      <c r="BD48" t="s">
        <v>717</v>
      </c>
      <c r="BE48" s="4"/>
      <c r="BF48" s="4">
        <v>0.97884930127156</v>
      </c>
      <c r="BG48" s="4">
        <v>4.5438376089210104</v>
      </c>
      <c r="BH48" s="4">
        <v>0.97884930127156</v>
      </c>
      <c r="BI48" s="4"/>
      <c r="BJ48" s="4">
        <v>46.894705044924699</v>
      </c>
      <c r="BK48" s="4">
        <v>65.731340858531695</v>
      </c>
      <c r="BL48" s="4">
        <v>16.5471820054379</v>
      </c>
      <c r="BM48" s="4"/>
      <c r="BN48" s="4">
        <v>6.9127413948550806E-2</v>
      </c>
      <c r="BO48" s="4">
        <v>5.9155045309218203E-2</v>
      </c>
      <c r="BP48" s="4">
        <v>6.7121852920514605E-2</v>
      </c>
      <c r="BQ48" s="4"/>
      <c r="BR48" s="4">
        <v>25.1797</v>
      </c>
      <c r="BS48" s="4">
        <v>34.342599999999997</v>
      </c>
      <c r="BT48" s="4">
        <v>102.49</v>
      </c>
      <c r="BU48" s="9">
        <v>0</v>
      </c>
      <c r="BV48" s="9">
        <v>0</v>
      </c>
      <c r="BW48" s="4">
        <f t="shared" si="0"/>
        <v>0</v>
      </c>
      <c r="BX48" s="9">
        <v>0</v>
      </c>
      <c r="BY48" s="4">
        <v>0.61306860231562699</v>
      </c>
      <c r="BZ48" s="4" t="s">
        <v>161</v>
      </c>
    </row>
    <row r="49" spans="1:78" ht="16">
      <c r="A49" t="s">
        <v>109</v>
      </c>
      <c r="B49" s="1" t="s">
        <v>211</v>
      </c>
      <c r="C49" s="4" t="s">
        <v>25</v>
      </c>
      <c r="D49" s="4" t="s">
        <v>103</v>
      </c>
      <c r="E49" s="4" t="s">
        <v>43</v>
      </c>
      <c r="F49" s="4">
        <v>2016</v>
      </c>
      <c r="G49" s="4" t="s">
        <v>47</v>
      </c>
      <c r="H49" s="4" t="s">
        <v>104</v>
      </c>
      <c r="I49" s="4" t="s">
        <v>30</v>
      </c>
      <c r="J49" s="4" t="s">
        <v>31</v>
      </c>
      <c r="K49" s="4" t="s">
        <v>32</v>
      </c>
      <c r="L49" s="4" t="s">
        <v>33</v>
      </c>
      <c r="M49" s="4"/>
      <c r="N49" s="16">
        <v>28</v>
      </c>
      <c r="O49" s="16">
        <v>28</v>
      </c>
      <c r="P49" s="16">
        <v>2.6970131948248302</v>
      </c>
      <c r="Q49" s="16">
        <v>0.902678137417538</v>
      </c>
      <c r="R49" s="16">
        <v>2.8422033618475</v>
      </c>
      <c r="S49">
        <v>19</v>
      </c>
      <c r="T49">
        <v>19</v>
      </c>
      <c r="U49">
        <v>1.97</v>
      </c>
      <c r="V49">
        <v>1.9730000000000001</v>
      </c>
      <c r="W49">
        <v>1.32</v>
      </c>
      <c r="X49">
        <v>1.32</v>
      </c>
      <c r="Z49">
        <v>363</v>
      </c>
      <c r="AA49">
        <v>395.04651162790702</v>
      </c>
      <c r="AB49">
        <v>3.2912291151475999</v>
      </c>
      <c r="AC49">
        <v>0.81152634732965601</v>
      </c>
      <c r="AD49">
        <v>21.661972669955599</v>
      </c>
      <c r="AE49">
        <v>409</v>
      </c>
      <c r="AF49">
        <v>412.6</v>
      </c>
      <c r="AG49">
        <v>26.913</v>
      </c>
      <c r="AH49">
        <v>26.986000000000001</v>
      </c>
      <c r="AI49">
        <v>5.2729999999999997</v>
      </c>
      <c r="AJ49">
        <v>5.2729999999999997</v>
      </c>
      <c r="AL49" s="4">
        <v>19</v>
      </c>
      <c r="AM49" s="4">
        <v>19</v>
      </c>
      <c r="AN49" s="5">
        <v>14.075614</v>
      </c>
      <c r="AO49" s="4">
        <v>0.67816608965925596</v>
      </c>
      <c r="AP49" s="4">
        <v>0.24233722995616999</v>
      </c>
      <c r="AQ49" s="4">
        <v>408</v>
      </c>
      <c r="AR49" s="4">
        <v>410.5</v>
      </c>
      <c r="AS49" s="5">
        <v>24.023315</v>
      </c>
      <c r="AT49" s="4">
        <v>3.2951383891049799</v>
      </c>
      <c r="AU49" s="4">
        <v>0.81056126155821295</v>
      </c>
      <c r="AV49" s="4"/>
      <c r="AW49" t="s">
        <v>718</v>
      </c>
      <c r="AX49" t="s">
        <v>719</v>
      </c>
      <c r="AY49" t="s">
        <v>720</v>
      </c>
      <c r="AZ49" t="s">
        <v>721</v>
      </c>
      <c r="BA49" t="s">
        <v>722</v>
      </c>
      <c r="BB49" t="s">
        <v>723</v>
      </c>
      <c r="BC49" t="s">
        <v>724</v>
      </c>
      <c r="BD49" t="s">
        <v>725</v>
      </c>
      <c r="BE49" s="4"/>
      <c r="BF49" s="4">
        <v>0.56653657308321803</v>
      </c>
      <c r="BG49" s="4">
        <v>13.386067218292</v>
      </c>
      <c r="BH49" s="4">
        <v>0.56653657308321803</v>
      </c>
      <c r="BI49" s="4"/>
      <c r="BJ49" s="4">
        <v>28.775040031723901</v>
      </c>
      <c r="BK49" s="4">
        <v>32.300418719617703</v>
      </c>
      <c r="BL49" s="4">
        <v>12.6861843948257</v>
      </c>
      <c r="BM49" s="4"/>
      <c r="BN49" s="4">
        <v>0.41442395327717502</v>
      </c>
      <c r="BO49" s="4">
        <v>4.4657759610863698E-2</v>
      </c>
      <c r="BP49" s="4">
        <v>0.31015019640137298</v>
      </c>
      <c r="BQ49" s="4"/>
      <c r="BR49" s="4">
        <v>23.2437</v>
      </c>
      <c r="BS49" s="4">
        <v>34.519100000000002</v>
      </c>
      <c r="BT49" s="4">
        <v>465.44</v>
      </c>
      <c r="BU49" s="4">
        <v>7.9607619836422006E-2</v>
      </c>
      <c r="BV49" s="4">
        <v>0.52159783171863205</v>
      </c>
      <c r="BW49" s="4">
        <f t="shared" si="0"/>
        <v>0.601205451555054</v>
      </c>
      <c r="BX49" s="4">
        <v>0.130068736781388</v>
      </c>
      <c r="BY49" s="4">
        <v>1.37539279289754</v>
      </c>
      <c r="BZ49" s="4" t="s">
        <v>159</v>
      </c>
    </row>
    <row r="50" spans="1:78" ht="16">
      <c r="A50" t="s">
        <v>110</v>
      </c>
      <c r="B50" s="1" t="s">
        <v>212</v>
      </c>
      <c r="C50" s="4" t="s">
        <v>25</v>
      </c>
      <c r="D50" s="4" t="s">
        <v>111</v>
      </c>
      <c r="E50" s="4" t="s">
        <v>27</v>
      </c>
      <c r="F50" s="4">
        <v>2016</v>
      </c>
      <c r="G50" s="4" t="s">
        <v>67</v>
      </c>
      <c r="H50" s="4" t="s">
        <v>112</v>
      </c>
      <c r="I50" s="4" t="s">
        <v>58</v>
      </c>
      <c r="J50" s="4" t="s">
        <v>31</v>
      </c>
      <c r="K50" s="4" t="s">
        <v>32</v>
      </c>
      <c r="L50" s="4" t="s">
        <v>33</v>
      </c>
      <c r="M50" s="4"/>
      <c r="N50" s="16">
        <v>70</v>
      </c>
      <c r="O50" s="16">
        <v>84.526315789473699</v>
      </c>
      <c r="P50" s="16">
        <v>2.29094658841086</v>
      </c>
      <c r="Q50" s="16">
        <v>0.75820531615292597</v>
      </c>
      <c r="R50" s="16">
        <v>5.4673897551267396</v>
      </c>
      <c r="S50">
        <v>111</v>
      </c>
      <c r="T50">
        <v>114</v>
      </c>
      <c r="U50">
        <v>39.287999999999997</v>
      </c>
      <c r="V50">
        <v>39.526000000000003</v>
      </c>
      <c r="W50">
        <v>18.196999999999999</v>
      </c>
      <c r="X50">
        <v>18.23</v>
      </c>
      <c r="Z50">
        <v>168</v>
      </c>
      <c r="AA50">
        <v>177.5625</v>
      </c>
      <c r="AB50">
        <v>3.0603035853466198</v>
      </c>
      <c r="AC50">
        <v>0.89844836392966498</v>
      </c>
      <c r="AD50">
        <v>11.2187970590559</v>
      </c>
      <c r="AE50">
        <v>177</v>
      </c>
      <c r="AF50">
        <v>177.25</v>
      </c>
      <c r="AG50">
        <v>21.664999999999999</v>
      </c>
      <c r="AH50">
        <v>21.702999999999999</v>
      </c>
      <c r="AI50">
        <v>9.8960000000000008</v>
      </c>
      <c r="AJ50">
        <v>9.8970000000000002</v>
      </c>
      <c r="AL50" s="4">
        <v>111</v>
      </c>
      <c r="AM50" s="4">
        <v>114</v>
      </c>
      <c r="AN50" s="5">
        <v>25.682600999999998</v>
      </c>
      <c r="AO50" s="4">
        <v>3.6709249180571302</v>
      </c>
      <c r="AP50" s="4">
        <v>0.94504484037309699</v>
      </c>
      <c r="AQ50" s="4">
        <v>176</v>
      </c>
      <c r="AR50" s="4">
        <v>176</v>
      </c>
      <c r="AS50" s="5">
        <v>12.029856000000001</v>
      </c>
      <c r="AT50" s="4">
        <v>3.0706932046716102</v>
      </c>
      <c r="AU50" s="4">
        <v>0.89873472716857805</v>
      </c>
      <c r="AV50" s="4"/>
      <c r="AW50" t="s">
        <v>427</v>
      </c>
      <c r="AX50" t="s">
        <v>726</v>
      </c>
      <c r="AY50" t="s">
        <v>727</v>
      </c>
      <c r="AZ50" t="s">
        <v>728</v>
      </c>
      <c r="BA50" t="s">
        <v>729</v>
      </c>
      <c r="BB50" t="s">
        <v>730</v>
      </c>
      <c r="BC50" t="s">
        <v>731</v>
      </c>
      <c r="BD50" t="s">
        <v>732</v>
      </c>
      <c r="BE50" s="4"/>
      <c r="BF50" s="4">
        <v>25.566811473521</v>
      </c>
      <c r="BG50" s="4">
        <v>6.9762443438913699</v>
      </c>
      <c r="BH50" s="4">
        <v>18.590567129629601</v>
      </c>
      <c r="BI50" s="4"/>
      <c r="BJ50" s="4">
        <v>47.172967253404202</v>
      </c>
      <c r="BK50" s="4">
        <v>32.499087479242803</v>
      </c>
      <c r="BL50" s="4">
        <v>14.673879774161399</v>
      </c>
      <c r="BM50" s="4"/>
      <c r="BN50" s="4">
        <v>0.214659699240697</v>
      </c>
      <c r="BO50" s="4">
        <v>1.26691559531276</v>
      </c>
      <c r="BP50" s="4">
        <v>0.54198014163876795</v>
      </c>
      <c r="BQ50" s="4"/>
      <c r="BR50" s="4">
        <v>28.6751</v>
      </c>
      <c r="BS50" s="4">
        <v>32.7074</v>
      </c>
      <c r="BT50" s="4">
        <v>9.9999999999999998E-13</v>
      </c>
      <c r="BU50" s="9">
        <v>0</v>
      </c>
      <c r="BV50" s="9">
        <v>0</v>
      </c>
      <c r="BW50" s="4">
        <f t="shared" si="0"/>
        <v>0</v>
      </c>
      <c r="BX50" s="4">
        <v>4.1428571428571398E-2</v>
      </c>
      <c r="BY50" s="4">
        <v>0.16300888888888901</v>
      </c>
      <c r="BZ50" s="4" t="s">
        <v>162</v>
      </c>
    </row>
    <row r="51" spans="1:78" ht="16">
      <c r="A51" t="s">
        <v>113</v>
      </c>
      <c r="B51" s="1" t="s">
        <v>213</v>
      </c>
      <c r="C51" s="4" t="s">
        <v>25</v>
      </c>
      <c r="D51" s="4" t="s">
        <v>111</v>
      </c>
      <c r="E51" s="4" t="s">
        <v>35</v>
      </c>
      <c r="F51" s="4">
        <v>2016</v>
      </c>
      <c r="G51" s="4" t="s">
        <v>67</v>
      </c>
      <c r="H51" s="4" t="s">
        <v>112</v>
      </c>
      <c r="I51" s="4" t="s">
        <v>58</v>
      </c>
      <c r="J51" s="4" t="s">
        <v>31</v>
      </c>
      <c r="K51" s="4" t="s">
        <v>32</v>
      </c>
      <c r="L51" s="4" t="s">
        <v>33</v>
      </c>
      <c r="M51" s="4"/>
      <c r="N51" s="16">
        <v>23</v>
      </c>
      <c r="O51" s="16">
        <v>23</v>
      </c>
      <c r="P51" s="16">
        <v>1.8463494177921</v>
      </c>
      <c r="Q51" s="16">
        <v>0.71664827745843096</v>
      </c>
      <c r="R51" s="16">
        <v>1.2499623197371099</v>
      </c>
      <c r="S51">
        <v>21</v>
      </c>
      <c r="T51">
        <v>21</v>
      </c>
      <c r="U51">
        <v>9.0549999999999997</v>
      </c>
      <c r="V51">
        <v>9.0749999999999993</v>
      </c>
      <c r="W51">
        <v>6.1760000000000002</v>
      </c>
      <c r="X51">
        <v>6.1840000000000002</v>
      </c>
      <c r="Z51">
        <v>309</v>
      </c>
      <c r="AA51">
        <v>324.944444444444</v>
      </c>
      <c r="AB51">
        <v>3.4698000972995602</v>
      </c>
      <c r="AC51">
        <v>0.90739313444147895</v>
      </c>
      <c r="AD51">
        <v>16.535154352124401</v>
      </c>
      <c r="AE51">
        <v>370</v>
      </c>
      <c r="AF51">
        <v>372.08300000000003</v>
      </c>
      <c r="AG51">
        <v>33.441000000000003</v>
      </c>
      <c r="AH51">
        <v>33.484999999999999</v>
      </c>
      <c r="AI51">
        <v>11.122</v>
      </c>
      <c r="AJ51">
        <v>11.122999999999999</v>
      </c>
      <c r="AL51" s="4">
        <v>21</v>
      </c>
      <c r="AM51" s="4">
        <v>21</v>
      </c>
      <c r="AN51" s="5">
        <v>16.283313</v>
      </c>
      <c r="AO51" s="4">
        <v>2.20327625000114</v>
      </c>
      <c r="AP51" s="4">
        <v>0.83809026706599898</v>
      </c>
      <c r="AQ51" s="4">
        <v>371</v>
      </c>
      <c r="AR51" s="4">
        <v>372.25</v>
      </c>
      <c r="AS51" s="5">
        <v>20.542263999999999</v>
      </c>
      <c r="AT51" s="4">
        <v>3.5157707205967501</v>
      </c>
      <c r="AU51" s="4">
        <v>0.91035406957756404</v>
      </c>
      <c r="AV51" s="4"/>
      <c r="AW51" t="s">
        <v>733</v>
      </c>
      <c r="AX51" t="s">
        <v>734</v>
      </c>
      <c r="AY51" t="s">
        <v>735</v>
      </c>
      <c r="AZ51" t="s">
        <v>736</v>
      </c>
      <c r="BA51" t="s">
        <v>538</v>
      </c>
      <c r="BB51" t="s">
        <v>737</v>
      </c>
      <c r="BC51" t="s">
        <v>738</v>
      </c>
      <c r="BD51" t="s">
        <v>739</v>
      </c>
      <c r="BE51" s="4"/>
      <c r="BF51" s="4">
        <v>36.900744047619</v>
      </c>
      <c r="BG51" s="4">
        <v>13.0510416666667</v>
      </c>
      <c r="BH51" s="4">
        <v>23.849702380952401</v>
      </c>
      <c r="BI51" s="4"/>
      <c r="BJ51" s="4">
        <v>40.172569486218897</v>
      </c>
      <c r="BK51" s="4">
        <v>15.5137603387501</v>
      </c>
      <c r="BL51" s="4">
        <v>24.658809147468801</v>
      </c>
      <c r="BM51" s="4"/>
      <c r="BN51" s="4">
        <v>0.84125585168851302</v>
      </c>
      <c r="BO51" s="4">
        <v>0.96718792210614402</v>
      </c>
      <c r="BP51" s="4">
        <v>0.91855573391385203</v>
      </c>
      <c r="BQ51" s="4"/>
      <c r="BR51" s="4">
        <v>28.862200000000001</v>
      </c>
      <c r="BS51" s="4">
        <v>33.483899999999998</v>
      </c>
      <c r="BT51" s="4">
        <v>9.9999999999999998E-13</v>
      </c>
      <c r="BU51" s="4">
        <v>0.43435897435897403</v>
      </c>
      <c r="BV51" s="9">
        <v>0</v>
      </c>
      <c r="BW51" s="4">
        <f t="shared" si="0"/>
        <v>0.43435897435897403</v>
      </c>
      <c r="BX51" s="4">
        <v>5.1785714285714303E-2</v>
      </c>
      <c r="BY51" s="4">
        <v>0.15054148888888899</v>
      </c>
      <c r="BZ51" s="4" t="s">
        <v>162</v>
      </c>
    </row>
    <row r="52" spans="1:78" ht="16">
      <c r="A52" t="s">
        <v>114</v>
      </c>
      <c r="B52" s="1" t="s">
        <v>214</v>
      </c>
      <c r="C52" s="4" t="s">
        <v>25</v>
      </c>
      <c r="D52" s="4" t="s">
        <v>111</v>
      </c>
      <c r="E52" s="4" t="s">
        <v>37</v>
      </c>
      <c r="F52" s="4">
        <v>2016</v>
      </c>
      <c r="G52" s="4" t="s">
        <v>67</v>
      </c>
      <c r="H52" s="4" t="s">
        <v>112</v>
      </c>
      <c r="I52" s="4" t="s">
        <v>58</v>
      </c>
      <c r="J52" s="4" t="s">
        <v>31</v>
      </c>
      <c r="K52" s="4" t="s">
        <v>32</v>
      </c>
      <c r="L52" s="4" t="s">
        <v>33</v>
      </c>
      <c r="M52" s="4"/>
      <c r="N52" s="16">
        <v>47</v>
      </c>
      <c r="O52" s="16">
        <v>49.625</v>
      </c>
      <c r="P52" s="16">
        <v>2.81258268914481</v>
      </c>
      <c r="Q52" s="16">
        <v>0.88579607268238103</v>
      </c>
      <c r="R52" s="16">
        <v>3.3838623539782402</v>
      </c>
      <c r="S52">
        <v>51</v>
      </c>
      <c r="T52">
        <v>51</v>
      </c>
      <c r="U52">
        <v>8.2870000000000008</v>
      </c>
      <c r="V52">
        <v>8.3130000000000006</v>
      </c>
      <c r="W52">
        <v>3.8610000000000002</v>
      </c>
      <c r="X52">
        <v>3.863</v>
      </c>
      <c r="Z52">
        <v>331</v>
      </c>
      <c r="AA52">
        <v>355.89473684210498</v>
      </c>
      <c r="AB52">
        <v>4.2228094681715698</v>
      </c>
      <c r="AC52">
        <v>0.96570548371949605</v>
      </c>
      <c r="AD52">
        <v>15.585852770374601</v>
      </c>
      <c r="AE52">
        <v>383</v>
      </c>
      <c r="AF52">
        <v>396.5</v>
      </c>
      <c r="AG52">
        <v>69.382999999999996</v>
      </c>
      <c r="AH52">
        <v>69.481999999999999</v>
      </c>
      <c r="AI52">
        <v>29.382000000000001</v>
      </c>
      <c r="AJ52">
        <v>29.388000000000002</v>
      </c>
      <c r="AL52" s="4">
        <v>51</v>
      </c>
      <c r="AM52" s="4">
        <v>51</v>
      </c>
      <c r="AN52" s="5">
        <v>17.559076999999998</v>
      </c>
      <c r="AO52" s="4">
        <v>2.1146865756662998</v>
      </c>
      <c r="AP52" s="4">
        <v>0.74102417275691301</v>
      </c>
      <c r="AQ52" s="4">
        <v>381</v>
      </c>
      <c r="AR52" s="4">
        <v>390</v>
      </c>
      <c r="AS52" s="5">
        <v>18.951104000000001</v>
      </c>
      <c r="AT52" s="4">
        <v>4.2388264814126799</v>
      </c>
      <c r="AU52" s="4">
        <v>0.965962655389769</v>
      </c>
      <c r="AV52" s="4"/>
      <c r="AW52" t="s">
        <v>419</v>
      </c>
      <c r="AX52" t="s">
        <v>740</v>
      </c>
      <c r="AY52" t="s">
        <v>741</v>
      </c>
      <c r="AZ52" t="s">
        <v>742</v>
      </c>
      <c r="BA52" t="s">
        <v>743</v>
      </c>
      <c r="BB52" t="s">
        <v>744</v>
      </c>
      <c r="BC52" t="s">
        <v>745</v>
      </c>
      <c r="BD52" t="s">
        <v>746</v>
      </c>
      <c r="BE52" s="4"/>
      <c r="BF52" s="4">
        <v>20.315634156744899</v>
      </c>
      <c r="BG52" s="4">
        <v>2.54820991432068</v>
      </c>
      <c r="BH52" s="4">
        <v>17.767424242424301</v>
      </c>
      <c r="BI52" s="4"/>
      <c r="BJ52" s="4">
        <v>46.618341955584697</v>
      </c>
      <c r="BK52" s="4">
        <v>19.3445083795561</v>
      </c>
      <c r="BL52" s="4">
        <v>27.273833576028601</v>
      </c>
      <c r="BM52" s="4"/>
      <c r="BN52" s="4">
        <v>0.131727819819589</v>
      </c>
      <c r="BO52" s="4">
        <v>0.651445796678921</v>
      </c>
      <c r="BP52" s="4">
        <v>0.43578628721074097</v>
      </c>
      <c r="BQ52" s="4"/>
      <c r="BR52" s="4">
        <v>28.824200000000001</v>
      </c>
      <c r="BS52" s="4">
        <v>33.6526</v>
      </c>
      <c r="BT52" s="4">
        <v>0.20422999999999999</v>
      </c>
      <c r="BU52" s="4">
        <v>3.8076923076923098E-2</v>
      </c>
      <c r="BV52" s="9">
        <v>0</v>
      </c>
      <c r="BW52" s="4">
        <f t="shared" si="0"/>
        <v>3.8076923076923098E-2</v>
      </c>
      <c r="BX52" s="4">
        <v>0.14499999999999999</v>
      </c>
      <c r="BY52" s="4">
        <v>0.1671734</v>
      </c>
      <c r="BZ52" s="4" t="s">
        <v>162</v>
      </c>
    </row>
    <row r="53" spans="1:78" ht="16">
      <c r="A53" t="s">
        <v>115</v>
      </c>
      <c r="B53" s="1" t="s">
        <v>215</v>
      </c>
      <c r="C53" s="4" t="s">
        <v>25</v>
      </c>
      <c r="D53" s="4" t="s">
        <v>111</v>
      </c>
      <c r="E53" s="4" t="s">
        <v>39</v>
      </c>
      <c r="F53" s="4">
        <v>2016</v>
      </c>
      <c r="G53" s="4" t="s">
        <v>67</v>
      </c>
      <c r="H53" s="4" t="s">
        <v>112</v>
      </c>
      <c r="I53" s="4" t="s">
        <v>58</v>
      </c>
      <c r="J53" s="4" t="s">
        <v>31</v>
      </c>
      <c r="K53" s="4" t="s">
        <v>32</v>
      </c>
      <c r="L53" s="4" t="s">
        <v>33</v>
      </c>
      <c r="M53" s="4"/>
      <c r="N53" s="16">
        <v>41</v>
      </c>
      <c r="O53" s="16">
        <v>42.1111111111111</v>
      </c>
      <c r="P53" s="16">
        <v>2.1612750783970598</v>
      </c>
      <c r="Q53" s="16">
        <v>0.73081131129200305</v>
      </c>
      <c r="R53" s="16">
        <v>3.1044345544071699</v>
      </c>
      <c r="S53">
        <v>40</v>
      </c>
      <c r="T53">
        <v>40</v>
      </c>
      <c r="U53">
        <v>4.008</v>
      </c>
      <c r="V53">
        <v>4.0110000000000001</v>
      </c>
      <c r="W53">
        <v>2.4449999999999998</v>
      </c>
      <c r="X53">
        <v>2.4449999999999998</v>
      </c>
      <c r="Z53">
        <v>195</v>
      </c>
      <c r="AA53">
        <v>208</v>
      </c>
      <c r="AB53">
        <v>3.1553301375424998</v>
      </c>
      <c r="AC53">
        <v>0.91446871119477702</v>
      </c>
      <c r="AD53">
        <v>10.360454716375701</v>
      </c>
      <c r="AE53">
        <v>209</v>
      </c>
      <c r="AF53">
        <v>209.4</v>
      </c>
      <c r="AG53">
        <v>23.536000000000001</v>
      </c>
      <c r="AH53">
        <v>23.565999999999999</v>
      </c>
      <c r="AI53">
        <v>11.664999999999999</v>
      </c>
      <c r="AJ53">
        <v>11.667</v>
      </c>
      <c r="AL53" s="4">
        <v>40</v>
      </c>
      <c r="AM53" s="4">
        <v>40</v>
      </c>
      <c r="AN53" s="5">
        <v>17.071885999999999</v>
      </c>
      <c r="AO53" s="4">
        <v>1.3881772600753299</v>
      </c>
      <c r="AP53" s="4">
        <v>0.59106267687694503</v>
      </c>
      <c r="AQ53" s="4">
        <v>210</v>
      </c>
      <c r="AR53" s="4">
        <v>210.142857142857</v>
      </c>
      <c r="AS53" s="5">
        <v>11.330308</v>
      </c>
      <c r="AT53" s="4">
        <v>3.1587510279846902</v>
      </c>
      <c r="AU53" s="4">
        <v>0.91427984187990896</v>
      </c>
      <c r="AV53" s="4"/>
      <c r="AW53" t="s">
        <v>419</v>
      </c>
      <c r="AX53" t="s">
        <v>747</v>
      </c>
      <c r="AY53" t="s">
        <v>748</v>
      </c>
      <c r="AZ53" t="s">
        <v>749</v>
      </c>
      <c r="BA53" t="s">
        <v>750</v>
      </c>
      <c r="BB53" t="s">
        <v>751</v>
      </c>
      <c r="BC53" t="s">
        <v>752</v>
      </c>
      <c r="BD53" t="s">
        <v>753</v>
      </c>
      <c r="BE53" s="4"/>
      <c r="BF53" s="4">
        <v>17.698136275951999</v>
      </c>
      <c r="BG53" s="4">
        <v>2.9353972788380598</v>
      </c>
      <c r="BH53" s="4">
        <v>14.7627389971139</v>
      </c>
      <c r="BI53" s="4"/>
      <c r="BJ53" s="4">
        <v>52.737098083467799</v>
      </c>
      <c r="BK53" s="4">
        <v>32.8336645328842</v>
      </c>
      <c r="BL53" s="4">
        <v>19.9034335505836</v>
      </c>
      <c r="BM53" s="4"/>
      <c r="BN53" s="4">
        <v>8.9402060982201603E-2</v>
      </c>
      <c r="BO53" s="4">
        <v>0.74171820452964099</v>
      </c>
      <c r="BP53" s="4">
        <v>0.33559177351663999</v>
      </c>
      <c r="BQ53" s="4"/>
      <c r="BR53" s="4">
        <v>29.229399999999998</v>
      </c>
      <c r="BS53" s="4">
        <v>33.928100000000001</v>
      </c>
      <c r="BT53" s="4">
        <v>978.11</v>
      </c>
      <c r="BU53" s="9">
        <v>0</v>
      </c>
      <c r="BV53" s="9">
        <v>0</v>
      </c>
      <c r="BW53" s="4">
        <f t="shared" si="0"/>
        <v>0</v>
      </c>
      <c r="BX53" s="9">
        <v>0</v>
      </c>
      <c r="BY53" s="4">
        <v>0.18282910833333299</v>
      </c>
      <c r="BZ53" s="4" t="s">
        <v>162</v>
      </c>
    </row>
    <row r="54" spans="1:78" ht="16">
      <c r="A54" t="s">
        <v>116</v>
      </c>
      <c r="B54" s="1" t="s">
        <v>216</v>
      </c>
      <c r="C54" s="4" t="s">
        <v>25</v>
      </c>
      <c r="D54" s="4" t="s">
        <v>111</v>
      </c>
      <c r="E54" s="4" t="s">
        <v>41</v>
      </c>
      <c r="F54" s="4">
        <v>2016</v>
      </c>
      <c r="G54" s="4" t="s">
        <v>67</v>
      </c>
      <c r="H54" s="4" t="s">
        <v>112</v>
      </c>
      <c r="I54" s="4" t="s">
        <v>58</v>
      </c>
      <c r="J54" s="4" t="s">
        <v>31</v>
      </c>
      <c r="K54" s="4" t="s">
        <v>32</v>
      </c>
      <c r="L54" s="4" t="s">
        <v>33</v>
      </c>
      <c r="M54" s="4"/>
      <c r="N54" s="16">
        <v>52</v>
      </c>
      <c r="O54" s="16">
        <v>70.2</v>
      </c>
      <c r="P54" s="16">
        <v>2.5983499173364599</v>
      </c>
      <c r="Q54" s="16">
        <v>0.85591142317040203</v>
      </c>
      <c r="R54" s="16">
        <v>3.2113170294728701</v>
      </c>
      <c r="S54">
        <v>60</v>
      </c>
      <c r="T54">
        <v>60.125</v>
      </c>
      <c r="U54">
        <v>8.7789999999999999</v>
      </c>
      <c r="V54">
        <v>8.8000000000000007</v>
      </c>
      <c r="W54">
        <v>4.1079999999999997</v>
      </c>
      <c r="X54">
        <v>4.109</v>
      </c>
      <c r="Z54">
        <v>189</v>
      </c>
      <c r="AA54">
        <v>199.541666666667</v>
      </c>
      <c r="AB54">
        <v>3.01959034385838</v>
      </c>
      <c r="AC54">
        <v>0.88836361907347206</v>
      </c>
      <c r="AD54">
        <v>11.311809177505999</v>
      </c>
      <c r="AE54">
        <v>210</v>
      </c>
      <c r="AF54">
        <v>219</v>
      </c>
      <c r="AG54">
        <v>21.079000000000001</v>
      </c>
      <c r="AH54">
        <v>21.102</v>
      </c>
      <c r="AI54">
        <v>9.0649999999999995</v>
      </c>
      <c r="AJ54">
        <v>9.0660000000000007</v>
      </c>
      <c r="AL54" s="4">
        <v>60</v>
      </c>
      <c r="AM54" s="4">
        <v>60</v>
      </c>
      <c r="AN54" s="5">
        <v>21.135131000000001</v>
      </c>
      <c r="AO54" s="4">
        <v>2.1723768745016998</v>
      </c>
      <c r="AP54" s="4">
        <v>0.75655999931120899</v>
      </c>
      <c r="AQ54" s="4">
        <v>208</v>
      </c>
      <c r="AR54" s="4">
        <v>213</v>
      </c>
      <c r="AS54" s="5">
        <v>12.408632000000001</v>
      </c>
      <c r="AT54" s="4">
        <v>3.0365068290738</v>
      </c>
      <c r="AU54" s="4">
        <v>0.88918074239814604</v>
      </c>
      <c r="AV54" s="4"/>
      <c r="AW54" t="s">
        <v>465</v>
      </c>
      <c r="AX54" t="s">
        <v>754</v>
      </c>
      <c r="AY54" t="s">
        <v>755</v>
      </c>
      <c r="AZ54" t="s">
        <v>756</v>
      </c>
      <c r="BA54" t="s">
        <v>757</v>
      </c>
      <c r="BB54" t="s">
        <v>758</v>
      </c>
      <c r="BC54" t="s">
        <v>759</v>
      </c>
      <c r="BD54" t="s">
        <v>760</v>
      </c>
      <c r="BE54" s="4"/>
      <c r="BF54" s="6" t="s">
        <v>250</v>
      </c>
      <c r="BG54" s="6" t="s">
        <v>250</v>
      </c>
      <c r="BH54" s="6" t="s">
        <v>250</v>
      </c>
      <c r="BI54" s="4"/>
      <c r="BJ54" s="4">
        <v>37.414313352112799</v>
      </c>
      <c r="BK54" s="4">
        <v>18.833603686202601</v>
      </c>
      <c r="BL54" s="4">
        <v>18.580709665910199</v>
      </c>
      <c r="BM54" s="4"/>
      <c r="BN54" s="6" t="s">
        <v>250</v>
      </c>
      <c r="BO54" s="6" t="s">
        <v>250</v>
      </c>
      <c r="BP54" s="6" t="s">
        <v>250</v>
      </c>
      <c r="BQ54" s="6"/>
      <c r="BR54" s="4">
        <v>29.527699999999999</v>
      </c>
      <c r="BS54" s="4">
        <v>33.819000000000003</v>
      </c>
      <c r="BT54" s="4">
        <v>789.93</v>
      </c>
      <c r="BU54" s="4">
        <v>4.2307692307692298E-3</v>
      </c>
      <c r="BV54" s="4">
        <v>1.2760122753301899</v>
      </c>
      <c r="BW54" s="4">
        <f t="shared" si="0"/>
        <v>1.2802430445609592</v>
      </c>
      <c r="BX54" s="9">
        <v>0</v>
      </c>
      <c r="BY54" s="4">
        <v>0.169257288888889</v>
      </c>
      <c r="BZ54" s="4" t="s">
        <v>162</v>
      </c>
    </row>
    <row r="55" spans="1:78" ht="16">
      <c r="A55" t="s">
        <v>117</v>
      </c>
      <c r="B55" s="1" t="s">
        <v>217</v>
      </c>
      <c r="C55" s="4" t="s">
        <v>25</v>
      </c>
      <c r="D55" s="4" t="s">
        <v>111</v>
      </c>
      <c r="E55" s="4" t="s">
        <v>43</v>
      </c>
      <c r="F55" s="4">
        <v>2016</v>
      </c>
      <c r="G55" s="4" t="s">
        <v>67</v>
      </c>
      <c r="H55" s="4" t="s">
        <v>112</v>
      </c>
      <c r="I55" s="4" t="s">
        <v>58</v>
      </c>
      <c r="J55" s="4" t="s">
        <v>31</v>
      </c>
      <c r="K55" s="4" t="s">
        <v>32</v>
      </c>
      <c r="L55" s="4" t="s">
        <v>33</v>
      </c>
      <c r="M55" s="4"/>
      <c r="N55" s="16">
        <v>41</v>
      </c>
      <c r="O55" s="16">
        <v>58.142857142857103</v>
      </c>
      <c r="P55" s="16">
        <v>2.19714619367672</v>
      </c>
      <c r="Q55" s="16">
        <v>0.81674626750511203</v>
      </c>
      <c r="R55" s="16">
        <v>3.8075319133681602</v>
      </c>
      <c r="S55">
        <v>51</v>
      </c>
      <c r="T55">
        <v>51</v>
      </c>
      <c r="U55">
        <v>5.3220000000000001</v>
      </c>
      <c r="V55">
        <v>5.3330000000000002</v>
      </c>
      <c r="W55">
        <v>3.0110000000000001</v>
      </c>
      <c r="X55">
        <v>3.012</v>
      </c>
      <c r="Z55">
        <v>277</v>
      </c>
      <c r="AA55">
        <v>301.642857142857</v>
      </c>
      <c r="AB55">
        <v>3.3600388383589301</v>
      </c>
      <c r="AC55">
        <v>0.91745063922672698</v>
      </c>
      <c r="AD55">
        <v>14.2170040290335</v>
      </c>
      <c r="AE55">
        <v>338</v>
      </c>
      <c r="AF55">
        <v>339.14299999999997</v>
      </c>
      <c r="AG55">
        <v>28.635999999999999</v>
      </c>
      <c r="AH55">
        <v>28.670999999999999</v>
      </c>
      <c r="AI55">
        <v>11.884</v>
      </c>
      <c r="AJ55">
        <v>11.885</v>
      </c>
      <c r="AL55" s="4">
        <v>51</v>
      </c>
      <c r="AM55" s="4">
        <v>51</v>
      </c>
      <c r="AN55" s="5">
        <v>17.457618</v>
      </c>
      <c r="AO55" s="4">
        <v>1.67188478092523</v>
      </c>
      <c r="AP55" s="4">
        <v>0.66788440254233705</v>
      </c>
      <c r="AQ55" s="4">
        <v>327</v>
      </c>
      <c r="AR55" s="4">
        <v>327.66666666666703</v>
      </c>
      <c r="AS55" s="5">
        <v>17.424098999999998</v>
      </c>
      <c r="AT55" s="4">
        <v>3.34065149077137</v>
      </c>
      <c r="AU55" s="4">
        <v>0.91546245685358696</v>
      </c>
      <c r="AV55" s="4"/>
      <c r="AW55" t="s">
        <v>388</v>
      </c>
      <c r="AX55" t="s">
        <v>761</v>
      </c>
      <c r="AY55" t="s">
        <v>762</v>
      </c>
      <c r="AZ55" t="s">
        <v>763</v>
      </c>
      <c r="BA55" t="s">
        <v>764</v>
      </c>
      <c r="BB55" t="s">
        <v>765</v>
      </c>
      <c r="BC55" t="s">
        <v>766</v>
      </c>
      <c r="BD55" t="s">
        <v>767</v>
      </c>
      <c r="BE55" s="4"/>
      <c r="BF55" s="4">
        <v>12.8170362976365</v>
      </c>
      <c r="BG55" s="4">
        <v>3.6533134715495801</v>
      </c>
      <c r="BH55" s="4">
        <v>9.1637228260869303</v>
      </c>
      <c r="BI55" s="4"/>
      <c r="BJ55" s="4">
        <v>18.059675382953799</v>
      </c>
      <c r="BK55" s="4">
        <v>7.4353607724209603</v>
      </c>
      <c r="BL55" s="4">
        <v>10.624314610532799</v>
      </c>
      <c r="BM55" s="4"/>
      <c r="BN55" s="4">
        <v>0.49134313496936899</v>
      </c>
      <c r="BO55" s="4">
        <v>0.86252366971532501</v>
      </c>
      <c r="BP55" s="4">
        <v>0.70970468880821003</v>
      </c>
      <c r="BQ55" s="4"/>
      <c r="BR55" s="4">
        <v>29.5824</v>
      </c>
      <c r="BS55" s="4">
        <v>34.0931</v>
      </c>
      <c r="BT55" s="4">
        <v>35.396000000000001</v>
      </c>
      <c r="BU55" s="9">
        <v>0</v>
      </c>
      <c r="BV55" s="4">
        <v>2.6117860929741101</v>
      </c>
      <c r="BW55" s="4">
        <f t="shared" si="0"/>
        <v>2.6117860929741101</v>
      </c>
      <c r="BX55" s="9">
        <v>0</v>
      </c>
      <c r="BY55" s="4">
        <v>0.114585517241379</v>
      </c>
      <c r="BZ55" s="4" t="s">
        <v>162</v>
      </c>
    </row>
    <row r="56" spans="1:78" ht="16">
      <c r="A56" t="s">
        <v>118</v>
      </c>
      <c r="B56" s="1" t="s">
        <v>218</v>
      </c>
      <c r="C56" s="4" t="s">
        <v>25</v>
      </c>
      <c r="D56" s="4" t="s">
        <v>119</v>
      </c>
      <c r="E56" s="4" t="s">
        <v>27</v>
      </c>
      <c r="F56" s="4">
        <v>2016</v>
      </c>
      <c r="G56" s="4" t="s">
        <v>77</v>
      </c>
      <c r="H56" s="4" t="s">
        <v>120</v>
      </c>
      <c r="I56" s="4" t="s">
        <v>79</v>
      </c>
      <c r="J56" s="4" t="s">
        <v>31</v>
      </c>
      <c r="K56" s="4" t="s">
        <v>32</v>
      </c>
      <c r="L56" s="4" t="s">
        <v>33</v>
      </c>
      <c r="M56" s="4"/>
      <c r="N56" s="16">
        <v>24</v>
      </c>
      <c r="O56" s="16">
        <v>24</v>
      </c>
      <c r="P56" s="16">
        <v>2.8387242590772601</v>
      </c>
      <c r="Q56" s="16">
        <v>0.91882566259017795</v>
      </c>
      <c r="R56" s="16">
        <v>2.37698296396557</v>
      </c>
      <c r="S56">
        <v>27</v>
      </c>
      <c r="T56">
        <v>27</v>
      </c>
      <c r="U56">
        <v>3.1040000000000001</v>
      </c>
      <c r="V56">
        <v>3.1110000000000002</v>
      </c>
      <c r="W56">
        <v>1.863</v>
      </c>
      <c r="X56">
        <v>1.863</v>
      </c>
      <c r="Z56">
        <v>355</v>
      </c>
      <c r="AA56">
        <v>402.04255319148899</v>
      </c>
      <c r="AB56">
        <v>4.03599699820328</v>
      </c>
      <c r="AC56">
        <v>0.956068417211967</v>
      </c>
      <c r="AD56">
        <v>18.566560809510701</v>
      </c>
      <c r="AE56">
        <v>430</v>
      </c>
      <c r="AF56">
        <v>434.5</v>
      </c>
      <c r="AG56">
        <v>57.36</v>
      </c>
      <c r="AH56">
        <v>57.429000000000002</v>
      </c>
      <c r="AI56">
        <v>22.693999999999999</v>
      </c>
      <c r="AJ56">
        <v>22.696999999999999</v>
      </c>
      <c r="AL56" s="4">
        <v>27</v>
      </c>
      <c r="AM56" s="4">
        <v>27</v>
      </c>
      <c r="AN56" s="5">
        <v>15.490076</v>
      </c>
      <c r="AO56" s="4">
        <v>1.1328055238300401</v>
      </c>
      <c r="AP56" s="4">
        <v>0.46314764185318802</v>
      </c>
      <c r="AQ56" s="4">
        <v>416</v>
      </c>
      <c r="AR56" s="4">
        <v>419</v>
      </c>
      <c r="AS56" s="5">
        <v>21.768730999999999</v>
      </c>
      <c r="AT56" s="4">
        <v>3.99815468195838</v>
      </c>
      <c r="AU56" s="4">
        <v>0.954785511967565</v>
      </c>
      <c r="AV56" s="4"/>
      <c r="AW56" t="s">
        <v>768</v>
      </c>
      <c r="AX56" t="s">
        <v>769</v>
      </c>
      <c r="AY56" t="s">
        <v>770</v>
      </c>
      <c r="AZ56" t="s">
        <v>771</v>
      </c>
      <c r="BA56" t="s">
        <v>772</v>
      </c>
      <c r="BB56" t="s">
        <v>773</v>
      </c>
      <c r="BC56" t="s">
        <v>774</v>
      </c>
      <c r="BD56" t="s">
        <v>775</v>
      </c>
      <c r="BE56" s="4"/>
      <c r="BF56" s="4">
        <v>0.36605925917816601</v>
      </c>
      <c r="BG56" s="4">
        <v>1.31376622729268</v>
      </c>
      <c r="BH56" s="4">
        <v>0.36605925917816601</v>
      </c>
      <c r="BI56" s="4"/>
      <c r="BJ56" s="4">
        <v>36.627506986847898</v>
      </c>
      <c r="BK56" s="4">
        <v>39.756703160846797</v>
      </c>
      <c r="BL56" s="4">
        <v>18.8337765460934</v>
      </c>
      <c r="BM56" s="4"/>
      <c r="BN56" s="4">
        <v>3.30451501971245E-2</v>
      </c>
      <c r="BO56" s="4">
        <v>1.9436317420580999E-2</v>
      </c>
      <c r="BP56" s="4">
        <v>2.86706218292298E-2</v>
      </c>
      <c r="BQ56" s="4"/>
      <c r="BR56" s="4">
        <v>25.415800000000001</v>
      </c>
      <c r="BS56" s="4">
        <v>31.949200000000001</v>
      </c>
      <c r="BT56" s="4">
        <v>105.77</v>
      </c>
      <c r="BU56" s="4">
        <v>1.60769230769231</v>
      </c>
      <c r="BV56" s="9">
        <v>0</v>
      </c>
      <c r="BW56" s="4">
        <f t="shared" si="0"/>
        <v>1.60769230769231</v>
      </c>
      <c r="BX56" s="4">
        <v>0.14499999999999999</v>
      </c>
      <c r="BY56" s="4">
        <v>2.3638357722222199</v>
      </c>
      <c r="BZ56" s="4" t="s">
        <v>161</v>
      </c>
    </row>
    <row r="57" spans="1:78" ht="16">
      <c r="A57" t="s">
        <v>121</v>
      </c>
      <c r="B57" s="1" t="s">
        <v>219</v>
      </c>
      <c r="C57" s="4" t="s">
        <v>25</v>
      </c>
      <c r="D57" s="4" t="s">
        <v>119</v>
      </c>
      <c r="E57" s="4" t="s">
        <v>35</v>
      </c>
      <c r="F57" s="4">
        <v>2016</v>
      </c>
      <c r="G57" s="4" t="s">
        <v>77</v>
      </c>
      <c r="H57" s="4" t="s">
        <v>120</v>
      </c>
      <c r="I57" s="4" t="s">
        <v>79</v>
      </c>
      <c r="J57" s="4" t="s">
        <v>31</v>
      </c>
      <c r="K57" s="4" t="s">
        <v>32</v>
      </c>
      <c r="L57" s="4" t="s">
        <v>33</v>
      </c>
      <c r="M57" s="4"/>
      <c r="N57" s="16">
        <v>38</v>
      </c>
      <c r="O57" s="16">
        <v>39.200000000000003</v>
      </c>
      <c r="P57" s="16">
        <v>2.5459763889903502</v>
      </c>
      <c r="Q57" s="16">
        <v>0.842177385131746</v>
      </c>
      <c r="R57" s="16">
        <v>3.44574193297988</v>
      </c>
      <c r="S57">
        <v>50</v>
      </c>
      <c r="T57">
        <v>50</v>
      </c>
      <c r="U57">
        <v>2.3620000000000001</v>
      </c>
      <c r="V57">
        <v>2.3650000000000002</v>
      </c>
      <c r="W57">
        <v>1.377</v>
      </c>
      <c r="X57">
        <v>1.377</v>
      </c>
      <c r="Z57">
        <v>269</v>
      </c>
      <c r="AA57">
        <v>294.56756756756801</v>
      </c>
      <c r="AB57">
        <v>3.54049324798281</v>
      </c>
      <c r="AC57">
        <v>0.93277272664005995</v>
      </c>
      <c r="AD57">
        <v>14.250567190894699</v>
      </c>
      <c r="AE57">
        <v>300</v>
      </c>
      <c r="AF57">
        <v>302</v>
      </c>
      <c r="AG57">
        <v>34.701000000000001</v>
      </c>
      <c r="AH57">
        <v>34.746000000000002</v>
      </c>
      <c r="AI57">
        <v>14.686</v>
      </c>
      <c r="AJ57">
        <v>14.688000000000001</v>
      </c>
      <c r="AL57" s="4">
        <v>50</v>
      </c>
      <c r="AM57" s="4">
        <v>50</v>
      </c>
      <c r="AN57" s="5">
        <v>15.956834000000001</v>
      </c>
      <c r="AO57" s="4">
        <v>0.859717672146455</v>
      </c>
      <c r="AP57" s="4">
        <v>0.27353591738876099</v>
      </c>
      <c r="AQ57" s="4">
        <v>289</v>
      </c>
      <c r="AR57" s="4">
        <v>291</v>
      </c>
      <c r="AS57" s="5">
        <v>16.51718</v>
      </c>
      <c r="AT57" s="4">
        <v>3.50552674569458</v>
      </c>
      <c r="AU57" s="4">
        <v>0.93071313930612198</v>
      </c>
      <c r="AV57" s="4"/>
      <c r="AW57" t="s">
        <v>674</v>
      </c>
      <c r="AX57" t="s">
        <v>776</v>
      </c>
      <c r="AY57" t="s">
        <v>777</v>
      </c>
      <c r="AZ57" t="s">
        <v>778</v>
      </c>
      <c r="BA57" t="s">
        <v>779</v>
      </c>
      <c r="BB57" t="s">
        <v>780</v>
      </c>
      <c r="BC57" t="s">
        <v>781</v>
      </c>
      <c r="BD57" t="s">
        <v>782</v>
      </c>
      <c r="BE57" s="4"/>
      <c r="BF57" s="4">
        <v>0.36161908920205399</v>
      </c>
      <c r="BG57" s="4">
        <v>1.60836430367637</v>
      </c>
      <c r="BH57" s="4">
        <v>0.36161908920205399</v>
      </c>
      <c r="BI57" s="4"/>
      <c r="BJ57" s="4">
        <v>27.417382191293399</v>
      </c>
      <c r="BK57" s="4">
        <v>21.744495103916499</v>
      </c>
      <c r="BL57" s="4">
        <v>17.685295431382201</v>
      </c>
      <c r="BM57" s="4"/>
      <c r="BN57" s="4">
        <v>7.3966504901126995E-2</v>
      </c>
      <c r="BO57" s="4">
        <v>2.0447444070420599E-2</v>
      </c>
      <c r="BP57" s="4">
        <v>4.9961802133207799E-2</v>
      </c>
      <c r="BQ57" s="4"/>
      <c r="BR57" s="4">
        <v>26.593900000000001</v>
      </c>
      <c r="BS57" s="4">
        <v>33.976799999999997</v>
      </c>
      <c r="BT57" s="4">
        <v>1795.3</v>
      </c>
      <c r="BU57" s="4">
        <v>0.22</v>
      </c>
      <c r="BV57" s="4">
        <v>2.8520362362256999E-2</v>
      </c>
      <c r="BW57" s="4">
        <f t="shared" si="0"/>
        <v>0.248520362362257</v>
      </c>
      <c r="BX57" s="4">
        <v>7.2499999999999995E-2</v>
      </c>
      <c r="BY57" s="4">
        <v>1.3577968</v>
      </c>
      <c r="BZ57" s="4" t="s">
        <v>160</v>
      </c>
    </row>
    <row r="58" spans="1:78" ht="16">
      <c r="A58" t="s">
        <v>122</v>
      </c>
      <c r="B58" s="1" t="s">
        <v>220</v>
      </c>
      <c r="C58" s="4" t="s">
        <v>25</v>
      </c>
      <c r="D58" s="4" t="s">
        <v>119</v>
      </c>
      <c r="E58" s="4" t="s">
        <v>37</v>
      </c>
      <c r="F58" s="4">
        <v>2016</v>
      </c>
      <c r="G58" s="4" t="s">
        <v>77</v>
      </c>
      <c r="H58" s="4" t="s">
        <v>120</v>
      </c>
      <c r="I58" s="4" t="s">
        <v>79</v>
      </c>
      <c r="J58" s="4" t="s">
        <v>31</v>
      </c>
      <c r="K58" s="4" t="s">
        <v>32</v>
      </c>
      <c r="L58" s="4" t="s">
        <v>33</v>
      </c>
      <c r="M58" s="4"/>
      <c r="N58" s="16">
        <v>30</v>
      </c>
      <c r="O58" s="16">
        <v>30</v>
      </c>
      <c r="P58" s="16">
        <v>2.99595505069568</v>
      </c>
      <c r="Q58" s="16">
        <v>0.93154739400486097</v>
      </c>
      <c r="R58" s="16">
        <v>2.3089943556900101</v>
      </c>
      <c r="S58">
        <v>28</v>
      </c>
      <c r="T58">
        <v>28</v>
      </c>
      <c r="U58">
        <v>6.9260000000000002</v>
      </c>
      <c r="V58">
        <v>6.9470000000000001</v>
      </c>
      <c r="W58">
        <v>4.0250000000000004</v>
      </c>
      <c r="X58">
        <v>4.0270000000000001</v>
      </c>
      <c r="Z58">
        <v>306</v>
      </c>
      <c r="AA58">
        <v>345</v>
      </c>
      <c r="AB58">
        <v>3.59670500849596</v>
      </c>
      <c r="AC58">
        <v>0.93210197835494901</v>
      </c>
      <c r="AD58">
        <v>16.695478511083898</v>
      </c>
      <c r="AE58">
        <v>345</v>
      </c>
      <c r="AF58">
        <v>353.33300000000003</v>
      </c>
      <c r="AG58">
        <v>36.786000000000001</v>
      </c>
      <c r="AH58">
        <v>36.832000000000001</v>
      </c>
      <c r="AI58">
        <v>14.874000000000001</v>
      </c>
      <c r="AJ58">
        <v>14.875</v>
      </c>
      <c r="AL58" s="4">
        <v>28</v>
      </c>
      <c r="AM58" s="4">
        <v>28</v>
      </c>
      <c r="AN58" s="5">
        <v>17.222767000000001</v>
      </c>
      <c r="AO58" s="4">
        <v>1.9353211081572801</v>
      </c>
      <c r="AP58" s="4">
        <v>0.751532413454849</v>
      </c>
      <c r="AQ58" s="4">
        <v>345</v>
      </c>
      <c r="AR58" s="4">
        <v>352.857142857143</v>
      </c>
      <c r="AS58" s="5">
        <v>18.580404000000001</v>
      </c>
      <c r="AT58" s="4">
        <v>3.6042048263804198</v>
      </c>
      <c r="AU58" s="4">
        <v>0.93274627205918204</v>
      </c>
      <c r="AV58" s="4"/>
      <c r="AW58" t="s">
        <v>783</v>
      </c>
      <c r="AX58" t="s">
        <v>784</v>
      </c>
      <c r="AY58" t="s">
        <v>785</v>
      </c>
      <c r="AZ58" t="s">
        <v>786</v>
      </c>
      <c r="BA58" t="s">
        <v>787</v>
      </c>
      <c r="BB58" t="s">
        <v>788</v>
      </c>
      <c r="BC58" t="s">
        <v>789</v>
      </c>
      <c r="BD58" t="s">
        <v>790</v>
      </c>
      <c r="BE58" s="4"/>
      <c r="BF58" s="4">
        <v>0.383985899534181</v>
      </c>
      <c r="BG58" s="4">
        <v>0.64970896359968999</v>
      </c>
      <c r="BH58" s="4">
        <v>0.383985899534181</v>
      </c>
      <c r="BI58" s="4"/>
      <c r="BJ58" s="4">
        <v>76.245098269265597</v>
      </c>
      <c r="BK58" s="4">
        <v>114.799364981905</v>
      </c>
      <c r="BL58" s="4">
        <v>24.8648581373448</v>
      </c>
      <c r="BM58" s="4"/>
      <c r="BN58" s="4">
        <v>5.6595170513538901E-3</v>
      </c>
      <c r="BO58" s="4">
        <v>1.54429153552044E-2</v>
      </c>
      <c r="BP58" s="4">
        <v>7.4012860276412304E-3</v>
      </c>
      <c r="BQ58" s="4"/>
      <c r="BR58" s="4">
        <v>27.051200000000001</v>
      </c>
      <c r="BS58" s="4">
        <v>33.948799999999999</v>
      </c>
      <c r="BT58" s="4">
        <v>881.47</v>
      </c>
      <c r="BU58" s="4">
        <v>0.14807692307692299</v>
      </c>
      <c r="BV58" s="9">
        <v>0</v>
      </c>
      <c r="BW58" s="4">
        <f t="shared" si="0"/>
        <v>0.14807692307692299</v>
      </c>
      <c r="BX58" s="4">
        <v>0.13464285714285701</v>
      </c>
      <c r="BY58" s="4">
        <v>0.67381514444444501</v>
      </c>
      <c r="BZ58" s="4" t="s">
        <v>160</v>
      </c>
    </row>
    <row r="59" spans="1:78" ht="16">
      <c r="A59" t="s">
        <v>123</v>
      </c>
      <c r="B59" s="1" t="s">
        <v>221</v>
      </c>
      <c r="C59" s="4" t="s">
        <v>25</v>
      </c>
      <c r="D59" s="4" t="s">
        <v>119</v>
      </c>
      <c r="E59" s="4" t="s">
        <v>39</v>
      </c>
      <c r="F59" s="4">
        <v>2016</v>
      </c>
      <c r="G59" s="4" t="s">
        <v>77</v>
      </c>
      <c r="H59" s="4" t="s">
        <v>120</v>
      </c>
      <c r="I59" s="4" t="s">
        <v>79</v>
      </c>
      <c r="J59" s="4" t="s">
        <v>31</v>
      </c>
      <c r="K59" s="4" t="s">
        <v>32</v>
      </c>
      <c r="L59" s="4" t="s">
        <v>33</v>
      </c>
      <c r="M59" s="4"/>
      <c r="N59" s="16">
        <v>44</v>
      </c>
      <c r="O59" s="16">
        <v>44</v>
      </c>
      <c r="P59" s="16">
        <v>3.41587362535773</v>
      </c>
      <c r="Q59" s="16">
        <v>0.95690752671579005</v>
      </c>
      <c r="R59" s="16">
        <v>3.5391055629386901</v>
      </c>
      <c r="S59">
        <v>42</v>
      </c>
      <c r="T59">
        <v>42</v>
      </c>
      <c r="U59">
        <v>9.4659999999999993</v>
      </c>
      <c r="V59">
        <v>9.5039999999999996</v>
      </c>
      <c r="W59">
        <v>5.056</v>
      </c>
      <c r="X59">
        <v>5.0599999999999996</v>
      </c>
      <c r="Z59">
        <v>253</v>
      </c>
      <c r="AA59">
        <v>273.322580645161</v>
      </c>
      <c r="AB59">
        <v>3.5589503127771902</v>
      </c>
      <c r="AC59">
        <v>0.93606381590244203</v>
      </c>
      <c r="AD59">
        <v>14.729734042836199</v>
      </c>
      <c r="AE59">
        <v>300</v>
      </c>
      <c r="AF59">
        <v>301.60000000000002</v>
      </c>
      <c r="AG59">
        <v>35.084000000000003</v>
      </c>
      <c r="AH59">
        <v>35.130000000000003</v>
      </c>
      <c r="AI59">
        <v>15.49</v>
      </c>
      <c r="AJ59">
        <v>15.492000000000001</v>
      </c>
      <c r="AL59" s="4">
        <v>42</v>
      </c>
      <c r="AM59" s="4">
        <v>42</v>
      </c>
      <c r="AN59" s="5">
        <v>16.975342000000001</v>
      </c>
      <c r="AO59" s="4">
        <v>2.24772394119648</v>
      </c>
      <c r="AP59" s="4">
        <v>0.80220235262955997</v>
      </c>
      <c r="AQ59" s="4">
        <v>300</v>
      </c>
      <c r="AR59" s="4">
        <v>301</v>
      </c>
      <c r="AS59" s="5">
        <v>17.238689999999998</v>
      </c>
      <c r="AT59" s="4">
        <v>3.5627682099801099</v>
      </c>
      <c r="AU59" s="4">
        <v>0.93560215208101305</v>
      </c>
      <c r="AV59" s="4"/>
      <c r="AW59" t="s">
        <v>791</v>
      </c>
      <c r="AX59" t="s">
        <v>792</v>
      </c>
      <c r="AY59" t="s">
        <v>793</v>
      </c>
      <c r="AZ59" t="s">
        <v>794</v>
      </c>
      <c r="BA59" t="s">
        <v>795</v>
      </c>
      <c r="BB59" t="s">
        <v>796</v>
      </c>
      <c r="BC59" t="s">
        <v>797</v>
      </c>
      <c r="BD59" t="s">
        <v>798</v>
      </c>
      <c r="BE59" s="4"/>
      <c r="BF59" s="4">
        <v>0.32418481681984102</v>
      </c>
      <c r="BG59" s="4">
        <v>0.97971986574556502</v>
      </c>
      <c r="BH59" s="4">
        <v>0.32418481681984102</v>
      </c>
      <c r="BI59" s="4"/>
      <c r="BJ59" s="4">
        <v>38.482426141329299</v>
      </c>
      <c r="BK59" s="4">
        <v>65.767622374431099</v>
      </c>
      <c r="BL59" s="4">
        <v>8.7394503608623104</v>
      </c>
      <c r="BM59" s="4"/>
      <c r="BN59" s="4">
        <v>1.48966897445035E-2</v>
      </c>
      <c r="BO59" s="4">
        <v>3.7094417089618303E-2</v>
      </c>
      <c r="BP59" s="4">
        <v>1.7500414855887301E-2</v>
      </c>
      <c r="BQ59" s="4"/>
      <c r="BR59" s="4">
        <v>26.658000000000001</v>
      </c>
      <c r="BS59" s="4">
        <v>32.976799999999997</v>
      </c>
      <c r="BT59" s="4">
        <v>5.0583000000000003E-2</v>
      </c>
      <c r="BU59" s="9">
        <v>0</v>
      </c>
      <c r="BV59" s="9">
        <v>0</v>
      </c>
      <c r="BW59" s="4">
        <f t="shared" si="0"/>
        <v>0</v>
      </c>
      <c r="BX59" s="4">
        <v>0.13464285714285701</v>
      </c>
      <c r="BY59" s="4">
        <v>0.49090232777777798</v>
      </c>
      <c r="BZ59" s="4" t="s">
        <v>160</v>
      </c>
    </row>
    <row r="60" spans="1:78" ht="16">
      <c r="A60" t="s">
        <v>124</v>
      </c>
      <c r="B60" s="1" t="s">
        <v>222</v>
      </c>
      <c r="C60" s="4" t="s">
        <v>25</v>
      </c>
      <c r="D60" s="4" t="s">
        <v>119</v>
      </c>
      <c r="E60" s="4" t="s">
        <v>41</v>
      </c>
      <c r="F60" s="4">
        <v>2016</v>
      </c>
      <c r="G60" s="4" t="s">
        <v>77</v>
      </c>
      <c r="H60" s="4" t="s">
        <v>120</v>
      </c>
      <c r="I60" s="4" t="s">
        <v>79</v>
      </c>
      <c r="J60" s="4" t="s">
        <v>31</v>
      </c>
      <c r="K60" s="4" t="s">
        <v>32</v>
      </c>
      <c r="L60" s="4" t="s">
        <v>33</v>
      </c>
      <c r="M60" s="4"/>
      <c r="N60" s="16">
        <v>82</v>
      </c>
      <c r="O60" s="16">
        <v>87.0555555555556</v>
      </c>
      <c r="P60" s="16">
        <v>3.5421042730464798</v>
      </c>
      <c r="Q60" s="16">
        <v>0.94937695304965097</v>
      </c>
      <c r="R60" s="16">
        <v>5.9879956708408297</v>
      </c>
      <c r="S60">
        <v>102</v>
      </c>
      <c r="T60">
        <v>103</v>
      </c>
      <c r="U60">
        <v>32.427</v>
      </c>
      <c r="V60">
        <v>32.630000000000003</v>
      </c>
      <c r="W60">
        <v>15.042</v>
      </c>
      <c r="X60">
        <v>15.067</v>
      </c>
      <c r="Z60">
        <v>278</v>
      </c>
      <c r="AA60">
        <v>298.322580645161</v>
      </c>
      <c r="AB60">
        <v>3.40212335507589</v>
      </c>
      <c r="AC60">
        <v>0.89667294479411397</v>
      </c>
      <c r="AD60">
        <v>18.106460455256101</v>
      </c>
      <c r="AE60">
        <v>295</v>
      </c>
      <c r="AF60">
        <v>311</v>
      </c>
      <c r="AG60">
        <v>30.696999999999999</v>
      </c>
      <c r="AH60">
        <v>30.768000000000001</v>
      </c>
      <c r="AI60">
        <v>9.7639999999999993</v>
      </c>
      <c r="AJ60">
        <v>9.7650000000000006</v>
      </c>
      <c r="AL60" s="4">
        <v>102</v>
      </c>
      <c r="AM60" s="4">
        <v>102.333333333333</v>
      </c>
      <c r="AN60" s="5">
        <v>28.637930999999998</v>
      </c>
      <c r="AO60" s="4">
        <v>3.47900563049819</v>
      </c>
      <c r="AP60" s="4">
        <v>0.93351805397288901</v>
      </c>
      <c r="AQ60" s="4">
        <v>294</v>
      </c>
      <c r="AR60" s="4">
        <v>303.33333333333297</v>
      </c>
      <c r="AS60" s="5">
        <v>18.669221</v>
      </c>
      <c r="AT60" s="4">
        <v>3.4235664810650599</v>
      </c>
      <c r="AU60" s="4">
        <v>0.89756145876930205</v>
      </c>
      <c r="AV60" s="4"/>
      <c r="AW60" t="s">
        <v>799</v>
      </c>
      <c r="AX60" t="s">
        <v>800</v>
      </c>
      <c r="AY60" t="s">
        <v>801</v>
      </c>
      <c r="AZ60" t="s">
        <v>802</v>
      </c>
      <c r="BA60" t="s">
        <v>803</v>
      </c>
      <c r="BB60" t="s">
        <v>804</v>
      </c>
      <c r="BC60" t="s">
        <v>805</v>
      </c>
      <c r="BD60" t="s">
        <v>806</v>
      </c>
      <c r="BE60" s="4"/>
      <c r="BF60" s="4">
        <v>0.20526687430551399</v>
      </c>
      <c r="BG60" s="4">
        <v>0.95281680307062899</v>
      </c>
      <c r="BH60" s="4">
        <v>0.20526687430551399</v>
      </c>
      <c r="BI60" s="4"/>
      <c r="BJ60" s="4">
        <v>39.747120960681201</v>
      </c>
      <c r="BK60" s="4">
        <v>52.429787769540397</v>
      </c>
      <c r="BL60" s="4">
        <v>13.817382514046599</v>
      </c>
      <c r="BM60" s="4"/>
      <c r="BN60" s="4">
        <v>1.817319587977E-2</v>
      </c>
      <c r="BO60" s="4">
        <v>1.48556989065651E-2</v>
      </c>
      <c r="BP60" s="4">
        <v>1.7481255009364E-2</v>
      </c>
      <c r="BQ60" s="4"/>
      <c r="BR60" s="4">
        <v>26.035599999999999</v>
      </c>
      <c r="BS60" s="4">
        <v>34.371299999999998</v>
      </c>
      <c r="BT60" s="4">
        <v>492.54</v>
      </c>
      <c r="BU60" s="9">
        <v>0</v>
      </c>
      <c r="BV60" s="9">
        <v>0</v>
      </c>
      <c r="BW60" s="4">
        <f t="shared" si="0"/>
        <v>0</v>
      </c>
      <c r="BX60" s="9">
        <v>0</v>
      </c>
      <c r="BY60" s="4">
        <v>0.47536753148148198</v>
      </c>
      <c r="BZ60" s="4" t="s">
        <v>161</v>
      </c>
    </row>
    <row r="61" spans="1:78" ht="16">
      <c r="A61" t="s">
        <v>125</v>
      </c>
      <c r="B61" s="1" t="s">
        <v>223</v>
      </c>
      <c r="C61" s="4" t="s">
        <v>25</v>
      </c>
      <c r="D61" s="4" t="s">
        <v>119</v>
      </c>
      <c r="E61" s="4" t="s">
        <v>43</v>
      </c>
      <c r="F61" s="4">
        <v>2016</v>
      </c>
      <c r="G61" s="4" t="s">
        <v>77</v>
      </c>
      <c r="H61" s="4" t="s">
        <v>120</v>
      </c>
      <c r="I61" s="4" t="s">
        <v>79</v>
      </c>
      <c r="J61" s="4" t="s">
        <v>31</v>
      </c>
      <c r="K61" s="4" t="s">
        <v>32</v>
      </c>
      <c r="L61" s="4" t="s">
        <v>33</v>
      </c>
      <c r="M61" s="4"/>
      <c r="N61" s="16">
        <v>62</v>
      </c>
      <c r="O61" s="16">
        <v>64.142857142857096</v>
      </c>
      <c r="P61" s="16">
        <v>3.5899188623685401</v>
      </c>
      <c r="Q61" s="16">
        <v>0.95838895104355504</v>
      </c>
      <c r="R61" s="16">
        <v>4.7854130376442896</v>
      </c>
      <c r="S61">
        <v>59</v>
      </c>
      <c r="T61">
        <v>59</v>
      </c>
      <c r="U61">
        <v>21.777000000000001</v>
      </c>
      <c r="V61">
        <v>21.949000000000002</v>
      </c>
      <c r="W61">
        <v>11.46</v>
      </c>
      <c r="X61">
        <v>11.492000000000001</v>
      </c>
      <c r="Z61">
        <v>265</v>
      </c>
      <c r="AA61">
        <v>286.08108108108098</v>
      </c>
      <c r="AB61">
        <v>3.3023992307389101</v>
      </c>
      <c r="AC61">
        <v>0.89153690634134197</v>
      </c>
      <c r="AD61">
        <v>15.840654928423501</v>
      </c>
      <c r="AE61">
        <v>310</v>
      </c>
      <c r="AF61">
        <v>316.125</v>
      </c>
      <c r="AG61">
        <v>26.565999999999999</v>
      </c>
      <c r="AH61">
        <v>26.599</v>
      </c>
      <c r="AI61">
        <v>8.9390000000000001</v>
      </c>
      <c r="AJ61">
        <v>8.94</v>
      </c>
      <c r="AL61" s="4">
        <v>59</v>
      </c>
      <c r="AM61" s="4">
        <v>59</v>
      </c>
      <c r="AN61" s="5">
        <v>26.238600999999999</v>
      </c>
      <c r="AO61" s="4">
        <v>3.0808454066813402</v>
      </c>
      <c r="AP61" s="4">
        <v>0.91273949797002896</v>
      </c>
      <c r="AQ61" s="4">
        <v>310</v>
      </c>
      <c r="AR61" s="4">
        <v>314.2</v>
      </c>
      <c r="AS61" s="5">
        <v>18.989757000000001</v>
      </c>
      <c r="AT61" s="4">
        <v>3.2797284537949101</v>
      </c>
      <c r="AU61" s="4">
        <v>0.88813551262664503</v>
      </c>
      <c r="AV61" s="4"/>
      <c r="AW61" t="s">
        <v>807</v>
      </c>
      <c r="AX61" t="s">
        <v>808</v>
      </c>
      <c r="AY61" t="s">
        <v>809</v>
      </c>
      <c r="AZ61" t="s">
        <v>810</v>
      </c>
      <c r="BA61" t="s">
        <v>811</v>
      </c>
      <c r="BB61" t="s">
        <v>812</v>
      </c>
      <c r="BC61" t="s">
        <v>813</v>
      </c>
      <c r="BD61" t="s">
        <v>814</v>
      </c>
      <c r="BE61" s="4"/>
      <c r="BF61" s="4">
        <v>0.179403248143019</v>
      </c>
      <c r="BG61" s="4">
        <v>0.83121495977992099</v>
      </c>
      <c r="BH61" s="4">
        <v>0.179403248143019</v>
      </c>
      <c r="BI61" s="4"/>
      <c r="BJ61" s="4">
        <v>21.0857260598426</v>
      </c>
      <c r="BK61" s="4">
        <v>24.2634440051498</v>
      </c>
      <c r="BL61" s="4">
        <v>9.1709086483877709</v>
      </c>
      <c r="BM61" s="4"/>
      <c r="BN61" s="4">
        <v>3.4257913246095603E-2</v>
      </c>
      <c r="BO61" s="4">
        <v>1.9562210792990298E-2</v>
      </c>
      <c r="BP61" s="4">
        <v>3.02269410864759E-2</v>
      </c>
      <c r="BQ61" s="4"/>
      <c r="BR61" s="4">
        <v>25.658100000000001</v>
      </c>
      <c r="BS61" s="4">
        <v>34.352400000000003</v>
      </c>
      <c r="BT61" s="4">
        <v>95.855000000000004</v>
      </c>
      <c r="BU61" s="4">
        <v>0.160769230769231</v>
      </c>
      <c r="BV61" s="9">
        <v>0</v>
      </c>
      <c r="BW61" s="4">
        <f t="shared" si="0"/>
        <v>0.160769230769231</v>
      </c>
      <c r="BX61" s="9">
        <v>0</v>
      </c>
      <c r="BY61" s="4">
        <v>0.16498937142857101</v>
      </c>
      <c r="BZ61" s="4" t="s">
        <v>161</v>
      </c>
    </row>
    <row r="62" spans="1:78" ht="16">
      <c r="A62" t="s">
        <v>126</v>
      </c>
      <c r="B62" s="1" t="s">
        <v>224</v>
      </c>
      <c r="C62" s="4" t="s">
        <v>25</v>
      </c>
      <c r="D62" s="4" t="s">
        <v>127</v>
      </c>
      <c r="E62" s="4" t="s">
        <v>27</v>
      </c>
      <c r="F62" s="4">
        <v>2017</v>
      </c>
      <c r="G62" s="4" t="s">
        <v>47</v>
      </c>
      <c r="H62" s="4" t="s">
        <v>128</v>
      </c>
      <c r="I62" s="4" t="s">
        <v>30</v>
      </c>
      <c r="J62" s="4" t="s">
        <v>31</v>
      </c>
      <c r="K62" s="4" t="s">
        <v>32</v>
      </c>
      <c r="L62" s="4" t="s">
        <v>33</v>
      </c>
      <c r="M62" s="4"/>
      <c r="N62" s="16">
        <v>51</v>
      </c>
      <c r="O62" s="16">
        <v>57</v>
      </c>
      <c r="P62" s="16">
        <v>2.8744838625431401</v>
      </c>
      <c r="Q62" s="16">
        <v>0.86429998842637201</v>
      </c>
      <c r="R62" s="16">
        <v>3.5791065305642</v>
      </c>
      <c r="S62">
        <v>53</v>
      </c>
      <c r="T62">
        <v>53</v>
      </c>
      <c r="U62">
        <v>11.997</v>
      </c>
      <c r="V62">
        <v>12.023</v>
      </c>
      <c r="W62">
        <v>4.7279999999999998</v>
      </c>
      <c r="X62">
        <v>4.7300000000000004</v>
      </c>
      <c r="Z62">
        <v>401</v>
      </c>
      <c r="AA62">
        <v>429.212765957447</v>
      </c>
      <c r="AB62">
        <v>4.3083680867044496</v>
      </c>
      <c r="AC62">
        <v>0.962638695174176</v>
      </c>
      <c r="AD62">
        <v>19.368369727029901</v>
      </c>
      <c r="AE62">
        <v>446</v>
      </c>
      <c r="AF62">
        <v>462.9</v>
      </c>
      <c r="AG62">
        <v>74.843000000000004</v>
      </c>
      <c r="AH62">
        <v>75.010999999999996</v>
      </c>
      <c r="AI62">
        <v>26.809000000000001</v>
      </c>
      <c r="AJ62">
        <v>26.815999999999999</v>
      </c>
      <c r="AL62" s="4">
        <v>53</v>
      </c>
      <c r="AM62" s="4">
        <v>53</v>
      </c>
      <c r="AN62" s="5">
        <v>15.356106</v>
      </c>
      <c r="AO62" s="4">
        <v>2.4846568081246398</v>
      </c>
      <c r="AP62" s="4">
        <v>0.78850378464965798</v>
      </c>
      <c r="AQ62" s="4">
        <v>444</v>
      </c>
      <c r="AR62" s="4">
        <v>459.6</v>
      </c>
      <c r="AS62" s="5">
        <v>21.661235000000001</v>
      </c>
      <c r="AT62" s="4">
        <v>4.3138032842865499</v>
      </c>
      <c r="AU62" s="4">
        <v>0.96267554441731995</v>
      </c>
      <c r="AV62" s="4"/>
      <c r="AW62" t="s">
        <v>815</v>
      </c>
      <c r="AX62" t="s">
        <v>816</v>
      </c>
      <c r="AY62" t="s">
        <v>817</v>
      </c>
      <c r="AZ62" t="s">
        <v>818</v>
      </c>
      <c r="BA62" t="s">
        <v>819</v>
      </c>
      <c r="BB62" t="s">
        <v>820</v>
      </c>
      <c r="BC62" t="s">
        <v>821</v>
      </c>
      <c r="BD62" t="s">
        <v>822</v>
      </c>
      <c r="BE62" s="4"/>
      <c r="BF62" s="4">
        <v>1.6838725922195601</v>
      </c>
      <c r="BG62" s="4">
        <v>6.6930336091460196</v>
      </c>
      <c r="BH62" s="4">
        <v>1.6838725922195601</v>
      </c>
      <c r="BI62" s="4"/>
      <c r="BJ62" s="4">
        <v>32.0471373241663</v>
      </c>
      <c r="BK62" s="4">
        <v>23.820286914646299</v>
      </c>
      <c r="BL62" s="4">
        <v>21.385997675191</v>
      </c>
      <c r="BM62" s="4"/>
      <c r="BN62" s="4">
        <v>0.28098039428025101</v>
      </c>
      <c r="BO62" s="4">
        <v>7.8737153991789502E-2</v>
      </c>
      <c r="BP62" s="4">
        <v>0.185304018619765</v>
      </c>
      <c r="BQ62" s="4"/>
      <c r="BR62" s="4">
        <v>23.577300000000001</v>
      </c>
      <c r="BS62" s="4">
        <v>33.451799999999999</v>
      </c>
      <c r="BT62" s="4">
        <v>8.1725999999999992</v>
      </c>
      <c r="BU62" s="4">
        <v>3.1562100608070798E-2</v>
      </c>
      <c r="BV62" s="4">
        <v>0.52283000457325102</v>
      </c>
      <c r="BW62" s="4">
        <f t="shared" si="0"/>
        <v>0.55439210518132187</v>
      </c>
      <c r="BX62" s="4">
        <v>3.6763808543418597E-2</v>
      </c>
      <c r="BY62" s="4">
        <v>0.87625833333333303</v>
      </c>
      <c r="BZ62" s="4" t="s">
        <v>159</v>
      </c>
    </row>
    <row r="63" spans="1:78" ht="16">
      <c r="A63" t="s">
        <v>129</v>
      </c>
      <c r="B63" s="1" t="s">
        <v>225</v>
      </c>
      <c r="C63" s="4" t="s">
        <v>25</v>
      </c>
      <c r="D63" s="4" t="s">
        <v>127</v>
      </c>
      <c r="E63" s="4" t="s">
        <v>35</v>
      </c>
      <c r="F63" s="4">
        <v>2017</v>
      </c>
      <c r="G63" s="4" t="s">
        <v>47</v>
      </c>
      <c r="H63" s="4" t="s">
        <v>128</v>
      </c>
      <c r="I63" s="4" t="s">
        <v>30</v>
      </c>
      <c r="J63" s="4" t="s">
        <v>31</v>
      </c>
      <c r="K63" s="4" t="s">
        <v>32</v>
      </c>
      <c r="L63" s="4" t="s">
        <v>33</v>
      </c>
      <c r="M63" s="4"/>
      <c r="N63" s="16">
        <v>60</v>
      </c>
      <c r="O63" s="16">
        <v>70.5</v>
      </c>
      <c r="P63" s="16">
        <v>2.7893652501992401</v>
      </c>
      <c r="Q63" s="16">
        <v>0.87037382817020903</v>
      </c>
      <c r="R63" s="16">
        <v>4.6921986794408097</v>
      </c>
      <c r="S63">
        <v>77</v>
      </c>
      <c r="T63">
        <v>77.667000000000002</v>
      </c>
      <c r="U63">
        <v>33.176000000000002</v>
      </c>
      <c r="V63">
        <v>33.39</v>
      </c>
      <c r="W63">
        <v>20.675999999999998</v>
      </c>
      <c r="X63">
        <v>20.742999999999999</v>
      </c>
      <c r="Z63">
        <v>541</v>
      </c>
      <c r="AA63">
        <v>581.21739130434798</v>
      </c>
      <c r="AB63">
        <v>4.6640631793154697</v>
      </c>
      <c r="AC63">
        <v>0.964007069821044</v>
      </c>
      <c r="AD63">
        <v>24.0540303438218</v>
      </c>
      <c r="AE63">
        <v>658</v>
      </c>
      <c r="AF63">
        <v>660.38199999999995</v>
      </c>
      <c r="AG63">
        <v>107.53</v>
      </c>
      <c r="AH63">
        <v>107.746</v>
      </c>
      <c r="AI63">
        <v>28.084</v>
      </c>
      <c r="AJ63">
        <v>28.088000000000001</v>
      </c>
      <c r="AL63" s="4">
        <v>77</v>
      </c>
      <c r="AM63" s="4">
        <v>77.25</v>
      </c>
      <c r="AN63" s="5">
        <v>24.98395</v>
      </c>
      <c r="AO63" s="4">
        <v>3.50181497967615</v>
      </c>
      <c r="AP63" s="4">
        <v>0.95163370616676302</v>
      </c>
      <c r="AQ63" s="4">
        <v>655</v>
      </c>
      <c r="AR63" s="4">
        <v>657.64705882352905</v>
      </c>
      <c r="AS63" s="5">
        <v>31.180278999999999</v>
      </c>
      <c r="AT63" s="4">
        <v>4.6754119776653997</v>
      </c>
      <c r="AU63" s="4">
        <v>0.96434958493099698</v>
      </c>
      <c r="AV63" s="4"/>
      <c r="AW63" t="s">
        <v>572</v>
      </c>
      <c r="AX63" t="s">
        <v>823</v>
      </c>
      <c r="AY63" t="s">
        <v>824</v>
      </c>
      <c r="AZ63" t="s">
        <v>825</v>
      </c>
      <c r="BA63" t="s">
        <v>826</v>
      </c>
      <c r="BB63" t="s">
        <v>827</v>
      </c>
      <c r="BC63" t="s">
        <v>828</v>
      </c>
      <c r="BD63" t="s">
        <v>829</v>
      </c>
      <c r="BE63" s="4"/>
      <c r="BF63" s="4">
        <v>0.897016240715095</v>
      </c>
      <c r="BG63" s="4">
        <v>0.79924515363453996</v>
      </c>
      <c r="BH63" s="4">
        <v>0.897016240715095</v>
      </c>
      <c r="BI63" s="4"/>
      <c r="BJ63" s="4">
        <v>38.453588027056803</v>
      </c>
      <c r="BK63" s="4">
        <v>39.084154931916302</v>
      </c>
      <c r="BL63" s="4">
        <v>17.335747260046499</v>
      </c>
      <c r="BM63" s="4"/>
      <c r="BN63" s="4">
        <v>2.0449339509241202E-2</v>
      </c>
      <c r="BO63" s="4">
        <v>5.1743730873513499E-2</v>
      </c>
      <c r="BP63" s="4">
        <v>3.0064947446705601E-2</v>
      </c>
      <c r="BQ63" s="4"/>
      <c r="BR63" s="4">
        <v>23.772300000000001</v>
      </c>
      <c r="BS63" s="4">
        <v>34.152799999999999</v>
      </c>
      <c r="BT63" s="4">
        <v>5.3603000000000001E-3</v>
      </c>
      <c r="BU63" s="4">
        <v>0.18621639358761799</v>
      </c>
      <c r="BV63" s="4">
        <v>1.52746520806194</v>
      </c>
      <c r="BW63" s="4">
        <f t="shared" si="0"/>
        <v>1.713681601649558</v>
      </c>
      <c r="BX63" s="4">
        <v>7.8879532126935298E-2</v>
      </c>
      <c r="BY63" s="4">
        <v>0.53069166666666701</v>
      </c>
      <c r="BZ63" s="4" t="s">
        <v>159</v>
      </c>
    </row>
    <row r="64" spans="1:78" ht="16">
      <c r="A64" t="s">
        <v>130</v>
      </c>
      <c r="B64" s="1" t="s">
        <v>226</v>
      </c>
      <c r="C64" s="4" t="s">
        <v>25</v>
      </c>
      <c r="D64" s="4" t="s">
        <v>127</v>
      </c>
      <c r="E64" s="4" t="s">
        <v>37</v>
      </c>
      <c r="F64" s="4">
        <v>2017</v>
      </c>
      <c r="G64" s="4" t="s">
        <v>47</v>
      </c>
      <c r="H64" s="4" t="s">
        <v>128</v>
      </c>
      <c r="I64" s="4" t="s">
        <v>30</v>
      </c>
      <c r="J64" s="4" t="s">
        <v>31</v>
      </c>
      <c r="K64" s="4" t="s">
        <v>32</v>
      </c>
      <c r="L64" s="4" t="s">
        <v>33</v>
      </c>
      <c r="M64" s="4"/>
      <c r="N64" s="16">
        <v>121</v>
      </c>
      <c r="O64" s="16">
        <v>170.789473684211</v>
      </c>
      <c r="P64" s="16">
        <v>3.9702990358727202</v>
      </c>
      <c r="Q64" s="16">
        <v>0.963598626596196</v>
      </c>
      <c r="R64" s="16">
        <v>7.1663744812760699</v>
      </c>
      <c r="S64">
        <v>201</v>
      </c>
      <c r="T64">
        <v>201.25</v>
      </c>
      <c r="U64">
        <v>83.403000000000006</v>
      </c>
      <c r="V64">
        <v>83.81</v>
      </c>
      <c r="W64">
        <v>48.247</v>
      </c>
      <c r="X64">
        <v>48.356000000000002</v>
      </c>
      <c r="Z64">
        <v>417</v>
      </c>
      <c r="AA64">
        <v>430.357142857143</v>
      </c>
      <c r="AB64">
        <v>4.4453736390290501</v>
      </c>
      <c r="AC64">
        <v>0.96021073606671703</v>
      </c>
      <c r="AD64">
        <v>20.8151769838272</v>
      </c>
      <c r="AE64">
        <v>441</v>
      </c>
      <c r="AF64">
        <v>443.66699999999997</v>
      </c>
      <c r="AG64">
        <v>87.593999999999994</v>
      </c>
      <c r="AH64">
        <v>87.852000000000004</v>
      </c>
      <c r="AI64">
        <v>25.885000000000002</v>
      </c>
      <c r="AJ64">
        <v>25.893000000000001</v>
      </c>
      <c r="AL64" s="4">
        <v>201</v>
      </c>
      <c r="AM64" s="4">
        <v>201</v>
      </c>
      <c r="AN64" s="5">
        <v>40.011358999999999</v>
      </c>
      <c r="AO64" s="4">
        <v>4.4236881570525703</v>
      </c>
      <c r="AP64" s="4">
        <v>0.97927312110916898</v>
      </c>
      <c r="AQ64" s="4">
        <v>438</v>
      </c>
      <c r="AR64" s="4">
        <v>439.5</v>
      </c>
      <c r="AS64" s="5">
        <v>21.917524</v>
      </c>
      <c r="AT64" s="4">
        <v>4.4707137644175896</v>
      </c>
      <c r="AU64" s="4">
        <v>0.96133165815659805</v>
      </c>
      <c r="AV64" s="4"/>
      <c r="AW64" t="s">
        <v>572</v>
      </c>
      <c r="AX64" t="s">
        <v>830</v>
      </c>
      <c r="AY64" t="s">
        <v>831</v>
      </c>
      <c r="AZ64" t="s">
        <v>832</v>
      </c>
      <c r="BA64" t="s">
        <v>833</v>
      </c>
      <c r="BB64" t="s">
        <v>834</v>
      </c>
      <c r="BC64" t="s">
        <v>835</v>
      </c>
      <c r="BD64" t="s">
        <v>836</v>
      </c>
      <c r="BE64" s="4"/>
      <c r="BF64" s="4">
        <v>1.53279617273071</v>
      </c>
      <c r="BG64" s="4">
        <v>6.1443904843285004</v>
      </c>
      <c r="BH64" s="4">
        <v>1.53279617273071</v>
      </c>
      <c r="BI64" s="4"/>
      <c r="BJ64" s="4">
        <v>24.1908479629396</v>
      </c>
      <c r="BK64" s="4">
        <v>14.071176552640299</v>
      </c>
      <c r="BL64" s="4">
        <v>14.046739953503799</v>
      </c>
      <c r="BM64" s="4"/>
      <c r="BN64" s="4">
        <v>0.43666501243462602</v>
      </c>
      <c r="BO64" s="4">
        <v>0.109121132576272</v>
      </c>
      <c r="BP64" s="4">
        <v>0.27303540272557703</v>
      </c>
      <c r="BQ64" s="4"/>
      <c r="BR64" s="4">
        <v>25.285499999999999</v>
      </c>
      <c r="BS64" s="4">
        <v>34.441299999999998</v>
      </c>
      <c r="BT64" s="4">
        <v>4.4301E-2</v>
      </c>
      <c r="BU64" s="4">
        <v>6.3124201216141498E-2</v>
      </c>
      <c r="BV64" s="4">
        <v>1.10782495201757</v>
      </c>
      <c r="BW64" s="4">
        <f t="shared" si="0"/>
        <v>1.1709491532337115</v>
      </c>
      <c r="BX64" s="4">
        <v>5.5862799470827298E-2</v>
      </c>
      <c r="BY64" s="4">
        <v>1.0552125000000001</v>
      </c>
      <c r="BZ64" s="4" t="s">
        <v>161</v>
      </c>
    </row>
    <row r="65" spans="1:78" ht="16">
      <c r="A65" t="s">
        <v>131</v>
      </c>
      <c r="B65" s="1" t="s">
        <v>227</v>
      </c>
      <c r="C65" s="4" t="s">
        <v>25</v>
      </c>
      <c r="D65" s="4" t="s">
        <v>127</v>
      </c>
      <c r="E65" s="4" t="s">
        <v>39</v>
      </c>
      <c r="F65" s="4">
        <v>2017</v>
      </c>
      <c r="G65" s="4" t="s">
        <v>47</v>
      </c>
      <c r="H65" s="4" t="s">
        <v>128</v>
      </c>
      <c r="I65" s="4" t="s">
        <v>30</v>
      </c>
      <c r="J65" s="4" t="s">
        <v>31</v>
      </c>
      <c r="K65" s="4" t="s">
        <v>32</v>
      </c>
      <c r="L65" s="4" t="s">
        <v>33</v>
      </c>
      <c r="M65" s="4"/>
      <c r="N65" s="16">
        <v>65</v>
      </c>
      <c r="O65" s="16">
        <v>72.5</v>
      </c>
      <c r="P65" s="16">
        <v>2.96781414061951</v>
      </c>
      <c r="Q65" s="16">
        <v>0.91130743412676996</v>
      </c>
      <c r="R65" s="16">
        <v>4.2152984517618801</v>
      </c>
      <c r="S65">
        <v>93</v>
      </c>
      <c r="T65">
        <v>94</v>
      </c>
      <c r="U65">
        <v>19.234999999999999</v>
      </c>
      <c r="V65">
        <v>19.315000000000001</v>
      </c>
      <c r="W65">
        <v>7.976</v>
      </c>
      <c r="X65">
        <v>7.9809999999999999</v>
      </c>
      <c r="Z65">
        <v>434</v>
      </c>
      <c r="AA65">
        <v>467.88888888888903</v>
      </c>
      <c r="AB65">
        <v>3.8157057441621101</v>
      </c>
      <c r="AC65">
        <v>0.90941528889072598</v>
      </c>
      <c r="AD65">
        <v>21.255009408624399</v>
      </c>
      <c r="AE65">
        <v>492</v>
      </c>
      <c r="AF65">
        <v>493.786</v>
      </c>
      <c r="AG65">
        <v>46.246000000000002</v>
      </c>
      <c r="AH65">
        <v>46.343000000000004</v>
      </c>
      <c r="AI65">
        <v>11.023999999999999</v>
      </c>
      <c r="AJ65">
        <v>11.025</v>
      </c>
      <c r="AL65" s="4">
        <v>93</v>
      </c>
      <c r="AM65" s="4">
        <v>94</v>
      </c>
      <c r="AN65" s="5">
        <v>30.304887999999998</v>
      </c>
      <c r="AO65" s="4">
        <v>2.9567285742949498</v>
      </c>
      <c r="AP65" s="4">
        <v>0.87462174165058804</v>
      </c>
      <c r="AQ65" s="4">
        <v>493</v>
      </c>
      <c r="AR65" s="4">
        <v>495.142857142857</v>
      </c>
      <c r="AS65" s="5">
        <v>25.384694</v>
      </c>
      <c r="AT65" s="4">
        <v>3.8354869311572899</v>
      </c>
      <c r="AU65" s="4">
        <v>0.909342945179339</v>
      </c>
      <c r="AV65" s="4"/>
      <c r="AW65" t="s">
        <v>837</v>
      </c>
      <c r="AX65" t="s">
        <v>838</v>
      </c>
      <c r="AY65" t="s">
        <v>839</v>
      </c>
      <c r="AZ65" t="s">
        <v>840</v>
      </c>
      <c r="BA65" t="s">
        <v>841</v>
      </c>
      <c r="BB65" t="s">
        <v>842</v>
      </c>
      <c r="BC65" t="s">
        <v>843</v>
      </c>
      <c r="BD65" t="s">
        <v>844</v>
      </c>
      <c r="BE65" s="4"/>
      <c r="BF65" s="4">
        <v>1.16979310923664</v>
      </c>
      <c r="BG65" s="4">
        <v>6.83397576527081</v>
      </c>
      <c r="BH65" s="4">
        <v>1.16979310923664</v>
      </c>
      <c r="BI65" s="4"/>
      <c r="BJ65" s="4">
        <v>24.455235630353702</v>
      </c>
      <c r="BK65" s="4">
        <v>24.648217436067799</v>
      </c>
      <c r="BL65" s="4">
        <v>11.0242836267021</v>
      </c>
      <c r="BM65" s="4"/>
      <c r="BN65" s="4">
        <v>0.27726044623700302</v>
      </c>
      <c r="BO65" s="4">
        <v>0.10611057814253499</v>
      </c>
      <c r="BP65" s="4">
        <v>0.22436803240748099</v>
      </c>
      <c r="BQ65" s="4"/>
      <c r="BR65" s="4">
        <v>25.3139</v>
      </c>
      <c r="BS65" s="4">
        <v>34.374000000000002</v>
      </c>
      <c r="BT65" s="4">
        <v>29.02</v>
      </c>
      <c r="BU65" s="4">
        <v>7.0488691358024699E-2</v>
      </c>
      <c r="BV65" s="4">
        <v>1.3762022590358201</v>
      </c>
      <c r="BW65" s="4">
        <f t="shared" si="0"/>
        <v>1.4466909503938448</v>
      </c>
      <c r="BX65" s="4">
        <v>0.118791525988059</v>
      </c>
      <c r="BY65" s="4">
        <v>2.3202333333333298</v>
      </c>
      <c r="BZ65" s="4" t="s">
        <v>161</v>
      </c>
    </row>
    <row r="66" spans="1:78" ht="16">
      <c r="A66" t="s">
        <v>132</v>
      </c>
      <c r="B66" s="1" t="s">
        <v>228</v>
      </c>
      <c r="C66" s="4" t="s">
        <v>25</v>
      </c>
      <c r="D66" s="4" t="s">
        <v>127</v>
      </c>
      <c r="E66" s="4" t="s">
        <v>41</v>
      </c>
      <c r="F66" s="4">
        <v>2017</v>
      </c>
      <c r="G66" s="4" t="s">
        <v>47</v>
      </c>
      <c r="H66" s="4" t="s">
        <v>128</v>
      </c>
      <c r="I66" s="4" t="s">
        <v>30</v>
      </c>
      <c r="J66" s="4" t="s">
        <v>31</v>
      </c>
      <c r="K66" s="4" t="s">
        <v>32</v>
      </c>
      <c r="L66" s="4" t="s">
        <v>33</v>
      </c>
      <c r="M66" s="4"/>
      <c r="N66" s="16">
        <v>65</v>
      </c>
      <c r="O66" s="16">
        <v>89.428571428571402</v>
      </c>
      <c r="P66" s="16">
        <v>3.2548833476027701</v>
      </c>
      <c r="Q66" s="16">
        <v>0.92872342888005899</v>
      </c>
      <c r="R66" s="16">
        <v>4.2028123103213701</v>
      </c>
      <c r="S66">
        <v>77</v>
      </c>
      <c r="T66">
        <v>77</v>
      </c>
      <c r="U66">
        <v>30.245000000000001</v>
      </c>
      <c r="V66">
        <v>30.393000000000001</v>
      </c>
      <c r="W66">
        <v>17.619</v>
      </c>
      <c r="X66">
        <v>17.657</v>
      </c>
      <c r="Z66">
        <v>460</v>
      </c>
      <c r="AA66">
        <v>488.48837209302297</v>
      </c>
      <c r="AB66">
        <v>4.8156531306711097</v>
      </c>
      <c r="AC66">
        <v>0.98168017445374001</v>
      </c>
      <c r="AD66">
        <v>23.420712797841201</v>
      </c>
      <c r="AE66">
        <v>504</v>
      </c>
      <c r="AF66">
        <v>505.14299999999997</v>
      </c>
      <c r="AG66">
        <v>126.215</v>
      </c>
      <c r="AH66">
        <v>126.608</v>
      </c>
      <c r="AI66">
        <v>55.106000000000002</v>
      </c>
      <c r="AJ66">
        <v>55.142000000000003</v>
      </c>
      <c r="AL66" s="4">
        <v>77</v>
      </c>
      <c r="AM66" s="4">
        <v>77</v>
      </c>
      <c r="AN66" s="5">
        <v>24.539709999999999</v>
      </c>
      <c r="AO66" s="4">
        <v>3.4093237548500799</v>
      </c>
      <c r="AP66" s="4">
        <v>0.94324458602258399</v>
      </c>
      <c r="AQ66" s="4">
        <v>506</v>
      </c>
      <c r="AR66" s="4">
        <v>507.66666666666703</v>
      </c>
      <c r="AS66" s="5">
        <v>25.759644000000002</v>
      </c>
      <c r="AT66" s="4">
        <v>4.83690825398548</v>
      </c>
      <c r="AU66" s="4">
        <v>0.98184220865045202</v>
      </c>
      <c r="AV66" s="4"/>
      <c r="AW66" t="s">
        <v>845</v>
      </c>
      <c r="AX66" t="s">
        <v>846</v>
      </c>
      <c r="AY66" t="s">
        <v>847</v>
      </c>
      <c r="AZ66" t="s">
        <v>848</v>
      </c>
      <c r="BA66" t="s">
        <v>849</v>
      </c>
      <c r="BB66" t="s">
        <v>850</v>
      </c>
      <c r="BC66" t="s">
        <v>851</v>
      </c>
      <c r="BD66" t="s">
        <v>852</v>
      </c>
      <c r="BE66" s="4"/>
      <c r="BF66" s="4">
        <v>1.4792899408283999</v>
      </c>
      <c r="BG66" s="4">
        <v>8.6009091371768491</v>
      </c>
      <c r="BH66" s="4">
        <v>1.4792899408283999</v>
      </c>
      <c r="BI66" s="4"/>
      <c r="BJ66" s="4">
        <v>10.7939184600625</v>
      </c>
      <c r="BK66" s="4">
        <v>4.9528152108933901</v>
      </c>
      <c r="BL66" s="4">
        <v>7.4134284290933303</v>
      </c>
      <c r="BM66" s="4"/>
      <c r="BN66" s="4">
        <v>1.7365697630429899</v>
      </c>
      <c r="BO66" s="4">
        <v>0.19954194674936901</v>
      </c>
      <c r="BP66" s="4">
        <v>0.81513832101856298</v>
      </c>
      <c r="BQ66" s="4"/>
      <c r="BR66" s="4">
        <v>20.636500000000002</v>
      </c>
      <c r="BS66" s="4">
        <v>34.564100000000003</v>
      </c>
      <c r="BT66" s="4">
        <v>7.9804000000000004</v>
      </c>
      <c r="BU66" s="4">
        <v>6.4176271236410495E-2</v>
      </c>
      <c r="BV66" s="4">
        <v>2.6061783642987901</v>
      </c>
      <c r="BW66" s="4">
        <f t="shared" si="0"/>
        <v>2.6703546355352006</v>
      </c>
      <c r="BX66" s="4">
        <v>0.38568768125569303</v>
      </c>
      <c r="BY66" s="4">
        <v>1.4810000000000001</v>
      </c>
      <c r="BZ66" s="4" t="s">
        <v>159</v>
      </c>
    </row>
    <row r="67" spans="1:78" ht="16">
      <c r="A67" t="s">
        <v>133</v>
      </c>
      <c r="B67" s="1" t="s">
        <v>229</v>
      </c>
      <c r="C67" s="4" t="s">
        <v>25</v>
      </c>
      <c r="D67" s="4" t="s">
        <v>127</v>
      </c>
      <c r="E67" s="4" t="s">
        <v>43</v>
      </c>
      <c r="F67" s="4">
        <v>2017</v>
      </c>
      <c r="G67" s="4" t="s">
        <v>47</v>
      </c>
      <c r="H67" s="4" t="s">
        <v>128</v>
      </c>
      <c r="I67" s="4" t="s">
        <v>30</v>
      </c>
      <c r="J67" s="4" t="s">
        <v>31</v>
      </c>
      <c r="K67" s="4" t="s">
        <v>32</v>
      </c>
      <c r="L67" s="4" t="s">
        <v>33</v>
      </c>
      <c r="M67" s="4"/>
      <c r="N67" s="16">
        <v>110</v>
      </c>
      <c r="O67" s="16">
        <v>157.142857142857</v>
      </c>
      <c r="P67" s="16">
        <v>3.3143863268156402</v>
      </c>
      <c r="Q67" s="16">
        <v>0.90105165695767897</v>
      </c>
      <c r="R67" s="16">
        <v>8.0891705131458398</v>
      </c>
      <c r="S67">
        <v>169</v>
      </c>
      <c r="T67">
        <v>169.667</v>
      </c>
      <c r="U67">
        <v>43.104999999999997</v>
      </c>
      <c r="V67">
        <v>43.256999999999998</v>
      </c>
      <c r="W67">
        <v>16.989999999999998</v>
      </c>
      <c r="X67">
        <v>17.001000000000001</v>
      </c>
      <c r="Z67">
        <v>402</v>
      </c>
      <c r="AA67">
        <v>436.44</v>
      </c>
      <c r="AB67">
        <v>4.50592214873984</v>
      </c>
      <c r="AC67">
        <v>0.97068021751296196</v>
      </c>
      <c r="AD67">
        <v>19.335009988421699</v>
      </c>
      <c r="AE67">
        <v>430</v>
      </c>
      <c r="AF67">
        <v>442</v>
      </c>
      <c r="AG67">
        <v>91.623000000000005</v>
      </c>
      <c r="AH67">
        <v>91.924000000000007</v>
      </c>
      <c r="AI67">
        <v>34.170999999999999</v>
      </c>
      <c r="AJ67">
        <v>34.188000000000002</v>
      </c>
      <c r="AL67" s="4">
        <v>169</v>
      </c>
      <c r="AM67" s="4">
        <v>169.25</v>
      </c>
      <c r="AN67" s="5">
        <v>39.839134000000001</v>
      </c>
      <c r="AO67" s="4">
        <v>3.7636469943719701</v>
      </c>
      <c r="AP67" s="4">
        <v>0.94114281517249199</v>
      </c>
      <c r="AQ67" s="4">
        <v>432</v>
      </c>
      <c r="AR67" s="4">
        <v>441.42857142857099</v>
      </c>
      <c r="AS67" s="5">
        <v>20.195951000000001</v>
      </c>
      <c r="AT67" s="4">
        <v>4.5189335574467897</v>
      </c>
      <c r="AU67" s="4">
        <v>0.97074944602116497</v>
      </c>
      <c r="AV67" s="4"/>
      <c r="AW67" t="s">
        <v>853</v>
      </c>
      <c r="AX67" t="s">
        <v>854</v>
      </c>
      <c r="AY67" t="s">
        <v>855</v>
      </c>
      <c r="AZ67" t="s">
        <v>856</v>
      </c>
      <c r="BA67" t="s">
        <v>857</v>
      </c>
      <c r="BB67" t="s">
        <v>858</v>
      </c>
      <c r="BC67" t="s">
        <v>859</v>
      </c>
      <c r="BD67" t="s">
        <v>860</v>
      </c>
      <c r="BE67" s="4"/>
      <c r="BF67" s="4">
        <v>1.50027277686852</v>
      </c>
      <c r="BG67" s="4">
        <v>2.07975620623181</v>
      </c>
      <c r="BH67" s="4">
        <v>1.50027277686852</v>
      </c>
      <c r="BI67" s="4"/>
      <c r="BJ67" s="4">
        <v>11.1435858850498</v>
      </c>
      <c r="BK67" s="4">
        <v>6.5901666888077104</v>
      </c>
      <c r="BL67" s="4">
        <v>6.5773523746263702</v>
      </c>
      <c r="BM67" s="4"/>
      <c r="BN67" s="4">
        <v>0.31558476506579602</v>
      </c>
      <c r="BO67" s="4">
        <v>0.22809676164776599</v>
      </c>
      <c r="BP67" s="4">
        <v>0.27188333397154502</v>
      </c>
      <c r="BQ67" s="4"/>
      <c r="BR67" s="4">
        <v>22.9742</v>
      </c>
      <c r="BS67" s="4">
        <v>34.479900000000001</v>
      </c>
      <c r="BT67" s="4">
        <v>0.35753000000000001</v>
      </c>
      <c r="BU67" s="4">
        <v>0.13676910263497299</v>
      </c>
      <c r="BV67" s="4">
        <v>1.8561095559157601</v>
      </c>
      <c r="BW67" s="4">
        <f t="shared" ref="BW67:BW85" si="1">SUM(BU67:BV67)</f>
        <v>1.9928786585507332</v>
      </c>
      <c r="BX67" s="4">
        <v>0.24881157960926401</v>
      </c>
      <c r="BY67" s="4">
        <v>1.2033125</v>
      </c>
      <c r="BZ67" s="4" t="s">
        <v>159</v>
      </c>
    </row>
    <row r="68" spans="1:78" ht="16">
      <c r="A68" t="s">
        <v>134</v>
      </c>
      <c r="B68" s="1" t="s">
        <v>230</v>
      </c>
      <c r="C68" s="4" t="s">
        <v>25</v>
      </c>
      <c r="D68" s="4" t="s">
        <v>135</v>
      </c>
      <c r="E68" s="4" t="s">
        <v>27</v>
      </c>
      <c r="F68" s="4">
        <v>2017</v>
      </c>
      <c r="G68" s="4" t="s">
        <v>87</v>
      </c>
      <c r="H68" s="4" t="s">
        <v>136</v>
      </c>
      <c r="I68" s="4" t="s">
        <v>58</v>
      </c>
      <c r="J68" s="4" t="s">
        <v>31</v>
      </c>
      <c r="K68" s="4" t="s">
        <v>32</v>
      </c>
      <c r="L68" s="4" t="s">
        <v>33</v>
      </c>
      <c r="M68" s="4"/>
      <c r="N68" s="16">
        <v>59</v>
      </c>
      <c r="O68" s="16">
        <v>68.75</v>
      </c>
      <c r="P68" s="16">
        <v>2.6713750591726799</v>
      </c>
      <c r="Q68" s="16">
        <v>0.82859766212723296</v>
      </c>
      <c r="R68" s="16">
        <v>4.1773554917047404</v>
      </c>
      <c r="S68">
        <v>66</v>
      </c>
      <c r="T68">
        <v>66</v>
      </c>
      <c r="U68">
        <v>41.094999999999999</v>
      </c>
      <c r="V68">
        <v>41.485999999999997</v>
      </c>
      <c r="W68">
        <v>29.771999999999998</v>
      </c>
      <c r="X68">
        <v>30.021999999999998</v>
      </c>
      <c r="Z68">
        <v>523</v>
      </c>
      <c r="AA68">
        <v>576.36538461538498</v>
      </c>
      <c r="AB68">
        <v>4.6865700718998697</v>
      </c>
      <c r="AC68">
        <v>0.97112976013226104</v>
      </c>
      <c r="AD68">
        <v>27.010572290771101</v>
      </c>
      <c r="AE68">
        <v>588</v>
      </c>
      <c r="AF68">
        <v>592.03300000000002</v>
      </c>
      <c r="AG68">
        <v>112.285</v>
      </c>
      <c r="AH68">
        <v>112.666</v>
      </c>
      <c r="AI68">
        <v>34.994</v>
      </c>
      <c r="AJ68">
        <v>35.008000000000003</v>
      </c>
      <c r="AL68" s="4">
        <v>66</v>
      </c>
      <c r="AM68" s="4">
        <v>66</v>
      </c>
      <c r="AN68" s="5">
        <v>24.396308000000001</v>
      </c>
      <c r="AO68" s="4">
        <v>3.71589127677179</v>
      </c>
      <c r="AP68" s="4">
        <v>0.96641181275779198</v>
      </c>
      <c r="AQ68" s="4">
        <v>588</v>
      </c>
      <c r="AR68" s="4">
        <v>591.4375</v>
      </c>
      <c r="AS68" s="5">
        <v>30.081395000000001</v>
      </c>
      <c r="AT68" s="4">
        <v>4.7201513846024001</v>
      </c>
      <c r="AU68" s="4">
        <v>0.97140982182421298</v>
      </c>
      <c r="AV68" s="4"/>
      <c r="AW68" t="s">
        <v>861</v>
      </c>
      <c r="AX68" t="s">
        <v>862</v>
      </c>
      <c r="AY68" t="s">
        <v>863</v>
      </c>
      <c r="AZ68" t="s">
        <v>864</v>
      </c>
      <c r="BA68" t="s">
        <v>865</v>
      </c>
      <c r="BB68" t="s">
        <v>866</v>
      </c>
      <c r="BC68" t="s">
        <v>867</v>
      </c>
      <c r="BD68" t="s">
        <v>868</v>
      </c>
      <c r="BE68" s="4"/>
      <c r="BF68" s="4">
        <v>3.3113538125813098</v>
      </c>
      <c r="BG68" s="4">
        <v>13.3243334080382</v>
      </c>
      <c r="BH68" s="4">
        <v>3.3113538125813098</v>
      </c>
      <c r="BI68" s="4"/>
      <c r="BJ68" s="4">
        <v>103.829553470501</v>
      </c>
      <c r="BK68" s="4">
        <v>28.3792358020591</v>
      </c>
      <c r="BL68" s="4">
        <v>91.127985386914602</v>
      </c>
      <c r="BM68" s="4"/>
      <c r="BN68" s="4">
        <v>0.46950994385378803</v>
      </c>
      <c r="BO68" s="4">
        <v>3.6337397326648202E-2</v>
      </c>
      <c r="BP68" s="4">
        <v>0.13920235995039901</v>
      </c>
      <c r="BQ68" s="4"/>
      <c r="BR68" s="4">
        <v>24.388500000000001</v>
      </c>
      <c r="BS68" s="4">
        <v>29.979199999999999</v>
      </c>
      <c r="BT68" s="4">
        <v>11.382999999999999</v>
      </c>
      <c r="BU68" s="4">
        <v>0.65625519189234105</v>
      </c>
      <c r="BV68" s="4">
        <v>0.44118738417136699</v>
      </c>
      <c r="BW68" s="4">
        <f t="shared" si="1"/>
        <v>1.0974425760637081</v>
      </c>
      <c r="BX68" s="4">
        <v>7.2505800464037096E-2</v>
      </c>
      <c r="BY68" s="4">
        <v>2.9689846296296301</v>
      </c>
      <c r="BZ68" s="4" t="s">
        <v>159</v>
      </c>
    </row>
    <row r="69" spans="1:78" ht="16">
      <c r="A69" t="s">
        <v>137</v>
      </c>
      <c r="B69" s="1" t="s">
        <v>231</v>
      </c>
      <c r="C69" s="4" t="s">
        <v>25</v>
      </c>
      <c r="D69" s="4" t="s">
        <v>135</v>
      </c>
      <c r="E69" s="4" t="s">
        <v>35</v>
      </c>
      <c r="F69" s="4">
        <v>2017</v>
      </c>
      <c r="G69" s="4" t="s">
        <v>87</v>
      </c>
      <c r="H69" s="4" t="s">
        <v>136</v>
      </c>
      <c r="I69" s="4" t="s">
        <v>58</v>
      </c>
      <c r="J69" s="4" t="s">
        <v>31</v>
      </c>
      <c r="K69" s="4" t="s">
        <v>32</v>
      </c>
      <c r="L69" s="4" t="s">
        <v>33</v>
      </c>
      <c r="M69" s="4"/>
      <c r="N69" s="16">
        <v>40</v>
      </c>
      <c r="O69" s="16">
        <v>49.428571428571402</v>
      </c>
      <c r="P69" s="16">
        <v>2.3609445647810898</v>
      </c>
      <c r="Q69" s="16">
        <v>0.85936499363450503</v>
      </c>
      <c r="R69" s="16">
        <v>3.14536099608801</v>
      </c>
      <c r="S69">
        <v>53</v>
      </c>
      <c r="T69">
        <v>53.5</v>
      </c>
      <c r="U69">
        <v>15.775</v>
      </c>
      <c r="V69">
        <v>15.831</v>
      </c>
      <c r="W69">
        <v>9.1460000000000008</v>
      </c>
      <c r="X69">
        <v>9.1560000000000006</v>
      </c>
      <c r="Z69">
        <v>399</v>
      </c>
      <c r="AA69">
        <v>429.357142857143</v>
      </c>
      <c r="AB69">
        <v>4.3948082667312098</v>
      </c>
      <c r="AC69">
        <v>0.97043102968789496</v>
      </c>
      <c r="AD69">
        <v>19.269572906596199</v>
      </c>
      <c r="AE69">
        <v>445</v>
      </c>
      <c r="AF69">
        <v>451.25</v>
      </c>
      <c r="AG69">
        <v>82.694999999999993</v>
      </c>
      <c r="AH69">
        <v>82.891000000000005</v>
      </c>
      <c r="AI69">
        <v>34.026000000000003</v>
      </c>
      <c r="AJ69">
        <v>34.037999999999997</v>
      </c>
      <c r="AL69" s="4">
        <v>53</v>
      </c>
      <c r="AM69" s="4">
        <v>53</v>
      </c>
      <c r="AN69" s="5">
        <v>19.873719999999999</v>
      </c>
      <c r="AO69" s="4">
        <v>2.7584129427286799</v>
      </c>
      <c r="AP69" s="4">
        <v>0.89066511628979095</v>
      </c>
      <c r="AQ69" s="4">
        <v>444</v>
      </c>
      <c r="AR69" s="4">
        <v>449.625</v>
      </c>
      <c r="AS69" s="5">
        <v>21.978126</v>
      </c>
      <c r="AT69" s="4">
        <v>4.4139833515239202</v>
      </c>
      <c r="AU69" s="4">
        <v>0.970589408667489</v>
      </c>
      <c r="AV69" s="4"/>
      <c r="AW69" t="s">
        <v>869</v>
      </c>
      <c r="AX69" t="s">
        <v>870</v>
      </c>
      <c r="AY69" t="s">
        <v>871</v>
      </c>
      <c r="AZ69" t="s">
        <v>872</v>
      </c>
      <c r="BA69" t="s">
        <v>873</v>
      </c>
      <c r="BB69" t="s">
        <v>874</v>
      </c>
      <c r="BC69" t="s">
        <v>875</v>
      </c>
      <c r="BD69" t="s">
        <v>876</v>
      </c>
      <c r="BE69" s="4"/>
      <c r="BF69" s="4">
        <v>1.5317470309287</v>
      </c>
      <c r="BG69" s="4">
        <v>0.88346668595301803</v>
      </c>
      <c r="BH69" s="4">
        <v>1.5317470309287</v>
      </c>
      <c r="BI69" s="4"/>
      <c r="BJ69" s="4">
        <v>93.671386202074999</v>
      </c>
      <c r="BK69" s="4">
        <v>152.49454108464701</v>
      </c>
      <c r="BL69" s="4">
        <v>25.420084106708501</v>
      </c>
      <c r="BM69" s="4"/>
      <c r="BN69" s="4">
        <v>5.7934315528227302E-3</v>
      </c>
      <c r="BO69" s="4">
        <v>6.0257354952042201E-2</v>
      </c>
      <c r="BP69" s="4">
        <v>1.3575127476361399E-2</v>
      </c>
      <c r="BQ69" s="4"/>
      <c r="BR69" s="4">
        <v>24.587299999999999</v>
      </c>
      <c r="BS69" s="4">
        <v>33.303800000000003</v>
      </c>
      <c r="BT69" s="4">
        <v>1.8879999999999999</v>
      </c>
      <c r="BU69" s="4">
        <v>4.5688652600099702E-2</v>
      </c>
      <c r="BV69" s="4">
        <v>0.50658556046681702</v>
      </c>
      <c r="BW69" s="4">
        <f t="shared" si="1"/>
        <v>0.55227421306691671</v>
      </c>
      <c r="BX69" s="4">
        <v>1.03579714948624E-2</v>
      </c>
      <c r="BY69" s="4">
        <v>0.97736666666666705</v>
      </c>
      <c r="BZ69" s="4" t="s">
        <v>159</v>
      </c>
    </row>
    <row r="70" spans="1:78" ht="16">
      <c r="A70" t="s">
        <v>138</v>
      </c>
      <c r="B70" s="1" t="s">
        <v>232</v>
      </c>
      <c r="C70" s="4" t="s">
        <v>25</v>
      </c>
      <c r="D70" s="4" t="s">
        <v>135</v>
      </c>
      <c r="E70" s="4" t="s">
        <v>37</v>
      </c>
      <c r="F70" s="4">
        <v>2017</v>
      </c>
      <c r="G70" s="4" t="s">
        <v>87</v>
      </c>
      <c r="H70" s="4" t="s">
        <v>136</v>
      </c>
      <c r="I70" s="4" t="s">
        <v>58</v>
      </c>
      <c r="J70" s="4" t="s">
        <v>31</v>
      </c>
      <c r="K70" s="4" t="s">
        <v>32</v>
      </c>
      <c r="L70" s="4" t="s">
        <v>33</v>
      </c>
      <c r="M70" s="4"/>
      <c r="N70" s="16">
        <v>79</v>
      </c>
      <c r="O70" s="16">
        <v>91.6666666666667</v>
      </c>
      <c r="P70" s="16">
        <v>3.09008333146256</v>
      </c>
      <c r="Q70" s="16">
        <v>0.89214459318699102</v>
      </c>
      <c r="R70" s="16">
        <v>5.68909884049165</v>
      </c>
      <c r="S70">
        <v>91</v>
      </c>
      <c r="T70">
        <v>95</v>
      </c>
      <c r="U70">
        <v>20.731999999999999</v>
      </c>
      <c r="V70">
        <v>20.811</v>
      </c>
      <c r="W70">
        <v>9.6199999999999992</v>
      </c>
      <c r="X70">
        <v>9.6270000000000007</v>
      </c>
      <c r="Z70">
        <v>454</v>
      </c>
      <c r="AA70">
        <v>468.65116279069798</v>
      </c>
      <c r="AB70">
        <v>4.9587351273796898</v>
      </c>
      <c r="AC70">
        <v>0.98612409790794597</v>
      </c>
      <c r="AD70">
        <v>20.4231125001394</v>
      </c>
      <c r="AE70">
        <v>499</v>
      </c>
      <c r="AF70">
        <v>513</v>
      </c>
      <c r="AG70">
        <v>145.13</v>
      </c>
      <c r="AH70">
        <v>145.53700000000001</v>
      </c>
      <c r="AI70">
        <v>72.554000000000002</v>
      </c>
      <c r="AJ70">
        <v>72.61</v>
      </c>
      <c r="AL70" s="4">
        <v>91</v>
      </c>
      <c r="AM70" s="4">
        <v>93</v>
      </c>
      <c r="AN70" s="5">
        <v>23.459302000000001</v>
      </c>
      <c r="AO70" s="4">
        <v>3.03169614064808</v>
      </c>
      <c r="AP70" s="4">
        <v>0.89605502526237002</v>
      </c>
      <c r="AQ70" s="4">
        <v>500</v>
      </c>
      <c r="AR70" s="4">
        <v>510.11111111111097</v>
      </c>
      <c r="AS70" s="5">
        <v>22.186961</v>
      </c>
      <c r="AT70" s="4">
        <v>4.97605447683131</v>
      </c>
      <c r="AU70" s="4">
        <v>0.98619648904429702</v>
      </c>
      <c r="AV70" s="4"/>
      <c r="AW70" t="s">
        <v>791</v>
      </c>
      <c r="AX70" t="s">
        <v>877</v>
      </c>
      <c r="AY70" t="s">
        <v>878</v>
      </c>
      <c r="AZ70" t="s">
        <v>879</v>
      </c>
      <c r="BA70" t="s">
        <v>880</v>
      </c>
      <c r="BB70" t="s">
        <v>881</v>
      </c>
      <c r="BC70" t="s">
        <v>882</v>
      </c>
      <c r="BD70" t="s">
        <v>883</v>
      </c>
      <c r="BE70" s="4"/>
      <c r="BF70" s="4">
        <v>0.44588526585253302</v>
      </c>
      <c r="BG70" s="4">
        <v>0.19250635958509299</v>
      </c>
      <c r="BH70" s="4">
        <v>0.44588526585253302</v>
      </c>
      <c r="BI70" s="4"/>
      <c r="BJ70" s="4">
        <v>41.646240389389497</v>
      </c>
      <c r="BK70" s="4">
        <v>38.970294373479703</v>
      </c>
      <c r="BL70" s="4">
        <v>20.5281491960632</v>
      </c>
      <c r="BM70" s="4"/>
      <c r="BN70" s="4">
        <v>4.9398230801176403E-3</v>
      </c>
      <c r="BO70" s="4">
        <v>2.1720675429329098E-2</v>
      </c>
      <c r="BP70" s="4">
        <v>1.07295516846833E-2</v>
      </c>
      <c r="BQ70" s="4"/>
      <c r="BR70" s="4">
        <v>25.529599999999999</v>
      </c>
      <c r="BS70" s="4">
        <v>34.343200000000003</v>
      </c>
      <c r="BT70" s="4">
        <v>1.3697999999999999</v>
      </c>
      <c r="BU70" s="4">
        <v>4.1535138727363304E-3</v>
      </c>
      <c r="BV70" s="4">
        <v>0.98887140051258604</v>
      </c>
      <c r="BW70" s="4">
        <f t="shared" si="1"/>
        <v>0.99302491438532237</v>
      </c>
      <c r="BX70" s="9">
        <v>0</v>
      </c>
      <c r="BY70" s="4">
        <v>0.246917030555556</v>
      </c>
      <c r="BZ70" s="4" t="s">
        <v>161</v>
      </c>
    </row>
    <row r="71" spans="1:78" ht="16">
      <c r="A71" t="s">
        <v>139</v>
      </c>
      <c r="B71" s="1" t="s">
        <v>233</v>
      </c>
      <c r="C71" s="4" t="s">
        <v>25</v>
      </c>
      <c r="D71" s="4" t="s">
        <v>135</v>
      </c>
      <c r="E71" s="4" t="s">
        <v>39</v>
      </c>
      <c r="F71" s="4">
        <v>2017</v>
      </c>
      <c r="G71" s="4" t="s">
        <v>87</v>
      </c>
      <c r="H71" s="4" t="s">
        <v>136</v>
      </c>
      <c r="I71" s="4" t="s">
        <v>58</v>
      </c>
      <c r="J71" s="4" t="s">
        <v>31</v>
      </c>
      <c r="K71" s="4" t="s">
        <v>32</v>
      </c>
      <c r="L71" s="4" t="s">
        <v>33</v>
      </c>
      <c r="M71" s="4"/>
      <c r="N71" s="16">
        <v>32</v>
      </c>
      <c r="O71" s="16">
        <v>32.3333333333333</v>
      </c>
      <c r="P71" s="16">
        <v>2.5579072665635998</v>
      </c>
      <c r="Q71" s="16">
        <v>0.87033679256201502</v>
      </c>
      <c r="R71" s="16">
        <v>2.7696136773454199</v>
      </c>
      <c r="S71">
        <v>34</v>
      </c>
      <c r="T71">
        <v>34</v>
      </c>
      <c r="U71">
        <v>11.48</v>
      </c>
      <c r="V71">
        <v>11.509</v>
      </c>
      <c r="W71">
        <v>6.9889999999999999</v>
      </c>
      <c r="X71">
        <v>6.9950000000000001</v>
      </c>
      <c r="Z71">
        <v>327</v>
      </c>
      <c r="AA71">
        <v>352.55172413793099</v>
      </c>
      <c r="AB71">
        <v>3.8007114129378601</v>
      </c>
      <c r="AC71">
        <v>0.93413439534255205</v>
      </c>
      <c r="AD71">
        <v>15.9522989202205</v>
      </c>
      <c r="AE71">
        <v>370</v>
      </c>
      <c r="AF71">
        <v>376.4</v>
      </c>
      <c r="AG71">
        <v>45.798000000000002</v>
      </c>
      <c r="AH71">
        <v>45.889000000000003</v>
      </c>
      <c r="AI71">
        <v>15.532</v>
      </c>
      <c r="AJ71">
        <v>15.534000000000001</v>
      </c>
      <c r="AL71" s="4">
        <v>34</v>
      </c>
      <c r="AM71" s="4">
        <v>34</v>
      </c>
      <c r="AN71" s="5">
        <v>14.186071</v>
      </c>
      <c r="AO71" s="4">
        <v>2.4406332291978501</v>
      </c>
      <c r="AP71" s="4">
        <v>0.85691344234833999</v>
      </c>
      <c r="AQ71" s="4">
        <v>373</v>
      </c>
      <c r="AR71" s="4">
        <v>382</v>
      </c>
      <c r="AS71" s="5">
        <v>18.493621999999998</v>
      </c>
      <c r="AT71" s="4">
        <v>3.83700571350197</v>
      </c>
      <c r="AU71" s="4">
        <v>0.936079405931737</v>
      </c>
      <c r="AV71" s="4"/>
      <c r="AW71" t="s">
        <v>884</v>
      </c>
      <c r="AX71" t="s">
        <v>885</v>
      </c>
      <c r="AY71" t="s">
        <v>886</v>
      </c>
      <c r="AZ71" t="s">
        <v>887</v>
      </c>
      <c r="BA71" t="s">
        <v>826</v>
      </c>
      <c r="BB71" t="s">
        <v>888</v>
      </c>
      <c r="BC71" t="s">
        <v>889</v>
      </c>
      <c r="BD71" t="s">
        <v>890</v>
      </c>
      <c r="BE71" s="4"/>
      <c r="BF71" s="4">
        <v>1.07641948885811</v>
      </c>
      <c r="BG71" s="4">
        <v>13.060181452423</v>
      </c>
      <c r="BH71" s="4">
        <v>1.07641948885811</v>
      </c>
      <c r="BI71" s="4"/>
      <c r="BJ71" s="4">
        <v>29.972867911466</v>
      </c>
      <c r="BK71" s="4">
        <v>12.8266187637337</v>
      </c>
      <c r="BL71" s="4">
        <v>21.792792157415899</v>
      </c>
      <c r="BM71" s="4"/>
      <c r="BN71" s="4">
        <v>1.0182092173308901</v>
      </c>
      <c r="BO71" s="4">
        <v>4.9393371949900303E-2</v>
      </c>
      <c r="BP71" s="4">
        <v>0.408343197216126</v>
      </c>
      <c r="BQ71" s="4"/>
      <c r="BR71" s="4">
        <v>27.280200000000001</v>
      </c>
      <c r="BS71" s="4">
        <v>34.186399999999999</v>
      </c>
      <c r="BT71" s="4">
        <v>1757.9</v>
      </c>
      <c r="BU71" s="4">
        <v>2.9074597109154301E-2</v>
      </c>
      <c r="BV71" s="9">
        <v>0</v>
      </c>
      <c r="BW71" s="4">
        <f t="shared" si="1"/>
        <v>2.9074597109154301E-2</v>
      </c>
      <c r="BX71" s="4">
        <v>2.07159429897249E-2</v>
      </c>
      <c r="BY71" s="4">
        <v>0.96833000000000002</v>
      </c>
      <c r="BZ71" s="4" t="s">
        <v>160</v>
      </c>
    </row>
    <row r="72" spans="1:78" ht="16">
      <c r="A72" t="s">
        <v>140</v>
      </c>
      <c r="B72" s="1" t="s">
        <v>234</v>
      </c>
      <c r="C72" s="4" t="s">
        <v>25</v>
      </c>
      <c r="D72" s="4" t="s">
        <v>135</v>
      </c>
      <c r="E72" s="4" t="s">
        <v>41</v>
      </c>
      <c r="F72" s="4">
        <v>2017</v>
      </c>
      <c r="G72" s="4" t="s">
        <v>87</v>
      </c>
      <c r="H72" s="4" t="s">
        <v>136</v>
      </c>
      <c r="I72" s="4" t="s">
        <v>58</v>
      </c>
      <c r="J72" s="4" t="s">
        <v>31</v>
      </c>
      <c r="K72" s="4" t="s">
        <v>32</v>
      </c>
      <c r="L72" s="4" t="s">
        <v>33</v>
      </c>
      <c r="M72" s="4"/>
      <c r="N72" s="16">
        <v>62</v>
      </c>
      <c r="O72" s="16">
        <v>77</v>
      </c>
      <c r="P72" s="16">
        <v>2.1514561636380098</v>
      </c>
      <c r="Q72" s="16">
        <v>0.70400061726013696</v>
      </c>
      <c r="R72" s="16">
        <v>3.7665607660816698</v>
      </c>
      <c r="S72">
        <v>95</v>
      </c>
      <c r="T72">
        <v>99.5</v>
      </c>
      <c r="U72">
        <v>39.587000000000003</v>
      </c>
      <c r="V72">
        <v>39.777999999999999</v>
      </c>
      <c r="W72">
        <v>22.704000000000001</v>
      </c>
      <c r="X72">
        <v>22.751000000000001</v>
      </c>
      <c r="Z72">
        <v>403</v>
      </c>
      <c r="AA72">
        <v>451.3</v>
      </c>
      <c r="AB72">
        <v>4.2416561247022404</v>
      </c>
      <c r="AC72">
        <v>0.96736280221523896</v>
      </c>
      <c r="AD72">
        <v>17.9240732549491</v>
      </c>
      <c r="AE72">
        <v>480</v>
      </c>
      <c r="AF72">
        <v>488.654</v>
      </c>
      <c r="AG72">
        <v>70.701999999999998</v>
      </c>
      <c r="AH72">
        <v>70.816000000000003</v>
      </c>
      <c r="AI72">
        <v>30.823</v>
      </c>
      <c r="AJ72">
        <v>30.829000000000001</v>
      </c>
      <c r="AL72" s="4">
        <v>95</v>
      </c>
      <c r="AM72" s="4">
        <v>96.5</v>
      </c>
      <c r="AN72" s="5">
        <v>24.271829</v>
      </c>
      <c r="AO72" s="4">
        <v>3.6785013712136698</v>
      </c>
      <c r="AP72" s="4">
        <v>0.95595459699306695</v>
      </c>
      <c r="AQ72" s="4">
        <v>480</v>
      </c>
      <c r="AR72" s="4">
        <v>488.57142857142901</v>
      </c>
      <c r="AS72" s="5">
        <v>20.390740999999998</v>
      </c>
      <c r="AT72" s="4">
        <v>4.2675560087299704</v>
      </c>
      <c r="AU72" s="4">
        <v>0.96773524546922196</v>
      </c>
      <c r="AV72" s="4"/>
      <c r="AW72" t="s">
        <v>534</v>
      </c>
      <c r="AX72" t="s">
        <v>891</v>
      </c>
      <c r="AY72" t="s">
        <v>892</v>
      </c>
      <c r="AZ72" t="s">
        <v>893</v>
      </c>
      <c r="BA72" t="s">
        <v>894</v>
      </c>
      <c r="BB72" t="s">
        <v>895</v>
      </c>
      <c r="BC72" t="s">
        <v>896</v>
      </c>
      <c r="BD72" t="s">
        <v>897</v>
      </c>
      <c r="BE72" s="4"/>
      <c r="BF72" s="4">
        <v>1.5317470309287</v>
      </c>
      <c r="BG72" s="4">
        <v>0.88346668595301803</v>
      </c>
      <c r="BH72" s="4">
        <v>1.5317470309287</v>
      </c>
      <c r="BI72" s="4"/>
      <c r="BJ72" s="4">
        <v>26.257267605959601</v>
      </c>
      <c r="BK72" s="4">
        <v>11.088754565229699</v>
      </c>
      <c r="BL72" s="4">
        <v>20.1896895298073</v>
      </c>
      <c r="BM72" s="4"/>
      <c r="BN72" s="4">
        <v>7.9672309523672394E-2</v>
      </c>
      <c r="BO72" s="4">
        <v>7.5867785320189701E-2</v>
      </c>
      <c r="BP72" s="4">
        <v>7.7216555578765E-2</v>
      </c>
      <c r="BQ72" s="4"/>
      <c r="BR72" s="4">
        <v>27.334800000000001</v>
      </c>
      <c r="BS72" s="4">
        <v>34.2958</v>
      </c>
      <c r="BT72" s="4">
        <v>189.36</v>
      </c>
      <c r="BU72" s="9">
        <v>0</v>
      </c>
      <c r="BV72" s="4">
        <v>5.5745143770321602E-2</v>
      </c>
      <c r="BW72" s="4">
        <f t="shared" si="1"/>
        <v>5.5745143770321602E-2</v>
      </c>
      <c r="BX72" s="9">
        <v>0</v>
      </c>
      <c r="BY72" s="4">
        <v>0.195133663888889</v>
      </c>
      <c r="BZ72" s="4" t="s">
        <v>160</v>
      </c>
    </row>
    <row r="73" spans="1:78" ht="16">
      <c r="A73" t="s">
        <v>141</v>
      </c>
      <c r="B73" s="1" t="s">
        <v>235</v>
      </c>
      <c r="C73" s="4" t="s">
        <v>25</v>
      </c>
      <c r="D73" s="4" t="s">
        <v>135</v>
      </c>
      <c r="E73" s="4" t="s">
        <v>43</v>
      </c>
      <c r="F73" s="4">
        <v>2017</v>
      </c>
      <c r="G73" s="4" t="s">
        <v>87</v>
      </c>
      <c r="H73" s="4" t="s">
        <v>136</v>
      </c>
      <c r="I73" s="4" t="s">
        <v>58</v>
      </c>
      <c r="J73" s="4" t="s">
        <v>31</v>
      </c>
      <c r="K73" s="4" t="s">
        <v>32</v>
      </c>
      <c r="L73" s="4" t="s">
        <v>33</v>
      </c>
      <c r="M73" s="4"/>
      <c r="N73" s="16">
        <v>45</v>
      </c>
      <c r="O73" s="16">
        <v>45.5</v>
      </c>
      <c r="P73" s="16">
        <v>2.7026746700363899</v>
      </c>
      <c r="Q73" s="16">
        <v>0.84578218432930796</v>
      </c>
      <c r="R73" s="16">
        <v>2.6808065907386598</v>
      </c>
      <c r="S73">
        <v>36</v>
      </c>
      <c r="T73">
        <v>36</v>
      </c>
      <c r="U73">
        <v>13.118</v>
      </c>
      <c r="V73">
        <v>13.17</v>
      </c>
      <c r="W73">
        <v>7.1260000000000003</v>
      </c>
      <c r="X73">
        <v>7.1349999999999998</v>
      </c>
      <c r="Z73">
        <v>434</v>
      </c>
      <c r="AA73">
        <v>470.6</v>
      </c>
      <c r="AB73">
        <v>4.3862878551054099</v>
      </c>
      <c r="AC73">
        <v>0.96619324388683503</v>
      </c>
      <c r="AD73">
        <v>18.814994596546299</v>
      </c>
      <c r="AE73">
        <v>497</v>
      </c>
      <c r="AF73">
        <v>505</v>
      </c>
      <c r="AG73">
        <v>80.802000000000007</v>
      </c>
      <c r="AH73">
        <v>80.978999999999999</v>
      </c>
      <c r="AI73">
        <v>29.756</v>
      </c>
      <c r="AJ73">
        <v>29.763000000000002</v>
      </c>
      <c r="AL73" s="4">
        <v>36</v>
      </c>
      <c r="AM73" s="4">
        <v>36</v>
      </c>
      <c r="AN73" s="5">
        <v>14.683870000000001</v>
      </c>
      <c r="AO73" s="4">
        <v>2.5740163626261698</v>
      </c>
      <c r="AP73" s="4">
        <v>0.85966321527280198</v>
      </c>
      <c r="AQ73" s="4">
        <v>494</v>
      </c>
      <c r="AR73" s="4">
        <v>502.66666666666703</v>
      </c>
      <c r="AS73" s="5">
        <v>21.272013999999999</v>
      </c>
      <c r="AT73" s="4">
        <v>4.4016323188804902</v>
      </c>
      <c r="AU73" s="4">
        <v>0.96668531355102905</v>
      </c>
      <c r="AV73" s="4"/>
      <c r="AW73" t="s">
        <v>861</v>
      </c>
      <c r="AX73" t="s">
        <v>898</v>
      </c>
      <c r="AY73" t="s">
        <v>899</v>
      </c>
      <c r="AZ73" t="s">
        <v>900</v>
      </c>
      <c r="BA73" t="s">
        <v>621</v>
      </c>
      <c r="BB73" t="s">
        <v>901</v>
      </c>
      <c r="BC73" t="s">
        <v>902</v>
      </c>
      <c r="BD73" t="s">
        <v>903</v>
      </c>
      <c r="BE73" s="4"/>
      <c r="BF73" s="4">
        <v>0.92324478576524405</v>
      </c>
      <c r="BG73" s="4">
        <v>0.43313930906645998</v>
      </c>
      <c r="BH73" s="4">
        <v>0.92324478576524405</v>
      </c>
      <c r="BI73" s="4"/>
      <c r="BJ73" s="4">
        <v>26.349131113944399</v>
      </c>
      <c r="BK73" s="4">
        <v>12.936073646610801</v>
      </c>
      <c r="BL73" s="4">
        <v>20.092887990939399</v>
      </c>
      <c r="BM73" s="4"/>
      <c r="BN73" s="4">
        <v>3.34830583760585E-2</v>
      </c>
      <c r="BO73" s="4">
        <v>4.5948834541931903E-2</v>
      </c>
      <c r="BP73" s="4">
        <v>4.10665073191296E-2</v>
      </c>
      <c r="BQ73" s="4"/>
      <c r="BR73" s="4">
        <v>26.584800000000001</v>
      </c>
      <c r="BS73" s="4">
        <v>34.008400000000002</v>
      </c>
      <c r="BT73" s="4">
        <v>12.208</v>
      </c>
      <c r="BU73" s="9">
        <v>0</v>
      </c>
      <c r="BV73" s="4">
        <v>5.1617754713659397E-3</v>
      </c>
      <c r="BW73" s="4">
        <f t="shared" si="1"/>
        <v>5.1617754713659397E-3</v>
      </c>
      <c r="BX73" s="9">
        <v>0</v>
      </c>
      <c r="BY73" s="4">
        <v>0.34972784482758601</v>
      </c>
      <c r="BZ73" s="4" t="s">
        <v>160</v>
      </c>
    </row>
    <row r="74" spans="1:78" ht="16">
      <c r="A74" t="s">
        <v>142</v>
      </c>
      <c r="B74" s="1" t="s">
        <v>236</v>
      </c>
      <c r="C74" s="4" t="s">
        <v>25</v>
      </c>
      <c r="D74" s="4" t="s">
        <v>143</v>
      </c>
      <c r="E74" s="4" t="s">
        <v>27</v>
      </c>
      <c r="F74" s="4">
        <v>2017</v>
      </c>
      <c r="G74" s="4" t="s">
        <v>144</v>
      </c>
      <c r="H74" s="4" t="s">
        <v>145</v>
      </c>
      <c r="I74" s="4" t="s">
        <v>58</v>
      </c>
      <c r="J74" s="4" t="s">
        <v>31</v>
      </c>
      <c r="K74" s="4" t="s">
        <v>32</v>
      </c>
      <c r="L74" s="4" t="s">
        <v>33</v>
      </c>
      <c r="M74" s="4"/>
      <c r="N74" s="16">
        <v>36</v>
      </c>
      <c r="O74" s="16">
        <v>37</v>
      </c>
      <c r="P74" s="16">
        <v>2.4143822276807798</v>
      </c>
      <c r="Q74" s="16">
        <v>0.82951737973072004</v>
      </c>
      <c r="R74" s="16">
        <v>2.8923672642951499</v>
      </c>
      <c r="S74">
        <v>39</v>
      </c>
      <c r="T74">
        <v>39</v>
      </c>
      <c r="U74">
        <v>10.207000000000001</v>
      </c>
      <c r="V74">
        <v>10.246</v>
      </c>
      <c r="W74">
        <v>5.7430000000000003</v>
      </c>
      <c r="X74">
        <v>5.7489999999999997</v>
      </c>
      <c r="Z74">
        <v>357</v>
      </c>
      <c r="AA74">
        <v>367.83333333333297</v>
      </c>
      <c r="AB74">
        <v>4.5685213444346502</v>
      </c>
      <c r="AC74">
        <v>0.976991895798348</v>
      </c>
      <c r="AD74">
        <v>19.063862004442498</v>
      </c>
      <c r="AE74">
        <v>367</v>
      </c>
      <c r="AF74">
        <v>368.6</v>
      </c>
      <c r="AG74">
        <v>96.730999999999995</v>
      </c>
      <c r="AH74">
        <v>96.992999999999995</v>
      </c>
      <c r="AI74">
        <v>43.587000000000003</v>
      </c>
      <c r="AJ74">
        <v>43.613999999999997</v>
      </c>
      <c r="AL74" s="4">
        <v>39</v>
      </c>
      <c r="AM74" s="4">
        <v>39</v>
      </c>
      <c r="AN74" s="5">
        <v>13.235887999999999</v>
      </c>
      <c r="AO74" s="4">
        <v>2.3230777284163899</v>
      </c>
      <c r="AP74" s="4">
        <v>0.825889477463015</v>
      </c>
      <c r="AQ74" s="4">
        <v>366</v>
      </c>
      <c r="AR74" s="4">
        <v>367</v>
      </c>
      <c r="AS74" s="5">
        <v>19.646643999999998</v>
      </c>
      <c r="AT74" s="4">
        <v>4.5727275114478996</v>
      </c>
      <c r="AU74" s="4">
        <v>0.97707396656967904</v>
      </c>
      <c r="AV74" s="4"/>
      <c r="AW74" t="s">
        <v>904</v>
      </c>
      <c r="AX74" t="s">
        <v>905</v>
      </c>
      <c r="AY74" t="s">
        <v>906</v>
      </c>
      <c r="AZ74" t="s">
        <v>907</v>
      </c>
      <c r="BA74" t="s">
        <v>492</v>
      </c>
      <c r="BB74" t="s">
        <v>908</v>
      </c>
      <c r="BC74" t="s">
        <v>909</v>
      </c>
      <c r="BD74" t="s">
        <v>910</v>
      </c>
      <c r="BE74" s="4"/>
      <c r="BF74" s="4">
        <v>2.0982836040119199</v>
      </c>
      <c r="BG74" s="4">
        <v>8.9309200393227197</v>
      </c>
      <c r="BH74" s="4">
        <v>2.0982836040119199</v>
      </c>
      <c r="BI74" s="4"/>
      <c r="BJ74" s="4">
        <v>57.208752979311399</v>
      </c>
      <c r="BK74" s="4">
        <v>57.925833426677698</v>
      </c>
      <c r="BL74" s="4">
        <v>31.2831458840677</v>
      </c>
      <c r="BM74" s="4"/>
      <c r="BN74" s="4">
        <v>0.15417853332447001</v>
      </c>
      <c r="BO74" s="4">
        <v>6.70739321354685E-2</v>
      </c>
      <c r="BP74" s="4">
        <v>0.123633335215238</v>
      </c>
      <c r="BQ74" s="4"/>
      <c r="BR74" s="4">
        <v>24.139800000000001</v>
      </c>
      <c r="BS74" s="4">
        <v>32.661900000000003</v>
      </c>
      <c r="BT74" s="4">
        <v>22.393000000000001</v>
      </c>
      <c r="BU74" s="4">
        <v>0.178921417986383</v>
      </c>
      <c r="BV74" s="9">
        <v>0</v>
      </c>
      <c r="BW74" s="4">
        <f t="shared" si="1"/>
        <v>0.178921417986383</v>
      </c>
      <c r="BX74" s="9">
        <v>0</v>
      </c>
      <c r="BY74" s="4">
        <v>0.27050000000000002</v>
      </c>
      <c r="BZ74" s="4" t="s">
        <v>159</v>
      </c>
    </row>
    <row r="75" spans="1:78" ht="16">
      <c r="A75" t="s">
        <v>146</v>
      </c>
      <c r="B75" s="1" t="s">
        <v>237</v>
      </c>
      <c r="C75" s="4" t="s">
        <v>25</v>
      </c>
      <c r="D75" s="4" t="s">
        <v>143</v>
      </c>
      <c r="E75" s="4" t="s">
        <v>35</v>
      </c>
      <c r="F75" s="4">
        <v>2017</v>
      </c>
      <c r="G75" s="4" t="s">
        <v>144</v>
      </c>
      <c r="H75" s="4" t="s">
        <v>145</v>
      </c>
      <c r="I75" s="4" t="s">
        <v>58</v>
      </c>
      <c r="J75" s="4" t="s">
        <v>31</v>
      </c>
      <c r="K75" s="4" t="s">
        <v>32</v>
      </c>
      <c r="L75" s="4" t="s">
        <v>33</v>
      </c>
      <c r="M75" s="4"/>
      <c r="N75" s="16">
        <v>79</v>
      </c>
      <c r="O75" s="16">
        <v>108.545454545455</v>
      </c>
      <c r="P75" s="16">
        <v>2.75385504418225</v>
      </c>
      <c r="Q75" s="16">
        <v>0.80487326877821097</v>
      </c>
      <c r="R75" s="16">
        <v>5.9192610420306204</v>
      </c>
      <c r="S75">
        <v>103</v>
      </c>
      <c r="T75">
        <v>103</v>
      </c>
      <c r="U75">
        <v>38.887999999999998</v>
      </c>
      <c r="V75">
        <v>39.154000000000003</v>
      </c>
      <c r="W75">
        <v>19.678000000000001</v>
      </c>
      <c r="X75">
        <v>19.725999999999999</v>
      </c>
      <c r="Z75">
        <v>416</v>
      </c>
      <c r="AA75">
        <v>439.5</v>
      </c>
      <c r="AB75">
        <v>4.3091479337086902</v>
      </c>
      <c r="AC75">
        <v>0.95737751529249404</v>
      </c>
      <c r="AD75">
        <v>21.261907368165399</v>
      </c>
      <c r="AE75">
        <v>459</v>
      </c>
      <c r="AF75">
        <v>471</v>
      </c>
      <c r="AG75">
        <v>74.992000000000004</v>
      </c>
      <c r="AH75">
        <v>75.156999999999996</v>
      </c>
      <c r="AI75">
        <v>22.885999999999999</v>
      </c>
      <c r="AJ75">
        <v>22.89</v>
      </c>
      <c r="AL75" s="4">
        <v>103</v>
      </c>
      <c r="AM75" s="4">
        <v>103</v>
      </c>
      <c r="AN75" s="5">
        <v>27.731462000000001</v>
      </c>
      <c r="AO75" s="4">
        <v>3.6606851261870701</v>
      </c>
      <c r="AP75" s="4">
        <v>0.94918092064785597</v>
      </c>
      <c r="AQ75" s="4">
        <v>459</v>
      </c>
      <c r="AR75" s="4">
        <v>468.42857142857099</v>
      </c>
      <c r="AS75" s="5">
        <v>23.131249</v>
      </c>
      <c r="AT75" s="4">
        <v>4.3169325878450904</v>
      </c>
      <c r="AU75" s="4">
        <v>0.956291814593625</v>
      </c>
      <c r="AV75" s="4"/>
      <c r="AW75" t="s">
        <v>911</v>
      </c>
      <c r="AX75" t="s">
        <v>912</v>
      </c>
      <c r="AY75" t="s">
        <v>913</v>
      </c>
      <c r="AZ75" t="s">
        <v>914</v>
      </c>
      <c r="BA75" t="s">
        <v>915</v>
      </c>
      <c r="BB75" t="s">
        <v>916</v>
      </c>
      <c r="BC75" t="s">
        <v>917</v>
      </c>
      <c r="BD75" t="s">
        <v>918</v>
      </c>
      <c r="BE75" s="4"/>
      <c r="BF75" s="4">
        <v>0.52457090100297898</v>
      </c>
      <c r="BG75" s="4">
        <v>6.0570750998024003</v>
      </c>
      <c r="BH75" s="4">
        <v>0.52457090100297898</v>
      </c>
      <c r="BI75" s="4"/>
      <c r="BJ75" s="4">
        <v>104.755139354752</v>
      </c>
      <c r="BK75" s="4">
        <v>66.927166522155801</v>
      </c>
      <c r="BL75" s="4">
        <v>70.953799391256595</v>
      </c>
      <c r="BM75" s="4"/>
      <c r="BN75" s="4">
        <v>9.0502488220493393E-2</v>
      </c>
      <c r="BO75" s="4">
        <v>7.3931333558386004E-3</v>
      </c>
      <c r="BP75" s="4">
        <v>4.7734260905443499E-2</v>
      </c>
      <c r="BQ75" s="4"/>
      <c r="BR75" s="4">
        <v>25.312899999999999</v>
      </c>
      <c r="BS75" s="4">
        <v>33.700400000000002</v>
      </c>
      <c r="BT75" s="4">
        <v>355.53</v>
      </c>
      <c r="BU75" s="4">
        <v>3.3462402600506702E-2</v>
      </c>
      <c r="BV75" s="9">
        <v>0</v>
      </c>
      <c r="BW75" s="4">
        <f t="shared" si="1"/>
        <v>3.3462402600506702E-2</v>
      </c>
      <c r="BX75" s="9">
        <v>0</v>
      </c>
      <c r="BY75" s="4">
        <v>0.25069999999999998</v>
      </c>
      <c r="BZ75" s="4" t="s">
        <v>161</v>
      </c>
    </row>
    <row r="76" spans="1:78" ht="16">
      <c r="A76" t="s">
        <v>147</v>
      </c>
      <c r="B76" s="1" t="s">
        <v>238</v>
      </c>
      <c r="C76" s="4" t="s">
        <v>25</v>
      </c>
      <c r="D76" s="4" t="s">
        <v>143</v>
      </c>
      <c r="E76" s="4" t="s">
        <v>37</v>
      </c>
      <c r="F76" s="4">
        <v>2017</v>
      </c>
      <c r="G76" s="4" t="s">
        <v>144</v>
      </c>
      <c r="H76" s="4" t="s">
        <v>145</v>
      </c>
      <c r="I76" s="4" t="s">
        <v>58</v>
      </c>
      <c r="J76" s="4" t="s">
        <v>31</v>
      </c>
      <c r="K76" s="4" t="s">
        <v>32</v>
      </c>
      <c r="L76" s="4" t="s">
        <v>33</v>
      </c>
      <c r="M76" s="4"/>
      <c r="N76" s="16">
        <v>111</v>
      </c>
      <c r="O76" s="16">
        <v>133.23529411764699</v>
      </c>
      <c r="P76" s="16">
        <v>3.77091118516989</v>
      </c>
      <c r="Q76" s="16">
        <v>0.94197600401219095</v>
      </c>
      <c r="R76" s="16">
        <v>8.1427156660543805</v>
      </c>
      <c r="S76">
        <v>154</v>
      </c>
      <c r="T76">
        <v>155</v>
      </c>
      <c r="U76">
        <v>47.652000000000001</v>
      </c>
      <c r="V76">
        <v>47.899000000000001</v>
      </c>
      <c r="W76">
        <v>15.606999999999999</v>
      </c>
      <c r="X76">
        <v>15.622</v>
      </c>
      <c r="Z76">
        <v>294</v>
      </c>
      <c r="AA76">
        <v>320.277777777778</v>
      </c>
      <c r="AB76">
        <v>3.5388935859923598</v>
      </c>
      <c r="AC76">
        <v>0.91660872193768195</v>
      </c>
      <c r="AD76">
        <v>14.1141999177252</v>
      </c>
      <c r="AE76">
        <v>350</v>
      </c>
      <c r="AF76">
        <v>350.88900000000001</v>
      </c>
      <c r="AG76">
        <v>35.448</v>
      </c>
      <c r="AH76">
        <v>35.502000000000002</v>
      </c>
      <c r="AI76">
        <v>12.265000000000001</v>
      </c>
      <c r="AJ76">
        <v>12.266</v>
      </c>
      <c r="AL76" s="4">
        <v>154</v>
      </c>
      <c r="AM76" s="4">
        <v>155</v>
      </c>
      <c r="AN76" s="5">
        <v>34.479202000000001</v>
      </c>
      <c r="AO76" s="4">
        <v>3.8639349596241699</v>
      </c>
      <c r="AP76" s="4">
        <v>0.93592768844196295</v>
      </c>
      <c r="AQ76" s="4">
        <v>352</v>
      </c>
      <c r="AR76" s="4">
        <v>352.90909090909099</v>
      </c>
      <c r="AS76" s="5">
        <v>17.572544000000001</v>
      </c>
      <c r="AT76" s="4">
        <v>3.5682268379921198</v>
      </c>
      <c r="AU76" s="4">
        <v>0.91846863357332498</v>
      </c>
      <c r="AV76" s="4"/>
      <c r="AW76" t="s">
        <v>372</v>
      </c>
      <c r="AX76" t="s">
        <v>919</v>
      </c>
      <c r="AY76" t="s">
        <v>920</v>
      </c>
      <c r="AZ76" t="s">
        <v>921</v>
      </c>
      <c r="BA76" t="s">
        <v>922</v>
      </c>
      <c r="BB76" t="s">
        <v>923</v>
      </c>
      <c r="BC76" t="s">
        <v>924</v>
      </c>
      <c r="BD76" t="s">
        <v>925</v>
      </c>
      <c r="BE76" s="4"/>
      <c r="BF76" s="4">
        <v>1.5579755759788501</v>
      </c>
      <c r="BG76" s="4">
        <v>0.51048561425689898</v>
      </c>
      <c r="BH76" s="4">
        <v>1.5579755759788501</v>
      </c>
      <c r="BI76" s="4"/>
      <c r="BJ76" s="4">
        <v>80.5339250209326</v>
      </c>
      <c r="BK76" s="4">
        <v>55.944409641986397</v>
      </c>
      <c r="BL76" s="4">
        <v>46.711928300483002</v>
      </c>
      <c r="BM76" s="4"/>
      <c r="BN76" s="4">
        <v>9.1248726641987594E-3</v>
      </c>
      <c r="BO76" s="4">
        <v>3.3352842253843301E-2</v>
      </c>
      <c r="BP76" s="4">
        <v>2.0149376372601099E-2</v>
      </c>
      <c r="BQ76" s="4"/>
      <c r="BR76" s="4">
        <v>25.795300000000001</v>
      </c>
      <c r="BS76" s="4">
        <v>33.494700000000002</v>
      </c>
      <c r="BT76" s="4">
        <v>1.7197</v>
      </c>
      <c r="BU76" s="4">
        <v>8.9153914733780606E-2</v>
      </c>
      <c r="BV76" s="9">
        <v>0</v>
      </c>
      <c r="BW76" s="4">
        <f t="shared" si="1"/>
        <v>8.9153914733780606E-2</v>
      </c>
      <c r="BX76" s="4">
        <v>3.0142271521581901E-2</v>
      </c>
      <c r="BY76" s="4">
        <v>0.1469</v>
      </c>
      <c r="BZ76" s="4" t="s">
        <v>161</v>
      </c>
    </row>
    <row r="77" spans="1:78" ht="16">
      <c r="A77" t="s">
        <v>148</v>
      </c>
      <c r="B77" s="1" t="s">
        <v>239</v>
      </c>
      <c r="C77" s="4" t="s">
        <v>25</v>
      </c>
      <c r="D77" s="4" t="s">
        <v>143</v>
      </c>
      <c r="E77" s="4" t="s">
        <v>39</v>
      </c>
      <c r="F77" s="4">
        <v>2017</v>
      </c>
      <c r="G77" s="4" t="s">
        <v>144</v>
      </c>
      <c r="H77" s="4" t="s">
        <v>145</v>
      </c>
      <c r="I77" s="4" t="s">
        <v>58</v>
      </c>
      <c r="J77" s="4" t="s">
        <v>31</v>
      </c>
      <c r="K77" s="4" t="s">
        <v>32</v>
      </c>
      <c r="L77" s="4" t="s">
        <v>33</v>
      </c>
      <c r="M77" s="4"/>
      <c r="N77" s="16">
        <v>92</v>
      </c>
      <c r="O77" s="16">
        <v>102.2</v>
      </c>
      <c r="P77" s="16">
        <v>3.81594013747802</v>
      </c>
      <c r="Q77" s="16">
        <v>0.96186412561243795</v>
      </c>
      <c r="R77" s="16">
        <v>6.5043975781325196</v>
      </c>
      <c r="S77">
        <v>110</v>
      </c>
      <c r="T77">
        <v>114.499</v>
      </c>
      <c r="U77">
        <v>64.102999999999994</v>
      </c>
      <c r="V77">
        <v>64.825000000000003</v>
      </c>
      <c r="W77">
        <v>42.25</v>
      </c>
      <c r="X77">
        <v>42.591999999999999</v>
      </c>
      <c r="Z77">
        <v>581</v>
      </c>
      <c r="AA77">
        <v>645.81818181818198</v>
      </c>
      <c r="AB77">
        <v>4.7482692482306899</v>
      </c>
      <c r="AC77">
        <v>0.97922756353456997</v>
      </c>
      <c r="AD77">
        <v>28.821676700294201</v>
      </c>
      <c r="AE77">
        <v>681</v>
      </c>
      <c r="AF77">
        <v>686.44399999999996</v>
      </c>
      <c r="AG77">
        <v>118.682</v>
      </c>
      <c r="AH77">
        <v>119.07</v>
      </c>
      <c r="AI77">
        <v>49.046999999999997</v>
      </c>
      <c r="AJ77">
        <v>49.069000000000003</v>
      </c>
      <c r="AL77" s="4">
        <v>110</v>
      </c>
      <c r="AM77" s="4">
        <v>111.5</v>
      </c>
      <c r="AN77" s="5">
        <v>33.509065999999997</v>
      </c>
      <c r="AO77" s="4">
        <v>4.1604867128029897</v>
      </c>
      <c r="AP77" s="4">
        <v>0.97633131171198495</v>
      </c>
      <c r="AQ77" s="4">
        <v>683</v>
      </c>
      <c r="AR77" s="4">
        <v>689.31578947368405</v>
      </c>
      <c r="AS77" s="5">
        <v>33.823766999999997</v>
      </c>
      <c r="AT77" s="4">
        <v>4.7776868693338397</v>
      </c>
      <c r="AU77" s="4">
        <v>0.979622731436122</v>
      </c>
      <c r="AV77" s="4"/>
      <c r="AW77" t="s">
        <v>395</v>
      </c>
      <c r="AX77" t="s">
        <v>926</v>
      </c>
      <c r="AY77" t="s">
        <v>927</v>
      </c>
      <c r="AZ77" t="s">
        <v>928</v>
      </c>
      <c r="BA77" t="s">
        <v>929</v>
      </c>
      <c r="BB77" t="s">
        <v>930</v>
      </c>
      <c r="BC77" t="s">
        <v>931</v>
      </c>
      <c r="BD77" t="s">
        <v>932</v>
      </c>
      <c r="BE77" s="4"/>
      <c r="BF77" s="4">
        <v>1.6523983381593801</v>
      </c>
      <c r="BG77" s="4">
        <v>1.8391232567504501</v>
      </c>
      <c r="BH77" s="4">
        <v>1.6523983381593801</v>
      </c>
      <c r="BI77" s="4"/>
      <c r="BJ77" s="4">
        <v>19.909748698557699</v>
      </c>
      <c r="BK77" s="4">
        <v>5.2927969974928404</v>
      </c>
      <c r="BL77" s="4">
        <v>15.3872960426148</v>
      </c>
      <c r="BM77" s="4"/>
      <c r="BN77" s="4">
        <v>0.347476628637302</v>
      </c>
      <c r="BO77" s="4">
        <v>0.107387180540564</v>
      </c>
      <c r="BP77" s="4">
        <v>0.16883490747059299</v>
      </c>
      <c r="BQ77" s="4"/>
      <c r="BR77" s="4">
        <v>27.506599999999999</v>
      </c>
      <c r="BS77" s="4">
        <v>34.9407</v>
      </c>
      <c r="BT77" s="4">
        <v>975.29</v>
      </c>
      <c r="BU77" s="4">
        <v>0.100500676095457</v>
      </c>
      <c r="BV77" s="4">
        <v>1.13651070440924</v>
      </c>
      <c r="BW77" s="4">
        <f t="shared" si="1"/>
        <v>1.2370113805046969</v>
      </c>
      <c r="BX77" s="4">
        <v>0.105347958108694</v>
      </c>
      <c r="BY77" s="4">
        <v>0.2097</v>
      </c>
      <c r="BZ77" s="4" t="s">
        <v>160</v>
      </c>
    </row>
    <row r="78" spans="1:78" ht="16">
      <c r="A78" t="s">
        <v>149</v>
      </c>
      <c r="B78" s="1" t="s">
        <v>240</v>
      </c>
      <c r="C78" s="4" t="s">
        <v>25</v>
      </c>
      <c r="D78" s="4" t="s">
        <v>143</v>
      </c>
      <c r="E78" s="4" t="s">
        <v>41</v>
      </c>
      <c r="F78" s="4">
        <v>2017</v>
      </c>
      <c r="G78" s="4" t="s">
        <v>144</v>
      </c>
      <c r="H78" s="4" t="s">
        <v>145</v>
      </c>
      <c r="I78" s="4" t="s">
        <v>58</v>
      </c>
      <c r="J78" s="4" t="s">
        <v>31</v>
      </c>
      <c r="K78" s="4" t="s">
        <v>32</v>
      </c>
      <c r="L78" s="4" t="s">
        <v>33</v>
      </c>
      <c r="M78" s="4"/>
      <c r="N78" s="16">
        <v>34</v>
      </c>
      <c r="O78" s="16">
        <v>39.142857142857103</v>
      </c>
      <c r="P78" s="16">
        <v>1.6138828734608399</v>
      </c>
      <c r="Q78" s="16">
        <v>0.57436981597932202</v>
      </c>
      <c r="R78" s="16">
        <v>2.69505248077198</v>
      </c>
      <c r="S78">
        <v>38</v>
      </c>
      <c r="T78">
        <v>38</v>
      </c>
      <c r="U78">
        <v>9.6270000000000007</v>
      </c>
      <c r="V78">
        <v>9.6750000000000007</v>
      </c>
      <c r="W78">
        <v>4.2889999999999997</v>
      </c>
      <c r="X78">
        <v>4.2930000000000001</v>
      </c>
      <c r="Z78">
        <v>527</v>
      </c>
      <c r="AA78">
        <v>558.28</v>
      </c>
      <c r="AB78">
        <v>4.8981607012413297</v>
      </c>
      <c r="AC78">
        <v>0.98410777156690099</v>
      </c>
      <c r="AD78">
        <v>24.900149837053998</v>
      </c>
      <c r="AE78">
        <v>604</v>
      </c>
      <c r="AF78">
        <v>619.75</v>
      </c>
      <c r="AG78">
        <v>135.56</v>
      </c>
      <c r="AH78">
        <v>135.89099999999999</v>
      </c>
      <c r="AI78">
        <v>62.484000000000002</v>
      </c>
      <c r="AJ78">
        <v>62.514000000000003</v>
      </c>
      <c r="AL78" s="4">
        <v>38</v>
      </c>
      <c r="AM78" s="4">
        <v>38</v>
      </c>
      <c r="AN78" s="5">
        <v>20.579725</v>
      </c>
      <c r="AO78" s="4">
        <v>2.2645212077088499</v>
      </c>
      <c r="AP78" s="4">
        <v>0.76685763293407605</v>
      </c>
      <c r="AQ78" s="4">
        <v>608</v>
      </c>
      <c r="AR78" s="4">
        <v>623.4</v>
      </c>
      <c r="AS78" s="5">
        <v>27.953437000000001</v>
      </c>
      <c r="AT78" s="4">
        <v>4.9135855887995996</v>
      </c>
      <c r="AU78" s="4">
        <v>0.98402976477454296</v>
      </c>
      <c r="AV78" s="4"/>
      <c r="AW78" t="s">
        <v>933</v>
      </c>
      <c r="AX78" t="s">
        <v>934</v>
      </c>
      <c r="AY78" t="s">
        <v>935</v>
      </c>
      <c r="AZ78" t="s">
        <v>936</v>
      </c>
      <c r="BA78" t="s">
        <v>937</v>
      </c>
      <c r="BB78" t="s">
        <v>938</v>
      </c>
      <c r="BC78" t="s">
        <v>939</v>
      </c>
      <c r="BD78" t="s">
        <v>940</v>
      </c>
      <c r="BE78" s="4"/>
      <c r="BF78" s="4">
        <v>0.64836963363968303</v>
      </c>
      <c r="BG78" s="4">
        <v>9.31868284934413</v>
      </c>
      <c r="BH78" s="4">
        <v>0.64836963363968303</v>
      </c>
      <c r="BI78" s="4"/>
      <c r="BJ78" s="4">
        <v>96.2204761065437</v>
      </c>
      <c r="BK78" s="4">
        <v>69.668689818828994</v>
      </c>
      <c r="BL78" s="4">
        <v>60.217125851680699</v>
      </c>
      <c r="BM78" s="4"/>
      <c r="BN78" s="4">
        <v>0.13375711346915001</v>
      </c>
      <c r="BO78" s="4">
        <v>1.07671966150737E-2</v>
      </c>
      <c r="BP78" s="4">
        <v>7.6737035768924294E-2</v>
      </c>
      <c r="BQ78" s="4"/>
      <c r="BR78" s="4">
        <v>27.0534</v>
      </c>
      <c r="BS78" s="4">
        <v>33.689799999999998</v>
      </c>
      <c r="BT78" s="4">
        <v>1.4520999999999999</v>
      </c>
      <c r="BU78" s="4">
        <v>2.1192323994095399E-2</v>
      </c>
      <c r="BV78" s="9">
        <v>0</v>
      </c>
      <c r="BW78" s="4">
        <f t="shared" si="1"/>
        <v>2.1192323994095399E-2</v>
      </c>
      <c r="BX78" s="9">
        <v>0</v>
      </c>
      <c r="BY78" s="4">
        <v>0.28249999999999997</v>
      </c>
      <c r="BZ78" s="4" t="s">
        <v>160</v>
      </c>
    </row>
    <row r="79" spans="1:78" ht="16">
      <c r="A79" t="s">
        <v>150</v>
      </c>
      <c r="B79" s="1" t="s">
        <v>241</v>
      </c>
      <c r="C79" s="4" t="s">
        <v>25</v>
      </c>
      <c r="D79" s="4" t="s">
        <v>143</v>
      </c>
      <c r="E79" s="4" t="s">
        <v>43</v>
      </c>
      <c r="F79" s="4">
        <v>2017</v>
      </c>
      <c r="G79" s="4" t="s">
        <v>144</v>
      </c>
      <c r="H79" s="4" t="s">
        <v>145</v>
      </c>
      <c r="I79" s="4" t="s">
        <v>58</v>
      </c>
      <c r="J79" s="4" t="s">
        <v>31</v>
      </c>
      <c r="K79" s="4" t="s">
        <v>32</v>
      </c>
      <c r="L79" s="4" t="s">
        <v>33</v>
      </c>
      <c r="M79" s="4"/>
      <c r="N79" s="16">
        <v>42</v>
      </c>
      <c r="O79" s="16">
        <v>43.5</v>
      </c>
      <c r="P79" s="16">
        <v>2.1136567334104699</v>
      </c>
      <c r="Q79" s="16">
        <v>0.68939006982755302</v>
      </c>
      <c r="R79" s="16">
        <v>2.84353469727552</v>
      </c>
      <c r="S79">
        <v>34</v>
      </c>
      <c r="T79">
        <v>34</v>
      </c>
      <c r="U79">
        <v>8.5779999999999994</v>
      </c>
      <c r="V79">
        <v>8.6150000000000002</v>
      </c>
      <c r="W79">
        <v>5.1929999999999996</v>
      </c>
      <c r="X79">
        <v>5.1989999999999998</v>
      </c>
      <c r="Z79">
        <v>381</v>
      </c>
      <c r="AA79">
        <v>406.32352941176498</v>
      </c>
      <c r="AB79">
        <v>4.5468617940938003</v>
      </c>
      <c r="AC79">
        <v>0.97349100369054997</v>
      </c>
      <c r="AD79">
        <v>19.664171319511802</v>
      </c>
      <c r="AE79">
        <v>414</v>
      </c>
      <c r="AF79">
        <v>414.56200000000001</v>
      </c>
      <c r="AG79">
        <v>96.418999999999997</v>
      </c>
      <c r="AH79">
        <v>96.674999999999997</v>
      </c>
      <c r="AI79">
        <v>38.536999999999999</v>
      </c>
      <c r="AJ79">
        <v>38.555</v>
      </c>
      <c r="AL79" s="4">
        <v>34</v>
      </c>
      <c r="AM79" s="4">
        <v>34</v>
      </c>
      <c r="AN79" s="5">
        <v>18.003865999999999</v>
      </c>
      <c r="AO79" s="4">
        <v>2.1492409712109102</v>
      </c>
      <c r="AP79" s="4">
        <v>0.807450437782671</v>
      </c>
      <c r="AQ79" s="4">
        <v>415</v>
      </c>
      <c r="AR79" s="4">
        <v>415.3</v>
      </c>
      <c r="AS79" s="5">
        <v>21.368935</v>
      </c>
      <c r="AT79" s="4">
        <v>4.5679439922276499</v>
      </c>
      <c r="AU79" s="4">
        <v>0.97404079737272897</v>
      </c>
      <c r="AV79" s="4"/>
      <c r="AW79" t="s">
        <v>941</v>
      </c>
      <c r="AX79" t="s">
        <v>942</v>
      </c>
      <c r="AY79" t="s">
        <v>943</v>
      </c>
      <c r="AZ79" t="s">
        <v>944</v>
      </c>
      <c r="BA79" t="s">
        <v>865</v>
      </c>
      <c r="BB79" t="s">
        <v>945</v>
      </c>
      <c r="BC79" t="s">
        <v>946</v>
      </c>
      <c r="BD79" t="s">
        <v>947</v>
      </c>
      <c r="BE79" s="4"/>
      <c r="BF79" s="4">
        <v>0.897016240715095</v>
      </c>
      <c r="BG79" s="4">
        <v>2.1828846131524</v>
      </c>
      <c r="BH79" s="4">
        <v>0.897016240715095</v>
      </c>
      <c r="BI79" s="4"/>
      <c r="BJ79" s="4">
        <v>80.784289524639306</v>
      </c>
      <c r="BK79" s="4">
        <v>112.174418395611</v>
      </c>
      <c r="BL79" s="4">
        <v>25.081278720670898</v>
      </c>
      <c r="BM79" s="4"/>
      <c r="BN79" s="4">
        <v>1.9459736403124501E-2</v>
      </c>
      <c r="BO79" s="4">
        <v>3.5764374324974701E-2</v>
      </c>
      <c r="BP79" s="4">
        <v>2.24391476534356E-2</v>
      </c>
      <c r="BQ79" s="4"/>
      <c r="BR79" s="4">
        <v>24.473199999999999</v>
      </c>
      <c r="BS79" s="4">
        <v>33.930399999999999</v>
      </c>
      <c r="BT79" s="4">
        <v>372.52</v>
      </c>
      <c r="BU79" s="4">
        <v>2.55769427514944E-2</v>
      </c>
      <c r="BV79" s="9">
        <v>0</v>
      </c>
      <c r="BW79" s="4">
        <f t="shared" si="1"/>
        <v>2.55769427514944E-2</v>
      </c>
      <c r="BX79" s="9">
        <v>0</v>
      </c>
      <c r="BY79" s="4">
        <v>0.25819999999999999</v>
      </c>
      <c r="BZ79" s="4" t="s">
        <v>159</v>
      </c>
    </row>
    <row r="80" spans="1:78" ht="16">
      <c r="A80" t="s">
        <v>151</v>
      </c>
      <c r="B80" s="1" t="s">
        <v>242</v>
      </c>
      <c r="C80" s="4" t="s">
        <v>25</v>
      </c>
      <c r="D80" s="4" t="s">
        <v>152</v>
      </c>
      <c r="E80" s="4" t="s">
        <v>27</v>
      </c>
      <c r="F80" s="4">
        <v>2017</v>
      </c>
      <c r="G80" s="4" t="s">
        <v>56</v>
      </c>
      <c r="H80" s="4" t="s">
        <v>153</v>
      </c>
      <c r="I80" s="4" t="s">
        <v>58</v>
      </c>
      <c r="J80" s="4" t="s">
        <v>31</v>
      </c>
      <c r="K80" s="4" t="s">
        <v>32</v>
      </c>
      <c r="L80" s="4" t="s">
        <v>33</v>
      </c>
      <c r="M80" s="4"/>
      <c r="N80" s="16">
        <v>29</v>
      </c>
      <c r="O80" s="16">
        <v>29</v>
      </c>
      <c r="P80" s="16">
        <v>2.4038671471136199</v>
      </c>
      <c r="Q80" s="16">
        <v>0.85928166351606805</v>
      </c>
      <c r="R80" s="16">
        <v>2.2498918040364102</v>
      </c>
      <c r="S80">
        <v>57</v>
      </c>
      <c r="T80">
        <v>57.25</v>
      </c>
      <c r="U80">
        <v>10.728</v>
      </c>
      <c r="V80">
        <v>10.736000000000001</v>
      </c>
      <c r="W80">
        <v>6.8780000000000001</v>
      </c>
      <c r="X80">
        <v>6.8789999999999996</v>
      </c>
      <c r="Z80">
        <v>335</v>
      </c>
      <c r="AA80">
        <v>357.56</v>
      </c>
      <c r="AB80">
        <v>3.69668800911507</v>
      </c>
      <c r="AC80">
        <v>0.92909832161524597</v>
      </c>
      <c r="AD80">
        <v>17.959465641721799</v>
      </c>
      <c r="AE80">
        <v>395</v>
      </c>
      <c r="AF80">
        <v>398.846</v>
      </c>
      <c r="AG80">
        <v>40.674999999999997</v>
      </c>
      <c r="AH80">
        <v>40.750999999999998</v>
      </c>
      <c r="AI80">
        <v>14.083</v>
      </c>
      <c r="AJ80">
        <v>14.085000000000001</v>
      </c>
      <c r="AL80" s="4">
        <v>57</v>
      </c>
      <c r="AM80" s="4">
        <v>57</v>
      </c>
      <c r="AN80" s="5">
        <v>15.376080999999999</v>
      </c>
      <c r="AO80" s="4">
        <v>2.3728558822286101</v>
      </c>
      <c r="AP80" s="4">
        <v>0.85461047725881401</v>
      </c>
      <c r="AQ80" s="4">
        <v>393</v>
      </c>
      <c r="AR80" s="4">
        <v>397.230769230769</v>
      </c>
      <c r="AS80" s="5">
        <v>21.090872999999998</v>
      </c>
      <c r="AT80" s="4">
        <v>3.7038227005679598</v>
      </c>
      <c r="AU80" s="4">
        <v>0.92895413893455503</v>
      </c>
      <c r="AV80" s="4"/>
      <c r="AW80" t="s">
        <v>948</v>
      </c>
      <c r="AX80" t="s">
        <v>949</v>
      </c>
      <c r="AY80" t="s">
        <v>950</v>
      </c>
      <c r="AZ80" t="s">
        <v>951</v>
      </c>
      <c r="BA80" t="s">
        <v>795</v>
      </c>
      <c r="BB80" t="s">
        <v>952</v>
      </c>
      <c r="BC80" t="s">
        <v>953</v>
      </c>
      <c r="BD80" t="s">
        <v>954</v>
      </c>
      <c r="BE80" s="4"/>
      <c r="BF80" s="4">
        <v>1.52964874732469</v>
      </c>
      <c r="BG80" s="4">
        <v>9.1743030796552993</v>
      </c>
      <c r="BH80" s="4">
        <v>1.52964874732469</v>
      </c>
      <c r="BI80" s="4"/>
      <c r="BJ80" s="4">
        <v>58.5150591163898</v>
      </c>
      <c r="BK80" s="4">
        <v>48.801676519428803</v>
      </c>
      <c r="BL80" s="4">
        <v>36.673110262371303</v>
      </c>
      <c r="BM80" s="4"/>
      <c r="BN80" s="4">
        <v>0.18799155549508301</v>
      </c>
      <c r="BO80" s="4">
        <v>4.1710363162030299E-2</v>
      </c>
      <c r="BP80" s="4">
        <v>0.125229348091912</v>
      </c>
      <c r="BQ80" s="4"/>
      <c r="BR80" s="4">
        <v>27.028099999999998</v>
      </c>
      <c r="BS80" s="4">
        <v>25.483599999999999</v>
      </c>
      <c r="BT80" s="4">
        <v>172.48</v>
      </c>
      <c r="BU80" s="9">
        <v>0</v>
      </c>
      <c r="BV80" s="9">
        <v>0</v>
      </c>
      <c r="BW80" s="4">
        <f t="shared" si="1"/>
        <v>0</v>
      </c>
      <c r="BX80" s="9">
        <v>0</v>
      </c>
      <c r="BY80" s="4">
        <v>8.4409050000000008</v>
      </c>
      <c r="BZ80" s="4" t="s">
        <v>160</v>
      </c>
    </row>
    <row r="81" spans="1:78" ht="16">
      <c r="A81" t="s">
        <v>154</v>
      </c>
      <c r="B81" s="1" t="s">
        <v>243</v>
      </c>
      <c r="C81" s="4" t="s">
        <v>25</v>
      </c>
      <c r="D81" s="4" t="s">
        <v>152</v>
      </c>
      <c r="E81" s="4" t="s">
        <v>35</v>
      </c>
      <c r="F81" s="4">
        <v>2017</v>
      </c>
      <c r="G81" s="4" t="s">
        <v>56</v>
      </c>
      <c r="H81" s="4" t="s">
        <v>153</v>
      </c>
      <c r="I81" s="4" t="s">
        <v>58</v>
      </c>
      <c r="J81" s="4" t="s">
        <v>31</v>
      </c>
      <c r="K81" s="4" t="s">
        <v>32</v>
      </c>
      <c r="L81" s="4" t="s">
        <v>33</v>
      </c>
      <c r="M81" s="4"/>
      <c r="N81" s="16">
        <v>106</v>
      </c>
      <c r="O81" s="16">
        <v>131.375</v>
      </c>
      <c r="P81" s="16">
        <v>3.8534267710601502</v>
      </c>
      <c r="Q81" s="16">
        <v>0.95830870722580097</v>
      </c>
      <c r="R81" s="16">
        <v>8.5356568201736902</v>
      </c>
      <c r="S81">
        <v>185</v>
      </c>
      <c r="T81">
        <v>195.666</v>
      </c>
      <c r="U81">
        <v>95.858999999999995</v>
      </c>
      <c r="V81">
        <v>96.41</v>
      </c>
      <c r="W81">
        <v>59.119</v>
      </c>
      <c r="X81">
        <v>59.317999999999998</v>
      </c>
      <c r="Z81">
        <v>454</v>
      </c>
      <c r="AA81">
        <v>531</v>
      </c>
      <c r="AB81">
        <v>4.7515302585699004</v>
      </c>
      <c r="AC81">
        <v>0.98349134957610196</v>
      </c>
      <c r="AD81">
        <v>18.780201462659701</v>
      </c>
      <c r="AE81">
        <v>538</v>
      </c>
      <c r="AF81">
        <v>541.20000000000005</v>
      </c>
      <c r="AG81">
        <v>119.142</v>
      </c>
      <c r="AH81">
        <v>119.331</v>
      </c>
      <c r="AI81">
        <v>61.289000000000001</v>
      </c>
      <c r="AJ81">
        <v>61.311</v>
      </c>
      <c r="AL81" s="4">
        <v>185</v>
      </c>
      <c r="AM81" s="4">
        <v>192</v>
      </c>
      <c r="AN81" s="5">
        <v>33.292850999999999</v>
      </c>
      <c r="AO81" s="4">
        <v>4.5628786541580304</v>
      </c>
      <c r="AP81" s="4">
        <v>0.98308487863822902</v>
      </c>
      <c r="AQ81" s="4">
        <v>538</v>
      </c>
      <c r="AR81" s="4">
        <v>540.54545454545496</v>
      </c>
      <c r="AS81" s="5">
        <v>22.955997</v>
      </c>
      <c r="AT81" s="4">
        <v>4.7742286913173402</v>
      </c>
      <c r="AU81" s="4">
        <v>0.98358149422491503</v>
      </c>
      <c r="AV81" s="4"/>
      <c r="AW81" t="s">
        <v>955</v>
      </c>
      <c r="AX81" t="s">
        <v>956</v>
      </c>
      <c r="AY81" t="s">
        <v>957</v>
      </c>
      <c r="AZ81" t="s">
        <v>958</v>
      </c>
      <c r="BA81" t="s">
        <v>678</v>
      </c>
      <c r="BB81" t="s">
        <v>959</v>
      </c>
      <c r="BC81" t="s">
        <v>960</v>
      </c>
      <c r="BD81" t="s">
        <v>961</v>
      </c>
      <c r="BE81" s="4"/>
      <c r="BF81" s="4">
        <v>1.8097696084602799</v>
      </c>
      <c r="BG81" s="4">
        <v>0.51564203460292901</v>
      </c>
      <c r="BH81" s="4">
        <v>1.8097696084602799</v>
      </c>
      <c r="BI81" s="4"/>
      <c r="BJ81" s="4">
        <v>32.873451117588701</v>
      </c>
      <c r="BK81" s="4">
        <v>45.2274767019439</v>
      </c>
      <c r="BL81" s="4">
        <v>12.628452184879899</v>
      </c>
      <c r="BM81" s="4"/>
      <c r="BN81" s="4">
        <v>1.14010789945477E-2</v>
      </c>
      <c r="BO81" s="4">
        <v>0.143308901357454</v>
      </c>
      <c r="BP81" s="4">
        <v>4.0193143344256298E-2</v>
      </c>
      <c r="BQ81" s="4"/>
      <c r="BR81" s="4">
        <v>26.843699999999998</v>
      </c>
      <c r="BS81" s="4">
        <v>34.200299999999999</v>
      </c>
      <c r="BT81" s="4">
        <v>1.0233000000000001</v>
      </c>
      <c r="BU81" s="9">
        <v>0</v>
      </c>
      <c r="BV81" s="9">
        <v>0</v>
      </c>
      <c r="BW81" s="4">
        <f t="shared" si="1"/>
        <v>0</v>
      </c>
      <c r="BX81" s="4">
        <v>0.02</v>
      </c>
      <c r="BY81" s="4">
        <v>0.109519086111111</v>
      </c>
      <c r="BZ81" s="4" t="s">
        <v>160</v>
      </c>
    </row>
    <row r="82" spans="1:78" ht="16">
      <c r="A82" t="s">
        <v>155</v>
      </c>
      <c r="B82" s="1" t="s">
        <v>244</v>
      </c>
      <c r="C82" s="4" t="s">
        <v>25</v>
      </c>
      <c r="D82" s="4" t="s">
        <v>152</v>
      </c>
      <c r="E82" s="4" t="s">
        <v>37</v>
      </c>
      <c r="F82" s="4">
        <v>2017</v>
      </c>
      <c r="G82" s="4" t="s">
        <v>56</v>
      </c>
      <c r="H82" s="4" t="s">
        <v>153</v>
      </c>
      <c r="I82" s="4" t="s">
        <v>58</v>
      </c>
      <c r="J82" s="4" t="s">
        <v>31</v>
      </c>
      <c r="K82" s="4" t="s">
        <v>32</v>
      </c>
      <c r="L82" s="4" t="s">
        <v>33</v>
      </c>
      <c r="M82" s="4"/>
      <c r="N82" s="16">
        <v>91</v>
      </c>
      <c r="O82" s="16">
        <v>104.125</v>
      </c>
      <c r="P82" s="16">
        <v>3.7477649606833698</v>
      </c>
      <c r="Q82" s="16">
        <v>0.958225377107365</v>
      </c>
      <c r="R82" s="16">
        <v>6.8114328906004999</v>
      </c>
      <c r="S82">
        <v>113</v>
      </c>
      <c r="T82">
        <v>113.5</v>
      </c>
      <c r="U82">
        <v>51.929000000000002</v>
      </c>
      <c r="V82">
        <v>52.177999999999997</v>
      </c>
      <c r="W82">
        <v>30.893000000000001</v>
      </c>
      <c r="X82">
        <v>30.971</v>
      </c>
      <c r="Z82">
        <v>265</v>
      </c>
      <c r="AA82">
        <v>286.36842105263202</v>
      </c>
      <c r="AB82">
        <v>4.2024270651103297</v>
      </c>
      <c r="AC82">
        <v>0.97112127136596704</v>
      </c>
      <c r="AD82">
        <v>13.149829833562199</v>
      </c>
      <c r="AE82">
        <v>292</v>
      </c>
      <c r="AF82">
        <v>294.5</v>
      </c>
      <c r="AG82">
        <v>66.364000000000004</v>
      </c>
      <c r="AH82">
        <v>66.447000000000003</v>
      </c>
      <c r="AI82">
        <v>34.447000000000003</v>
      </c>
      <c r="AJ82">
        <v>34.456000000000003</v>
      </c>
      <c r="AL82" s="4">
        <v>113</v>
      </c>
      <c r="AM82" s="4">
        <v>113</v>
      </c>
      <c r="AN82" s="5">
        <v>27.109224999999999</v>
      </c>
      <c r="AO82" s="4">
        <v>3.9498739459869601</v>
      </c>
      <c r="AP82" s="4">
        <v>0.96762982010249998</v>
      </c>
      <c r="AQ82" s="4">
        <v>294</v>
      </c>
      <c r="AR82" s="4">
        <v>295.66666666666703</v>
      </c>
      <c r="AS82" s="5">
        <v>14.769000999999999</v>
      </c>
      <c r="AT82" s="4">
        <v>4.1906686657129599</v>
      </c>
      <c r="AU82" s="4">
        <v>0.97082692645361002</v>
      </c>
      <c r="AV82" s="4"/>
      <c r="AW82" t="s">
        <v>791</v>
      </c>
      <c r="AX82" t="s">
        <v>962</v>
      </c>
      <c r="AY82" t="s">
        <v>963</v>
      </c>
      <c r="AZ82" t="s">
        <v>964</v>
      </c>
      <c r="BA82" t="s">
        <v>965</v>
      </c>
      <c r="BB82" t="s">
        <v>966</v>
      </c>
      <c r="BC82" t="s">
        <v>967</v>
      </c>
      <c r="BD82" t="s">
        <v>968</v>
      </c>
      <c r="BE82" s="4"/>
      <c r="BF82" s="4">
        <v>0.52981661001300895</v>
      </c>
      <c r="BG82" s="4">
        <v>0.38157510560616698</v>
      </c>
      <c r="BH82" s="4">
        <v>0.52981661001300895</v>
      </c>
      <c r="BI82" s="4"/>
      <c r="BJ82" s="4">
        <v>40.879145813868099</v>
      </c>
      <c r="BK82" s="4">
        <v>35.319942914749603</v>
      </c>
      <c r="BL82" s="4">
        <v>24.897701516603501</v>
      </c>
      <c r="BM82" s="4"/>
      <c r="BN82" s="4">
        <v>1.08033896466696E-2</v>
      </c>
      <c r="BO82" s="4">
        <v>2.12797398048848E-2</v>
      </c>
      <c r="BP82" s="4">
        <v>1.51349612597043E-2</v>
      </c>
      <c r="BQ82" s="4"/>
      <c r="BR82" s="4">
        <v>28.654699999999998</v>
      </c>
      <c r="BS82" s="4">
        <v>33.036999999999999</v>
      </c>
      <c r="BT82" s="4">
        <v>0.63058000000000003</v>
      </c>
      <c r="BU82" s="9">
        <v>0</v>
      </c>
      <c r="BV82" s="4">
        <v>6.3961629459161895E-2</v>
      </c>
      <c r="BW82" s="4">
        <f t="shared" si="1"/>
        <v>6.3961629459161895E-2</v>
      </c>
      <c r="BX82" s="9">
        <v>0</v>
      </c>
      <c r="BY82" s="4">
        <v>6.4886420249999993E-2</v>
      </c>
      <c r="BZ82" s="4" t="s">
        <v>162</v>
      </c>
    </row>
    <row r="83" spans="1:78" ht="16">
      <c r="A83" t="s">
        <v>156</v>
      </c>
      <c r="B83" s="1" t="s">
        <v>245</v>
      </c>
      <c r="C83" s="4" t="s">
        <v>25</v>
      </c>
      <c r="D83" s="4" t="s">
        <v>152</v>
      </c>
      <c r="E83" s="4" t="s">
        <v>39</v>
      </c>
      <c r="F83" s="4">
        <v>2017</v>
      </c>
      <c r="G83" s="4" t="s">
        <v>56</v>
      </c>
      <c r="H83" s="4" t="s">
        <v>153</v>
      </c>
      <c r="I83" s="4" t="s">
        <v>58</v>
      </c>
      <c r="J83" s="4" t="s">
        <v>31</v>
      </c>
      <c r="K83" s="4" t="s">
        <v>32</v>
      </c>
      <c r="L83" s="4" t="s">
        <v>33</v>
      </c>
      <c r="M83" s="4"/>
      <c r="N83" s="16">
        <v>112</v>
      </c>
      <c r="O83" s="16">
        <v>139.35294117647101</v>
      </c>
      <c r="P83" s="16">
        <v>3.9783981904381198</v>
      </c>
      <c r="Q83" s="16">
        <v>0.96618494656841902</v>
      </c>
      <c r="R83" s="16">
        <v>8.3501515377611693</v>
      </c>
      <c r="S83">
        <v>162</v>
      </c>
      <c r="T83">
        <v>162</v>
      </c>
      <c r="U83">
        <v>70.997</v>
      </c>
      <c r="V83">
        <v>71.236000000000004</v>
      </c>
      <c r="W83">
        <v>38.515000000000001</v>
      </c>
      <c r="X83">
        <v>38.575000000000003</v>
      </c>
      <c r="Z83">
        <v>359</v>
      </c>
      <c r="AA83">
        <v>385.72727272727298</v>
      </c>
      <c r="AB83">
        <v>3.9837353430086599</v>
      </c>
      <c r="AC83">
        <v>0.95009990047147796</v>
      </c>
      <c r="AD83">
        <v>15.663001524309699</v>
      </c>
      <c r="AE83">
        <v>416</v>
      </c>
      <c r="AF83">
        <v>422.72199999999998</v>
      </c>
      <c r="AG83">
        <v>54.607999999999997</v>
      </c>
      <c r="AH83">
        <v>54.69</v>
      </c>
      <c r="AI83">
        <v>20.329999999999998</v>
      </c>
      <c r="AJ83">
        <v>20.332999999999998</v>
      </c>
      <c r="AL83" s="4">
        <v>162</v>
      </c>
      <c r="AM83" s="4">
        <v>162</v>
      </c>
      <c r="AN83" s="5">
        <v>34.725358</v>
      </c>
      <c r="AO83" s="4">
        <v>4.2626309424923097</v>
      </c>
      <c r="AP83" s="4">
        <v>0.97403604269857202</v>
      </c>
      <c r="AQ83" s="4">
        <v>414</v>
      </c>
      <c r="AR83" s="4">
        <v>418.09090909090901</v>
      </c>
      <c r="AS83" s="5">
        <v>17.532491</v>
      </c>
      <c r="AT83" s="4">
        <v>3.99865480158648</v>
      </c>
      <c r="AU83" s="4">
        <v>0.95078570291130704</v>
      </c>
      <c r="AV83" s="4"/>
      <c r="AW83" t="s">
        <v>969</v>
      </c>
      <c r="AX83" t="s">
        <v>970</v>
      </c>
      <c r="AY83" t="s">
        <v>971</v>
      </c>
      <c r="AZ83" t="s">
        <v>972</v>
      </c>
      <c r="BA83" t="s">
        <v>973</v>
      </c>
      <c r="BB83" t="s">
        <v>974</v>
      </c>
      <c r="BC83" t="s">
        <v>975</v>
      </c>
      <c r="BD83" t="s">
        <v>976</v>
      </c>
      <c r="BE83" s="4"/>
      <c r="BF83" s="4">
        <v>0.70292500734399199</v>
      </c>
      <c r="BG83" s="4">
        <v>0.55001817024312405</v>
      </c>
      <c r="BH83" s="4">
        <v>0.70292500734399199</v>
      </c>
      <c r="BI83" s="4"/>
      <c r="BJ83" s="4">
        <v>32.235730646360302</v>
      </c>
      <c r="BK83" s="4">
        <v>34.656160933941202</v>
      </c>
      <c r="BL83" s="4">
        <v>16.566891937676399</v>
      </c>
      <c r="BM83" s="4"/>
      <c r="BN83" s="4">
        <v>1.58707183779393E-2</v>
      </c>
      <c r="BO83" s="4">
        <v>4.2429503976264903E-2</v>
      </c>
      <c r="BP83" s="4">
        <v>2.4460533048028501E-2</v>
      </c>
      <c r="BQ83" s="4"/>
      <c r="BR83" s="4">
        <v>29.1828</v>
      </c>
      <c r="BS83" s="4">
        <v>33.879300000000001</v>
      </c>
      <c r="BT83" s="4">
        <v>1253.3</v>
      </c>
      <c r="BU83" s="9">
        <v>0</v>
      </c>
      <c r="BV83" s="4">
        <v>0.123685803085927</v>
      </c>
      <c r="BW83" s="4">
        <f t="shared" si="1"/>
        <v>0.123685803085927</v>
      </c>
      <c r="BX83" s="9">
        <v>0</v>
      </c>
      <c r="BY83" s="4">
        <v>0.19959602962963</v>
      </c>
      <c r="BZ83" s="4" t="s">
        <v>162</v>
      </c>
    </row>
    <row r="84" spans="1:78" ht="16">
      <c r="A84" t="s">
        <v>157</v>
      </c>
      <c r="B84" s="1" t="s">
        <v>246</v>
      </c>
      <c r="C84" s="4" t="s">
        <v>25</v>
      </c>
      <c r="D84" s="4" t="s">
        <v>152</v>
      </c>
      <c r="E84" s="4" t="s">
        <v>41</v>
      </c>
      <c r="F84" s="4">
        <v>2017</v>
      </c>
      <c r="G84" s="4" t="s">
        <v>56</v>
      </c>
      <c r="H84" s="4" t="s">
        <v>153</v>
      </c>
      <c r="I84" s="4" t="s">
        <v>58</v>
      </c>
      <c r="J84" s="4" t="s">
        <v>31</v>
      </c>
      <c r="K84" s="4" t="s">
        <v>32</v>
      </c>
      <c r="L84" s="4" t="s">
        <v>33</v>
      </c>
      <c r="M84" s="4"/>
      <c r="N84" s="16">
        <v>62</v>
      </c>
      <c r="O84" s="16">
        <v>62.428571428571402</v>
      </c>
      <c r="P84" s="16">
        <v>3.6743279938688098</v>
      </c>
      <c r="Q84" s="16">
        <v>0.96599359592608303</v>
      </c>
      <c r="R84" s="16">
        <v>4.0648475164969096</v>
      </c>
      <c r="S84">
        <v>55</v>
      </c>
      <c r="T84">
        <v>55</v>
      </c>
      <c r="U84">
        <v>24.998999999999999</v>
      </c>
      <c r="V84">
        <v>25.158000000000001</v>
      </c>
      <c r="W84">
        <v>13.382</v>
      </c>
      <c r="X84">
        <v>13.420999999999999</v>
      </c>
      <c r="Z84">
        <v>374</v>
      </c>
      <c r="AA84">
        <v>381.228571428571</v>
      </c>
      <c r="AB84">
        <v>4.3488663140567096</v>
      </c>
      <c r="AC84">
        <v>0.96766390907253497</v>
      </c>
      <c r="AD84">
        <v>17.567253371877499</v>
      </c>
      <c r="AE84">
        <v>409</v>
      </c>
      <c r="AF84">
        <v>417.33300000000003</v>
      </c>
      <c r="AG84">
        <v>78.587000000000003</v>
      </c>
      <c r="AH84">
        <v>78.792000000000002</v>
      </c>
      <c r="AI84">
        <v>31.234999999999999</v>
      </c>
      <c r="AJ84">
        <v>31.247</v>
      </c>
      <c r="AL84" s="4">
        <v>55</v>
      </c>
      <c r="AM84" s="4">
        <v>55</v>
      </c>
      <c r="AN84" s="5">
        <v>17.632773</v>
      </c>
      <c r="AO84" s="4">
        <v>3.2188190103407899</v>
      </c>
      <c r="AP84" s="4">
        <v>0.92527189741246996</v>
      </c>
      <c r="AQ84" s="4">
        <v>407</v>
      </c>
      <c r="AR84" s="4">
        <v>412.625</v>
      </c>
      <c r="AS84" s="5">
        <v>19.328668</v>
      </c>
      <c r="AT84" s="4">
        <v>4.3621310620061902</v>
      </c>
      <c r="AU84" s="4">
        <v>0.96795965493212199</v>
      </c>
      <c r="AV84" s="4"/>
      <c r="BE84" s="4"/>
      <c r="BF84" s="4">
        <v>1.6576440471694101</v>
      </c>
      <c r="BG84" s="4">
        <v>0.68752271280390498</v>
      </c>
      <c r="BH84" s="4">
        <v>1.6576440471694101</v>
      </c>
      <c r="BI84" s="4"/>
      <c r="BJ84" s="4">
        <v>33.880083405952</v>
      </c>
      <c r="BK84" s="4">
        <v>23.716861030327902</v>
      </c>
      <c r="BL84" s="4">
        <v>22.2035072580411</v>
      </c>
      <c r="BM84" s="4"/>
      <c r="BN84" s="4">
        <v>2.8988773511163E-2</v>
      </c>
      <c r="BO84" s="4">
        <v>7.4656856140107905E-2</v>
      </c>
      <c r="BP84" s="4">
        <v>5.1070295108397799E-2</v>
      </c>
      <c r="BQ84" s="4"/>
      <c r="BR84" s="4">
        <v>28.8477</v>
      </c>
      <c r="BS84" s="4">
        <v>33.528100000000002</v>
      </c>
      <c r="BT84" s="4">
        <v>254.97</v>
      </c>
      <c r="BU84" s="9">
        <v>0</v>
      </c>
      <c r="BV84" s="4">
        <v>6.5460650516108193E-2</v>
      </c>
      <c r="BW84" s="4">
        <f t="shared" si="1"/>
        <v>6.5460650516108193E-2</v>
      </c>
      <c r="BX84" s="4">
        <v>0.08</v>
      </c>
      <c r="BY84" s="4">
        <v>0.434773308333333</v>
      </c>
      <c r="BZ84" s="4" t="s">
        <v>162</v>
      </c>
    </row>
    <row r="85" spans="1:78" ht="16">
      <c r="A85" t="s">
        <v>158</v>
      </c>
      <c r="B85" s="1" t="s">
        <v>247</v>
      </c>
      <c r="C85" s="4" t="s">
        <v>25</v>
      </c>
      <c r="D85" s="4" t="s">
        <v>152</v>
      </c>
      <c r="E85" s="4" t="s">
        <v>43</v>
      </c>
      <c r="F85" s="4">
        <v>2017</v>
      </c>
      <c r="G85" s="4" t="s">
        <v>56</v>
      </c>
      <c r="H85" s="4" t="s">
        <v>153</v>
      </c>
      <c r="I85" s="4" t="s">
        <v>58</v>
      </c>
      <c r="J85" s="4" t="s">
        <v>31</v>
      </c>
      <c r="K85" s="4" t="s">
        <v>32</v>
      </c>
      <c r="L85" s="4" t="s">
        <v>33</v>
      </c>
      <c r="M85" s="4"/>
      <c r="N85" s="16">
        <v>89</v>
      </c>
      <c r="O85" s="16">
        <v>110</v>
      </c>
      <c r="P85" s="16">
        <v>3.6917423728892902</v>
      </c>
      <c r="Q85" s="16">
        <v>0.953916901354114</v>
      </c>
      <c r="R85" s="16">
        <v>6.7092482575108896</v>
      </c>
      <c r="S85">
        <v>128</v>
      </c>
      <c r="T85">
        <v>132</v>
      </c>
      <c r="U85">
        <v>63.91</v>
      </c>
      <c r="V85">
        <v>64.272999999999996</v>
      </c>
      <c r="W85">
        <v>44.606000000000002</v>
      </c>
      <c r="X85">
        <v>44.771999999999998</v>
      </c>
      <c r="Z85">
        <v>377</v>
      </c>
      <c r="AA85">
        <v>433.95</v>
      </c>
      <c r="AB85">
        <v>3.6006751152191501</v>
      </c>
      <c r="AC85">
        <v>0.89984025010620505</v>
      </c>
      <c r="AD85">
        <v>16.118970383098599</v>
      </c>
      <c r="AE85">
        <v>464</v>
      </c>
      <c r="AF85">
        <v>473.38900000000001</v>
      </c>
      <c r="AG85">
        <v>36.828000000000003</v>
      </c>
      <c r="AH85">
        <v>36.886000000000003</v>
      </c>
      <c r="AI85">
        <v>9.9359999999999999</v>
      </c>
      <c r="AJ85">
        <v>9.9369999999999994</v>
      </c>
      <c r="AL85" s="4">
        <v>128</v>
      </c>
      <c r="AM85" s="4">
        <v>130</v>
      </c>
      <c r="AN85" s="5">
        <v>32.264266999999997</v>
      </c>
      <c r="AO85" s="4">
        <v>4.1574785032086004</v>
      </c>
      <c r="AP85" s="4">
        <v>0.97758170906986497</v>
      </c>
      <c r="AQ85" s="4">
        <v>464</v>
      </c>
      <c r="AR85" s="4">
        <v>471.09090909090901</v>
      </c>
      <c r="AS85" s="5">
        <v>19.601203000000002</v>
      </c>
      <c r="AT85" s="4">
        <v>3.6082357832642802</v>
      </c>
      <c r="AU85" s="4">
        <v>0.89945203627030601</v>
      </c>
      <c r="AV85" s="4"/>
      <c r="BE85" s="4"/>
      <c r="BF85" s="4">
        <v>1.11209031012632</v>
      </c>
      <c r="BG85" s="4">
        <v>0.34376135640195299</v>
      </c>
      <c r="BH85" s="4">
        <v>1.11209031012632</v>
      </c>
      <c r="BI85" s="4"/>
      <c r="BJ85" s="4">
        <v>21.688044825456</v>
      </c>
      <c r="BK85" s="4">
        <v>27.374092312713199</v>
      </c>
      <c r="BL85" s="4">
        <v>8.5517245194149307</v>
      </c>
      <c r="BM85" s="4"/>
      <c r="BN85" s="4">
        <v>1.2557908860499499E-2</v>
      </c>
      <c r="BO85" s="4">
        <v>0.130042812721755</v>
      </c>
      <c r="BP85" s="4">
        <v>4.0523829237650397E-2</v>
      </c>
      <c r="BQ85" s="4"/>
      <c r="BR85" s="4">
        <v>28.180299999999999</v>
      </c>
      <c r="BS85" s="4">
        <v>33.923400000000001</v>
      </c>
      <c r="BT85" s="4">
        <v>1.6129</v>
      </c>
      <c r="BU85" s="9">
        <v>0</v>
      </c>
      <c r="BV85" s="4">
        <v>6.5460650516108193E-2</v>
      </c>
      <c r="BW85" s="4">
        <f t="shared" si="1"/>
        <v>6.5460650516108193E-2</v>
      </c>
      <c r="BX85" s="4">
        <v>0.08</v>
      </c>
      <c r="BY85" s="4">
        <v>0.434773308333333</v>
      </c>
      <c r="BZ85" s="4" t="s">
        <v>160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CF3A-57E5-0E43-BAC9-62B8C7E4147C}">
  <dimension ref="A1:N34"/>
  <sheetViews>
    <sheetView workbookViewId="0">
      <selection activeCell="I16" sqref="I16"/>
    </sheetView>
  </sheetViews>
  <sheetFormatPr baseColWidth="10" defaultRowHeight="15"/>
  <cols>
    <col min="1" max="1" width="11" customWidth="1"/>
    <col min="2" max="2" width="24.83203125" customWidth="1"/>
    <col min="3" max="3" width="4.1640625" customWidth="1"/>
    <col min="4" max="4" width="15.83203125" style="14" customWidth="1"/>
    <col min="5" max="5" width="26.33203125" customWidth="1"/>
    <col min="6" max="6" width="3.83203125" customWidth="1"/>
    <col min="7" max="7" width="11.6640625" style="14" customWidth="1"/>
    <col min="8" max="8" width="14.83203125" customWidth="1"/>
    <col min="9" max="9" width="3.6640625" customWidth="1"/>
    <col min="10" max="10" width="14.83203125" style="14" customWidth="1"/>
    <col min="11" max="11" width="33.83203125" customWidth="1"/>
    <col min="12" max="12" width="2.5" customWidth="1"/>
    <col min="13" max="13" width="10.83203125" style="14"/>
  </cols>
  <sheetData>
    <row r="1" spans="1:14">
      <c r="A1" t="s">
        <v>362</v>
      </c>
      <c r="D1" s="14" t="s">
        <v>361</v>
      </c>
      <c r="G1" s="14" t="s">
        <v>360</v>
      </c>
      <c r="J1" s="14" t="s">
        <v>359</v>
      </c>
      <c r="M1" s="14" t="s">
        <v>358</v>
      </c>
    </row>
    <row r="2" spans="1:14" s="12" customFormat="1" ht="16" thickBot="1">
      <c r="A2" s="12" t="s">
        <v>341</v>
      </c>
      <c r="B2" s="12" t="s">
        <v>342</v>
      </c>
      <c r="D2" s="13" t="s">
        <v>341</v>
      </c>
      <c r="E2" s="12" t="s">
        <v>342</v>
      </c>
      <c r="F2" s="12" t="s">
        <v>363</v>
      </c>
      <c r="G2" s="13" t="s">
        <v>341</v>
      </c>
      <c r="H2" s="12" t="s">
        <v>342</v>
      </c>
      <c r="J2" s="13" t="s">
        <v>341</v>
      </c>
      <c r="K2" s="12" t="s">
        <v>342</v>
      </c>
      <c r="M2" s="13" t="s">
        <v>341</v>
      </c>
      <c r="N2" s="12" t="s">
        <v>342</v>
      </c>
    </row>
    <row r="3" spans="1:14">
      <c r="A3" t="s">
        <v>298</v>
      </c>
      <c r="B3" t="s">
        <v>337</v>
      </c>
      <c r="D3" s="14" t="s">
        <v>300</v>
      </c>
      <c r="E3" t="s">
        <v>343</v>
      </c>
      <c r="G3" s="14" t="s">
        <v>10</v>
      </c>
      <c r="H3" t="s">
        <v>357</v>
      </c>
      <c r="J3" s="14" t="s">
        <v>324</v>
      </c>
      <c r="K3" s="15" t="s">
        <v>356</v>
      </c>
      <c r="M3" s="14" t="s">
        <v>21</v>
      </c>
    </row>
    <row r="4" spans="1:14">
      <c r="A4" t="s">
        <v>299</v>
      </c>
      <c r="B4" t="s">
        <v>336</v>
      </c>
      <c r="D4" s="14" t="s">
        <v>301</v>
      </c>
      <c r="E4" t="s">
        <v>344</v>
      </c>
      <c r="G4" s="14" t="s">
        <v>11</v>
      </c>
      <c r="H4" t="s">
        <v>357</v>
      </c>
      <c r="J4" s="14" t="s">
        <v>325</v>
      </c>
      <c r="K4" t="s">
        <v>291</v>
      </c>
      <c r="M4" s="14" t="s">
        <v>22</v>
      </c>
    </row>
    <row r="5" spans="1:14">
      <c r="D5" s="14" t="s">
        <v>302</v>
      </c>
      <c r="E5" t="s">
        <v>345</v>
      </c>
      <c r="G5" s="14" t="s">
        <v>322</v>
      </c>
      <c r="H5" t="s">
        <v>354</v>
      </c>
      <c r="J5" s="14" t="s">
        <v>326</v>
      </c>
      <c r="K5" t="s">
        <v>292</v>
      </c>
      <c r="M5" s="14" t="s">
        <v>23</v>
      </c>
    </row>
    <row r="6" spans="1:14">
      <c r="A6" t="s">
        <v>7</v>
      </c>
      <c r="B6" t="s">
        <v>339</v>
      </c>
      <c r="D6" s="14" t="s">
        <v>303</v>
      </c>
      <c r="E6" t="s">
        <v>346</v>
      </c>
      <c r="G6" s="14" t="s">
        <v>12</v>
      </c>
      <c r="H6" t="s">
        <v>357</v>
      </c>
      <c r="M6" s="14" t="s">
        <v>330</v>
      </c>
    </row>
    <row r="7" spans="1:14">
      <c r="A7" t="s">
        <v>8</v>
      </c>
      <c r="B7" t="s">
        <v>338</v>
      </c>
      <c r="D7" s="14" t="s">
        <v>304</v>
      </c>
      <c r="E7" t="s">
        <v>347</v>
      </c>
      <c r="G7" s="14" t="s">
        <v>13</v>
      </c>
      <c r="H7" t="s">
        <v>357</v>
      </c>
      <c r="J7" s="14" t="s">
        <v>327</v>
      </c>
      <c r="K7" s="15" t="s">
        <v>355</v>
      </c>
      <c r="M7" s="14" t="s">
        <v>331</v>
      </c>
    </row>
    <row r="8" spans="1:14">
      <c r="A8" t="s">
        <v>9</v>
      </c>
      <c r="B8" t="s">
        <v>340</v>
      </c>
      <c r="D8" s="14" t="s">
        <v>305</v>
      </c>
      <c r="E8" t="s">
        <v>348</v>
      </c>
      <c r="G8" s="14" t="s">
        <v>14</v>
      </c>
      <c r="H8" t="s">
        <v>357</v>
      </c>
      <c r="J8" s="14" t="s">
        <v>328</v>
      </c>
      <c r="K8" t="s">
        <v>289</v>
      </c>
      <c r="M8" s="14" t="s">
        <v>332</v>
      </c>
    </row>
    <row r="9" spans="1:14">
      <c r="D9" s="14" t="s">
        <v>306</v>
      </c>
      <c r="E9" t="s">
        <v>351</v>
      </c>
      <c r="G9" s="14" t="s">
        <v>15</v>
      </c>
      <c r="H9" t="s">
        <v>357</v>
      </c>
      <c r="J9" s="14" t="s">
        <v>329</v>
      </c>
      <c r="K9" t="s">
        <v>290</v>
      </c>
      <c r="M9" s="14" t="s">
        <v>333</v>
      </c>
    </row>
    <row r="10" spans="1:14">
      <c r="A10" t="s">
        <v>296</v>
      </c>
      <c r="B10" t="s">
        <v>297</v>
      </c>
      <c r="D10" s="14" t="s">
        <v>307</v>
      </c>
      <c r="E10" t="s">
        <v>349</v>
      </c>
      <c r="G10" s="14" t="s">
        <v>323</v>
      </c>
      <c r="H10" t="s">
        <v>354</v>
      </c>
      <c r="M10" s="14" t="s">
        <v>334</v>
      </c>
    </row>
    <row r="11" spans="1:14">
      <c r="D11" s="14" t="s">
        <v>308</v>
      </c>
      <c r="E11" t="s">
        <v>350</v>
      </c>
      <c r="G11" s="14" t="s">
        <v>16</v>
      </c>
      <c r="H11" t="s">
        <v>357</v>
      </c>
      <c r="J11" s="14" t="s">
        <v>18</v>
      </c>
      <c r="K11" t="s">
        <v>293</v>
      </c>
      <c r="M11" s="14" t="s">
        <v>335</v>
      </c>
    </row>
    <row r="12" spans="1:14">
      <c r="D12" s="14" t="s">
        <v>309</v>
      </c>
      <c r="E12" t="s">
        <v>352</v>
      </c>
      <c r="G12" s="14" t="s">
        <v>17</v>
      </c>
      <c r="H12" t="s">
        <v>357</v>
      </c>
      <c r="J12" s="14" t="s">
        <v>19</v>
      </c>
      <c r="K12" t="s">
        <v>294</v>
      </c>
    </row>
    <row r="13" spans="1:14">
      <c r="D13" s="14" t="s">
        <v>310</v>
      </c>
      <c r="E13" t="s">
        <v>353</v>
      </c>
      <c r="J13" s="14" t="s">
        <v>20</v>
      </c>
      <c r="K13" t="s">
        <v>295</v>
      </c>
    </row>
    <row r="15" spans="1:14">
      <c r="D15" s="14" t="s">
        <v>311</v>
      </c>
      <c r="E15" t="s">
        <v>343</v>
      </c>
    </row>
    <row r="16" spans="1:14">
      <c r="D16" s="14" t="s">
        <v>312</v>
      </c>
      <c r="E16" t="s">
        <v>344</v>
      </c>
      <c r="J16" t="s">
        <v>997</v>
      </c>
    </row>
    <row r="17" spans="4:5">
      <c r="D17" s="14" t="s">
        <v>313</v>
      </c>
      <c r="E17" t="s">
        <v>345</v>
      </c>
    </row>
    <row r="18" spans="4:5">
      <c r="D18" s="14" t="s">
        <v>314</v>
      </c>
      <c r="E18" t="s">
        <v>346</v>
      </c>
    </row>
    <row r="19" spans="4:5">
      <c r="D19" s="14" t="s">
        <v>315</v>
      </c>
      <c r="E19" t="s">
        <v>347</v>
      </c>
    </row>
    <row r="20" spans="4:5">
      <c r="D20" s="14" t="s">
        <v>316</v>
      </c>
      <c r="E20" t="s">
        <v>348</v>
      </c>
    </row>
    <row r="21" spans="4:5">
      <c r="D21" s="14" t="s">
        <v>317</v>
      </c>
      <c r="E21" t="s">
        <v>351</v>
      </c>
    </row>
    <row r="22" spans="4:5">
      <c r="D22" s="14" t="s">
        <v>318</v>
      </c>
      <c r="E22" t="s">
        <v>349</v>
      </c>
    </row>
    <row r="23" spans="4:5">
      <c r="D23" s="14" t="s">
        <v>319</v>
      </c>
      <c r="E23" t="s">
        <v>350</v>
      </c>
    </row>
    <row r="24" spans="4:5">
      <c r="D24" s="14" t="s">
        <v>320</v>
      </c>
      <c r="E24" t="s">
        <v>352</v>
      </c>
    </row>
    <row r="25" spans="4:5">
      <c r="D25" s="14" t="s">
        <v>321</v>
      </c>
      <c r="E25" t="s">
        <v>353</v>
      </c>
    </row>
    <row r="27" spans="4:5">
      <c r="D27" s="14" t="s">
        <v>977</v>
      </c>
      <c r="E27" t="s">
        <v>993</v>
      </c>
    </row>
    <row r="28" spans="4:5">
      <c r="D28" s="14" t="s">
        <v>979</v>
      </c>
      <c r="E28" t="s">
        <v>994</v>
      </c>
    </row>
    <row r="29" spans="4:5">
      <c r="D29" s="14" t="s">
        <v>981</v>
      </c>
      <c r="E29" t="s">
        <v>995</v>
      </c>
    </row>
    <row r="30" spans="4:5">
      <c r="D30" s="14" t="s">
        <v>983</v>
      </c>
      <c r="E30" t="s">
        <v>996</v>
      </c>
    </row>
    <row r="31" spans="4:5">
      <c r="D31" s="14" t="s">
        <v>985</v>
      </c>
      <c r="E31" t="s">
        <v>993</v>
      </c>
    </row>
    <row r="32" spans="4:5">
      <c r="D32" s="14" t="s">
        <v>987</v>
      </c>
      <c r="E32" t="s">
        <v>994</v>
      </c>
    </row>
    <row r="33" spans="4:5">
      <c r="D33" s="14" t="s">
        <v>989</v>
      </c>
      <c r="E33" t="s">
        <v>995</v>
      </c>
    </row>
    <row r="34" spans="4:5">
      <c r="D34" s="14" t="s">
        <v>991</v>
      </c>
      <c r="E34" t="s">
        <v>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劉芝仙</cp:lastModifiedBy>
  <dcterms:created xsi:type="dcterms:W3CDTF">2019-07-12T16:11:37Z</dcterms:created>
  <dcterms:modified xsi:type="dcterms:W3CDTF">2019-09-20T07:45:18Z</dcterms:modified>
</cp:coreProperties>
</file>