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nimal" sheetId="1" r:id="rId1"/>
    <sheet name="fo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2" i="1" l="1"/>
  <c r="N41" i="1"/>
  <c r="N43" i="1"/>
  <c r="N37" i="1" l="1"/>
  <c r="N24" i="1" l="1"/>
  <c r="N25" i="1"/>
  <c r="N23" i="1"/>
  <c r="N26" i="1" l="1"/>
  <c r="N27" i="1"/>
  <c r="N28" i="1"/>
  <c r="N35" i="1" l="1"/>
  <c r="N36" i="1"/>
  <c r="N46" i="1"/>
  <c r="N38" i="1"/>
  <c r="N39" i="1"/>
  <c r="N40" i="1"/>
  <c r="N44" i="1"/>
  <c r="N45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32" i="1"/>
  <c r="N33" i="1"/>
  <c r="N34" i="1"/>
  <c r="N20" i="1"/>
  <c r="N21" i="1"/>
  <c r="N22" i="1"/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9" i="1"/>
  <c r="N30" i="1"/>
  <c r="N31" i="1"/>
</calcChain>
</file>

<file path=xl/sharedStrings.xml><?xml version="1.0" encoding="utf-8"?>
<sst xmlns="http://schemas.openxmlformats.org/spreadsheetml/2006/main" count="518" uniqueCount="204">
  <si>
    <t xml:space="preserve">Cruise </t>
    <phoneticPr fontId="1" type="noConversion"/>
  </si>
  <si>
    <t>or2cr2245</t>
    <phoneticPr fontId="1" type="noConversion"/>
  </si>
  <si>
    <t>Station</t>
    <phoneticPr fontId="1" type="noConversion"/>
  </si>
  <si>
    <t>1 of 3</t>
    <phoneticPr fontId="1" type="noConversion"/>
  </si>
  <si>
    <t xml:space="preserve">Replicate Bottle </t>
    <phoneticPr fontId="1" type="noConversion"/>
  </si>
  <si>
    <t>count&amp;classify</t>
    <phoneticPr fontId="1" type="noConversion"/>
  </si>
  <si>
    <t>No. calaniod</t>
  </si>
  <si>
    <t>No. corycaeid</t>
  </si>
  <si>
    <t>No. oncaeid</t>
  </si>
  <si>
    <t>No. harpacticoid</t>
  </si>
  <si>
    <t>No. CN</t>
  </si>
  <si>
    <t>No. ON</t>
  </si>
  <si>
    <t>No. HN</t>
  </si>
  <si>
    <t xml:space="preserve">Total </t>
    <phoneticPr fontId="1" type="noConversion"/>
  </si>
  <si>
    <t>No. oithonid</t>
    <phoneticPr fontId="1" type="noConversion"/>
  </si>
  <si>
    <t xml:space="preserve">Cruise </t>
    <phoneticPr fontId="1" type="noConversion"/>
  </si>
  <si>
    <t>Mode</t>
    <phoneticPr fontId="1" type="noConversion"/>
  </si>
  <si>
    <t>Replicate</t>
    <phoneticPr fontId="1" type="noConversion"/>
  </si>
  <si>
    <t>FlowCAM</t>
    <phoneticPr fontId="1" type="noConversion"/>
  </si>
  <si>
    <r>
      <rPr>
        <sz val="11"/>
        <color theme="1"/>
        <rFont val="Times New Roman"/>
        <family val="1"/>
      </rPr>
      <t>Commen</t>
    </r>
    <r>
      <rPr>
        <sz val="11"/>
        <color theme="1"/>
        <rFont val="新細明體"/>
        <family val="2"/>
        <scheme val="minor"/>
      </rPr>
      <t xml:space="preserve">t </t>
    </r>
    <phoneticPr fontId="1" type="noConversion"/>
  </si>
  <si>
    <t>shrimp混入1隻，除總數資料其他皆不得使用</t>
    <phoneticPr fontId="1" type="noConversion"/>
  </si>
  <si>
    <t>or2cr2245</t>
    <phoneticPr fontId="1" type="noConversion"/>
  </si>
  <si>
    <t>2 of 3</t>
    <phoneticPr fontId="1" type="noConversion"/>
  </si>
  <si>
    <t>1隻多毛類幼體</t>
    <phoneticPr fontId="1" type="noConversion"/>
  </si>
  <si>
    <t>other</t>
    <phoneticPr fontId="1" type="noConversion"/>
  </si>
  <si>
    <t>or2cr2245</t>
    <phoneticPr fontId="1" type="noConversion"/>
  </si>
  <si>
    <t>3 of 3</t>
    <phoneticPr fontId="1" type="noConversion"/>
  </si>
  <si>
    <t>多毛類+腹足</t>
    <phoneticPr fontId="1" type="noConversion"/>
  </si>
  <si>
    <t>1 of 3</t>
    <phoneticPr fontId="1" type="noConversion"/>
  </si>
  <si>
    <t>腹足</t>
    <phoneticPr fontId="1" type="noConversion"/>
  </si>
  <si>
    <t>or2cr2245</t>
    <phoneticPr fontId="1" type="noConversion"/>
  </si>
  <si>
    <t>2 of 3</t>
    <phoneticPr fontId="1" type="noConversion"/>
  </si>
  <si>
    <t>腹足</t>
    <phoneticPr fontId="1" type="noConversion"/>
  </si>
  <si>
    <t>or2cr2245</t>
    <phoneticPr fontId="1" type="noConversion"/>
  </si>
  <si>
    <t>or2cr2245</t>
    <phoneticPr fontId="1" type="noConversion"/>
  </si>
  <si>
    <t>1 of 3</t>
    <phoneticPr fontId="1" type="noConversion"/>
  </si>
  <si>
    <t>or2cr2245</t>
    <phoneticPr fontId="1" type="noConversion"/>
  </si>
  <si>
    <t>2 of 3</t>
    <phoneticPr fontId="1" type="noConversion"/>
  </si>
  <si>
    <t>節肢動物</t>
    <phoneticPr fontId="1" type="noConversion"/>
  </si>
  <si>
    <t>腹足可忽略不記(大多為空殼)</t>
    <phoneticPr fontId="1" type="noConversion"/>
  </si>
  <si>
    <t>欄1</t>
    <phoneticPr fontId="1" type="noConversion"/>
  </si>
  <si>
    <t>or2cr2245</t>
    <phoneticPr fontId="1" type="noConversion"/>
  </si>
  <si>
    <t>or2cr2245</t>
    <phoneticPr fontId="1" type="noConversion"/>
  </si>
  <si>
    <t>or2cr2245</t>
    <phoneticPr fontId="1" type="noConversion"/>
  </si>
  <si>
    <t>t24_food</t>
    <phoneticPr fontId="1" type="noConversion"/>
  </si>
  <si>
    <t>t24_food</t>
    <phoneticPr fontId="1" type="noConversion"/>
  </si>
  <si>
    <t>1 of 3</t>
    <phoneticPr fontId="1" type="noConversion"/>
  </si>
  <si>
    <t>2 of 3</t>
    <phoneticPr fontId="1" type="noConversion"/>
  </si>
  <si>
    <t>3 of 3</t>
    <phoneticPr fontId="1" type="noConversion"/>
  </si>
  <si>
    <t>t24_control</t>
    <phoneticPr fontId="1" type="noConversion"/>
  </si>
  <si>
    <t>t0_contorl</t>
    <phoneticPr fontId="1" type="noConversion"/>
  </si>
  <si>
    <t>t0_contorl</t>
    <phoneticPr fontId="1" type="noConversion"/>
  </si>
  <si>
    <t>t24_food</t>
    <phoneticPr fontId="1" type="noConversion"/>
  </si>
  <si>
    <t>Classification</t>
    <phoneticPr fontId="1" type="noConversion"/>
  </si>
  <si>
    <t>Data export</t>
    <phoneticPr fontId="1" type="noConversion"/>
  </si>
  <si>
    <t>or2cr2262</t>
    <phoneticPr fontId="1" type="noConversion"/>
  </si>
  <si>
    <t>or2cr2262</t>
    <phoneticPr fontId="1" type="noConversion"/>
  </si>
  <si>
    <t>or2cr2248</t>
    <phoneticPr fontId="1" type="noConversion"/>
  </si>
  <si>
    <t>All (phytoplankton)</t>
    <phoneticPr fontId="1" type="noConversion"/>
  </si>
  <si>
    <t xml:space="preserve">Detritus </t>
    <phoneticPr fontId="1" type="noConversion"/>
  </si>
  <si>
    <t>Less than 5 micro</t>
    <phoneticPr fontId="1" type="noConversion"/>
  </si>
  <si>
    <t>File name</t>
    <phoneticPr fontId="1" type="noConversion"/>
  </si>
  <si>
    <t>t0_control_or2cr2245st01_1_1</t>
    <phoneticPr fontId="1" type="noConversion"/>
  </si>
  <si>
    <t>t0_control_or2cr2245st01_3_1</t>
    <phoneticPr fontId="1" type="noConversion"/>
  </si>
  <si>
    <t>t0_control_or2cr2245st01_2_1</t>
    <phoneticPr fontId="1" type="noConversion"/>
  </si>
  <si>
    <t>t24_control_or2cr2245st01_1_1</t>
    <phoneticPr fontId="1" type="noConversion"/>
  </si>
  <si>
    <t>t24_control_or2cr2245st01_2_1</t>
    <phoneticPr fontId="1" type="noConversion"/>
  </si>
  <si>
    <t>t24_control_or2cr2245st01_3_1</t>
    <phoneticPr fontId="1" type="noConversion"/>
  </si>
  <si>
    <t>t24_202_food_or2cr2245st01_1_1</t>
    <phoneticPr fontId="1" type="noConversion"/>
  </si>
  <si>
    <t>t24_202_food_or2cr2245st01_2_1</t>
    <phoneticPr fontId="1" type="noConversion"/>
  </si>
  <si>
    <t>t24_202_food_or2cr2245st01_3_1</t>
    <phoneticPr fontId="1" type="noConversion"/>
  </si>
  <si>
    <t>t0_control_or2cr2245st05_1_1</t>
    <phoneticPr fontId="1" type="noConversion"/>
  </si>
  <si>
    <t>t0_control_or2cr2245st05_2_1</t>
    <phoneticPr fontId="1" type="noConversion"/>
  </si>
  <si>
    <t>t0_control_or2cr2245st05_3_1</t>
    <phoneticPr fontId="1" type="noConversion"/>
  </si>
  <si>
    <t>t24_control_or2cr2245st05_1_1</t>
    <phoneticPr fontId="1" type="noConversion"/>
  </si>
  <si>
    <t>t24_control_or2cr2245st05_2_1</t>
    <phoneticPr fontId="1" type="noConversion"/>
  </si>
  <si>
    <t>t24_control_or2cr2245st05_3_1</t>
    <phoneticPr fontId="1" type="noConversion"/>
  </si>
  <si>
    <t>t24_202_food_or2cr2245st05_1_1</t>
    <phoneticPr fontId="1" type="noConversion"/>
  </si>
  <si>
    <t>t24_202_food_or2cr2245st05_2_1</t>
    <phoneticPr fontId="1" type="noConversion"/>
  </si>
  <si>
    <t>t24_202_food_or2cr2245st05_3_1</t>
    <phoneticPr fontId="1" type="noConversion"/>
  </si>
  <si>
    <t>t0_control_or2cr2245st09_1_1</t>
    <phoneticPr fontId="1" type="noConversion"/>
  </si>
  <si>
    <t>t0_control_or2cr2245st09_2_1</t>
    <phoneticPr fontId="1" type="noConversion"/>
  </si>
  <si>
    <t>t0_control_or2cr2245st09_3_1</t>
    <phoneticPr fontId="1" type="noConversion"/>
  </si>
  <si>
    <t>t0_control_or2cr2245st09_1_2</t>
    <phoneticPr fontId="1" type="noConversion"/>
  </si>
  <si>
    <t>t0_control_or2cr2245st09_2_2</t>
    <phoneticPr fontId="1" type="noConversion"/>
  </si>
  <si>
    <t>t0_control_or2cr2245st09_3_2</t>
    <phoneticPr fontId="1" type="noConversion"/>
  </si>
  <si>
    <t>bad focus (discard)</t>
    <phoneticPr fontId="1" type="noConversion"/>
  </si>
  <si>
    <t xml:space="preserve">Checked </t>
    <phoneticPr fontId="1" type="noConversion"/>
  </si>
  <si>
    <t>Eliminate</t>
    <phoneticPr fontId="1" type="noConversion"/>
  </si>
  <si>
    <t>xxx</t>
    <phoneticPr fontId="1" type="noConversion"/>
  </si>
  <si>
    <t>xxx</t>
    <phoneticPr fontId="1" type="noConversion"/>
  </si>
  <si>
    <t>xxx</t>
    <phoneticPr fontId="1" type="noConversion"/>
  </si>
  <si>
    <t>t24_control_or2cr2245st09_1_1</t>
    <phoneticPr fontId="1" type="noConversion"/>
  </si>
  <si>
    <t>t24_control_or2cr2245st09_2_1</t>
    <phoneticPr fontId="1" type="noConversion"/>
  </si>
  <si>
    <t>t24_control_or2cr2245st09_3_1</t>
    <phoneticPr fontId="1" type="noConversion"/>
  </si>
  <si>
    <t>t24_202_food_or2cr2245st09_1_1</t>
    <phoneticPr fontId="1" type="noConversion"/>
  </si>
  <si>
    <t>t24_202_food_or2cr2245st09_2_1</t>
    <phoneticPr fontId="1" type="noConversion"/>
  </si>
  <si>
    <t>t24_202_food_or2cr2245st09_3_1</t>
    <phoneticPr fontId="1" type="noConversion"/>
  </si>
  <si>
    <t>t0_control_or2cr2262st01_1_1</t>
    <phoneticPr fontId="1" type="noConversion"/>
  </si>
  <si>
    <t>t0_control_or2cr2262st01_2_1</t>
    <phoneticPr fontId="1" type="noConversion"/>
  </si>
  <si>
    <t>t0_control_or2cr2262st01_3_1</t>
    <phoneticPr fontId="1" type="noConversion"/>
  </si>
  <si>
    <t>t24_control_or2cr2262st01_1_1</t>
    <phoneticPr fontId="1" type="noConversion"/>
  </si>
  <si>
    <t>t24_control_or2cr2262st01_2_1</t>
    <phoneticPr fontId="1" type="noConversion"/>
  </si>
  <si>
    <t>t24_control_or2cr2262st01_3_1</t>
    <phoneticPr fontId="1" type="noConversion"/>
  </si>
  <si>
    <t>t24_202_food_or2cr2262st01_1_1</t>
    <phoneticPr fontId="1" type="noConversion"/>
  </si>
  <si>
    <t>t24_202_food_or2cr2262st01_2_1</t>
    <phoneticPr fontId="1" type="noConversion"/>
  </si>
  <si>
    <t>t24_202_food_or2cr2262st01_3_1</t>
    <phoneticPr fontId="1" type="noConversion"/>
  </si>
  <si>
    <t>or2cr2164</t>
    <phoneticPr fontId="1" type="noConversion"/>
  </si>
  <si>
    <t>t24_202_food_or2cr2245st09_3_2</t>
    <phoneticPr fontId="1" type="noConversion"/>
  </si>
  <si>
    <t>3 of 3</t>
    <phoneticPr fontId="1" type="noConversion"/>
  </si>
  <si>
    <t>t0_control_or2cr2248st01_1_1</t>
    <phoneticPr fontId="1" type="noConversion"/>
  </si>
  <si>
    <t>t0_control_or2cr2248st01_2_2</t>
    <phoneticPr fontId="1" type="noConversion"/>
  </si>
  <si>
    <t>t0_control_or2cr2248st01_3_1</t>
    <phoneticPr fontId="1" type="noConversion"/>
  </si>
  <si>
    <t>t24_202_food_or2cr2248st01_3_1</t>
    <phoneticPr fontId="1" type="noConversion"/>
  </si>
  <si>
    <t>t24_202_food_or2cr2248st01_3_2</t>
    <phoneticPr fontId="1" type="noConversion"/>
  </si>
  <si>
    <t>t24_202_food_or2cr2248st01_1_1</t>
    <phoneticPr fontId="1" type="noConversion"/>
  </si>
  <si>
    <t>t24_202_food_or2cr2248st01_2_1</t>
    <phoneticPr fontId="1" type="noConversion"/>
  </si>
  <si>
    <t>t24_control_or2cr2248st01_1_1</t>
    <phoneticPr fontId="1" type="noConversion"/>
  </si>
  <si>
    <t>t24_control_or2cr2248st01_2_1</t>
    <phoneticPr fontId="1" type="noConversion"/>
  </si>
  <si>
    <t>t24_control_or2cr2248st01_3_1</t>
    <phoneticPr fontId="1" type="noConversion"/>
  </si>
  <si>
    <t>t24_202_food_or2cr2262st01_3_2</t>
    <phoneticPr fontId="1" type="noConversion"/>
  </si>
  <si>
    <t>or2cr2164</t>
    <phoneticPr fontId="1" type="noConversion"/>
  </si>
  <si>
    <t>or2cr2164</t>
    <phoneticPr fontId="1" type="noConversion"/>
  </si>
  <si>
    <t>t0_control_or2cr2164st01_1_1</t>
    <phoneticPr fontId="1" type="noConversion"/>
  </si>
  <si>
    <t>t0_control_or2cr2164st01_2_1</t>
    <phoneticPr fontId="1" type="noConversion"/>
  </si>
  <si>
    <t>t0_control_or2cr2164st01_3_1</t>
    <phoneticPr fontId="1" type="noConversion"/>
  </si>
  <si>
    <t>t24_control_or2cr2164st01_1_1</t>
    <phoneticPr fontId="1" type="noConversion"/>
  </si>
  <si>
    <t>t24_control_or2cr2164st01_2_1</t>
    <phoneticPr fontId="1" type="noConversion"/>
  </si>
  <si>
    <t>t24_control_or2cr2164st01_3_1</t>
    <phoneticPr fontId="1" type="noConversion"/>
  </si>
  <si>
    <t>t24_202_food_or2cr2164st01_1_1</t>
    <phoneticPr fontId="1" type="noConversion"/>
  </si>
  <si>
    <t>t24_202_food_or2cr2164st01_2_1</t>
    <phoneticPr fontId="1" type="noConversion"/>
  </si>
  <si>
    <t>t24_202_food_or2cr2164st01_3_1</t>
    <phoneticPr fontId="1" type="noConversion"/>
  </si>
  <si>
    <t>t0_control_or2cr2164st03_1_1</t>
    <phoneticPr fontId="1" type="noConversion"/>
  </si>
  <si>
    <t>t0_control_or2cr2164st03_2_1</t>
    <phoneticPr fontId="1" type="noConversion"/>
  </si>
  <si>
    <t>t0_control_or2cr2164st03_3_1</t>
    <phoneticPr fontId="1" type="noConversion"/>
  </si>
  <si>
    <t>t24_control_or2cr2164st03_1_1</t>
    <phoneticPr fontId="1" type="noConversion"/>
  </si>
  <si>
    <t>t24_control_or2cr2164st03_2_1</t>
    <phoneticPr fontId="1" type="noConversion"/>
  </si>
  <si>
    <t>t24_control_or2cr2164st03_3_1</t>
    <phoneticPr fontId="1" type="noConversion"/>
  </si>
  <si>
    <t>t24_202_food_or2cr2164st03_1_1</t>
    <phoneticPr fontId="1" type="noConversion"/>
  </si>
  <si>
    <t>t24_202_food_or2cr2164st03_2_1</t>
    <phoneticPr fontId="1" type="noConversion"/>
  </si>
  <si>
    <t>t24_202_food_or2cr2164st03_3_1</t>
    <phoneticPr fontId="1" type="noConversion"/>
  </si>
  <si>
    <t>t0_control_or2cr2164st05_1_1</t>
    <phoneticPr fontId="1" type="noConversion"/>
  </si>
  <si>
    <t>t0_control_or2cr2164st05_2_1</t>
    <phoneticPr fontId="1" type="noConversion"/>
  </si>
  <si>
    <t>t0_control_or2cr2164st05_3_1</t>
    <phoneticPr fontId="1" type="noConversion"/>
  </si>
  <si>
    <t>t24_control_or2cr2164st05_1_1</t>
    <phoneticPr fontId="1" type="noConversion"/>
  </si>
  <si>
    <t>t24_control_or2cr2164st05_2_1</t>
    <phoneticPr fontId="1" type="noConversion"/>
  </si>
  <si>
    <t>t24_control_or2cr2164st05_3_1</t>
    <phoneticPr fontId="1" type="noConversion"/>
  </si>
  <si>
    <t>t24_202_food_or2cr2164st05_1_1</t>
    <phoneticPr fontId="1" type="noConversion"/>
  </si>
  <si>
    <t>t24_202_food_or2cr2164st05_2_1</t>
    <phoneticPr fontId="1" type="noConversion"/>
  </si>
  <si>
    <t>t24_202_food_or2cr2164st05_3_1</t>
    <phoneticPr fontId="1" type="noConversion"/>
  </si>
  <si>
    <t>t0_control_or2cr2164st07_1_1</t>
    <phoneticPr fontId="1" type="noConversion"/>
  </si>
  <si>
    <t>t0_control_or2cr2164st07_2_1</t>
    <phoneticPr fontId="1" type="noConversion"/>
  </si>
  <si>
    <t>t0_control_or2cr2164st07_3_1</t>
    <phoneticPr fontId="1" type="noConversion"/>
  </si>
  <si>
    <t>t24_control_or2cr2164st07_1_1</t>
    <phoneticPr fontId="1" type="noConversion"/>
  </si>
  <si>
    <t>t24_control_or2cr2164st07_2_1</t>
    <phoneticPr fontId="1" type="noConversion"/>
  </si>
  <si>
    <t>t24_control_or2cr2164st07_3_1</t>
    <phoneticPr fontId="1" type="noConversion"/>
  </si>
  <si>
    <t>t24_202_food_or2cr2164st07_1_1</t>
    <phoneticPr fontId="1" type="noConversion"/>
  </si>
  <si>
    <t>t24_202_food_or2cr2164st07_2_1</t>
    <phoneticPr fontId="1" type="noConversion"/>
  </si>
  <si>
    <t>t24_202_food_or2cr2164st07_3_1</t>
    <phoneticPr fontId="1" type="noConversion"/>
  </si>
  <si>
    <t>多毛類</t>
    <phoneticPr fontId="1" type="noConversion"/>
  </si>
  <si>
    <t>or2cr2164</t>
    <phoneticPr fontId="1" type="noConversion"/>
  </si>
  <si>
    <t>多毛+藤壺幼體</t>
    <phoneticPr fontId="1" type="noConversion"/>
  </si>
  <si>
    <t>2 of 3</t>
    <phoneticPr fontId="1" type="noConversion"/>
  </si>
  <si>
    <t>多毛</t>
    <phoneticPr fontId="1" type="noConversion"/>
  </si>
  <si>
    <t>3 of 3</t>
    <phoneticPr fontId="1" type="noConversion"/>
  </si>
  <si>
    <t>多毛</t>
    <phoneticPr fontId="1" type="noConversion"/>
  </si>
  <si>
    <t>多毛</t>
    <phoneticPr fontId="1" type="noConversion"/>
  </si>
  <si>
    <t>多毛</t>
    <phoneticPr fontId="1" type="noConversion"/>
  </si>
  <si>
    <t>多毛</t>
    <phoneticPr fontId="1" type="noConversion"/>
  </si>
  <si>
    <t>多毛+節肢</t>
    <phoneticPr fontId="1" type="noConversion"/>
  </si>
  <si>
    <t>or2cr2248</t>
    <phoneticPr fontId="1" type="noConversion"/>
  </si>
  <si>
    <t>多毛</t>
    <phoneticPr fontId="1" type="noConversion"/>
  </si>
  <si>
    <t>or2cr2248</t>
    <phoneticPr fontId="1" type="noConversion"/>
  </si>
  <si>
    <t>or2cr2109</t>
    <phoneticPr fontId="1" type="noConversion"/>
  </si>
  <si>
    <t>多毛</t>
    <phoneticPr fontId="1" type="noConversion"/>
  </si>
  <si>
    <t>or2cr2109</t>
    <phoneticPr fontId="1" type="noConversion"/>
  </si>
  <si>
    <t>or2cr2109</t>
    <phoneticPr fontId="1" type="noConversion"/>
  </si>
  <si>
    <t>or2cr2164</t>
    <phoneticPr fontId="1" type="noConversion"/>
  </si>
  <si>
    <t>or2cr2164</t>
    <phoneticPr fontId="1" type="noConversion"/>
  </si>
  <si>
    <t>or2cr2164</t>
    <phoneticPr fontId="1" type="noConversion"/>
  </si>
  <si>
    <t>多毛</t>
    <phoneticPr fontId="1" type="noConversion"/>
  </si>
  <si>
    <t>多毛</t>
    <phoneticPr fontId="1" type="noConversion"/>
  </si>
  <si>
    <t>or2cr2164</t>
    <phoneticPr fontId="1" type="noConversion"/>
  </si>
  <si>
    <t>or2cr2164</t>
    <phoneticPr fontId="1" type="noConversion"/>
  </si>
  <si>
    <t>節肢</t>
    <phoneticPr fontId="1" type="noConversion"/>
  </si>
  <si>
    <t>or2cr2164</t>
    <phoneticPr fontId="1" type="noConversion"/>
  </si>
  <si>
    <t>or2cr2164</t>
    <phoneticPr fontId="1" type="noConversion"/>
  </si>
  <si>
    <t>or2cr2057</t>
  </si>
  <si>
    <t>or2cr2057</t>
    <phoneticPr fontId="1" type="noConversion"/>
  </si>
  <si>
    <t>or2cr2057</t>
    <phoneticPr fontId="1" type="noConversion"/>
  </si>
  <si>
    <t>多毛</t>
    <phoneticPr fontId="1" type="noConversion"/>
  </si>
  <si>
    <t>多毛+螃蟹幼體</t>
    <phoneticPr fontId="1" type="noConversion"/>
  </si>
  <si>
    <t>多毛+螃蟹幼體+櫛水母</t>
    <phoneticPr fontId="1" type="noConversion"/>
  </si>
  <si>
    <t>or2cr2057</t>
    <phoneticPr fontId="1" type="noConversion"/>
  </si>
  <si>
    <t>1 of 3</t>
  </si>
  <si>
    <t>2 of 3</t>
  </si>
  <si>
    <t>3 of 3</t>
  </si>
  <si>
    <t>多毛</t>
    <phoneticPr fontId="1" type="noConversion"/>
  </si>
  <si>
    <t>多毛</t>
    <phoneticPr fontId="1" type="noConversion"/>
  </si>
  <si>
    <t>多毛+螃蟹幼體</t>
    <phoneticPr fontId="1" type="noConversion"/>
  </si>
  <si>
    <t>2 of 3</t>
    <phoneticPr fontId="1" type="noConversion"/>
  </si>
  <si>
    <t>1 of 3</t>
    <phoneticPr fontId="1" type="noConversion"/>
  </si>
  <si>
    <t>or2cr2057</t>
    <phoneticPr fontId="1" type="noConversion"/>
  </si>
  <si>
    <t>sample發現時保存液已蒸發，似乎因此毀損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</si>
</sst>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"/>
  </numFmts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新細明體"/>
      <family val="2"/>
      <scheme val="minor"/>
    </font>
    <font>
      <sz val="11"/>
      <color theme="1"/>
      <name val="Times New Roman"/>
      <family val="1"/>
    </font>
    <font>
      <b/>
      <sz val="12"/>
      <color theme="0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50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0" fontId="6" fillId="0" borderId="0" xfId="0" applyFont="1"/>
    <xf numFmtId="14" fontId="0" fillId="0" borderId="0" xfId="0" applyNumberFormat="1"/>
    <xf numFmtId="14" fontId="0" fillId="0" borderId="0" xfId="0" applyNumberFormat="1" applyBorder="1"/>
    <xf numFmtId="0" fontId="7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76" fontId="5" fillId="4" borderId="0" xfId="0" applyNumberFormat="1" applyFont="1" applyFill="1" applyAlignment="1">
      <alignment horizontal="center"/>
    </xf>
    <xf numFmtId="176" fontId="0" fillId="0" borderId="0" xfId="0" applyNumberFormat="1" applyBorder="1"/>
    <xf numFmtId="176" fontId="0" fillId="0" borderId="0" xfId="0" applyNumberFormat="1"/>
    <xf numFmtId="0" fontId="0" fillId="5" borderId="0" xfId="0" applyNumberFormat="1" applyFill="1" applyAlignment="1">
      <alignment horizontal="center"/>
    </xf>
    <xf numFmtId="0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一般" xfId="0" builtinId="0"/>
  </cellStyles>
  <dxfs count="24">
    <dxf>
      <numFmt numFmtId="176" formatCode="yyyy/m/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>
          <bgColor rgb="FF00B05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格1" displayName="表格1" ref="A1:P83" totalsRowShown="0" headerRowDxfId="23" dataDxfId="22">
  <autoFilter ref="A1:P83"/>
  <tableColumns count="16">
    <tableColumn id="1" name="Cruise " dataDxfId="21"/>
    <tableColumn id="2" name="Station" dataDxfId="20"/>
    <tableColumn id="3" name="Replicate Bottle " dataDxfId="19"/>
    <tableColumn id="4" name="count&amp;classify" dataDxfId="18"/>
    <tableColumn id="5" name="No. calaniod" dataDxfId="17"/>
    <tableColumn id="6" name="No. oithonid" dataDxfId="16"/>
    <tableColumn id="7" name="No. corycaeid" dataDxfId="15"/>
    <tableColumn id="8" name="No. oncaeid" dataDxfId="14"/>
    <tableColumn id="9" name="No. harpacticoid" dataDxfId="13"/>
    <tableColumn id="10" name="No. CN" dataDxfId="12"/>
    <tableColumn id="11" name="No. ON" dataDxfId="11"/>
    <tableColumn id="12" name="No. HN" dataDxfId="10"/>
    <tableColumn id="16" name="other" dataDxfId="9"/>
    <tableColumn id="13" name="Total " dataDxfId="8">
      <calculatedColumnFormula>SUM(表格1[[#This Row],[No. calaniod]:[other]])</calculatedColumnFormula>
    </tableColumn>
    <tableColumn id="14" name="Comment " dataDxfId="7"/>
    <tableColumn id="15" name="欄1" dataDxfId="6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2" name="表格2" displayName="表格2" ref="B1:M88" totalsRowShown="0" headerRowDxfId="5" tableBorderDxfId="4">
  <autoFilter ref="B1:M88"/>
  <tableColumns count="12">
    <tableColumn id="1" name="Cruise " dataDxfId="3"/>
    <tableColumn id="2" name="Station" dataDxfId="2"/>
    <tableColumn id="3" name="Mode" dataDxfId="1"/>
    <tableColumn id="4" name="Replicate"/>
    <tableColumn id="5" name="FlowCAM" dataDxfId="0"/>
    <tableColumn id="15" name="Eliminate"/>
    <tableColumn id="7" name="Classification"/>
    <tableColumn id="14" name="Checked "/>
    <tableColumn id="8" name="Data export"/>
    <tableColumn id="9" name="All (phytoplankton)"/>
    <tableColumn id="10" name="Detritus "/>
    <tableColumn id="11" name="Less than 5 mic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topLeftCell="C37" workbookViewId="0">
      <selection activeCell="O50" sqref="O50"/>
    </sheetView>
  </sheetViews>
  <sheetFormatPr defaultRowHeight="15.75" x14ac:dyDescent="0.25"/>
  <cols>
    <col min="1" max="1" width="16.28515625" customWidth="1"/>
    <col min="2" max="2" width="9.85546875" customWidth="1"/>
    <col min="3" max="3" width="10.42578125" bestFit="1" customWidth="1"/>
    <col min="4" max="4" width="14.28515625" customWidth="1"/>
    <col min="5" max="5" width="12.28515625" customWidth="1"/>
    <col min="6" max="6" width="11.7109375" customWidth="1"/>
    <col min="7" max="7" width="12.140625" customWidth="1"/>
    <col min="8" max="8" width="10.5703125" customWidth="1"/>
    <col min="9" max="9" width="12.7109375" customWidth="1"/>
    <col min="13" max="13" width="11" customWidth="1"/>
    <col min="14" max="14" width="29.28515625" customWidth="1"/>
    <col min="15" max="15" width="26.5703125" customWidth="1"/>
  </cols>
  <sheetData>
    <row r="1" spans="1:16" ht="32.25" thickBot="1" x14ac:dyDescent="0.3">
      <c r="A1" s="5" t="s">
        <v>0</v>
      </c>
      <c r="B1" s="5" t="s">
        <v>2</v>
      </c>
      <c r="C1" s="5" t="s">
        <v>4</v>
      </c>
      <c r="D1" s="5" t="s">
        <v>5</v>
      </c>
      <c r="E1" s="3" t="s">
        <v>6</v>
      </c>
      <c r="F1" s="4" t="s">
        <v>14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14" t="s">
        <v>24</v>
      </c>
      <c r="N1" s="5" t="s">
        <v>13</v>
      </c>
      <c r="O1" s="5" t="s">
        <v>19</v>
      </c>
      <c r="P1" s="17" t="s">
        <v>40</v>
      </c>
    </row>
    <row r="2" spans="1:16" x14ac:dyDescent="0.25">
      <c r="A2" s="1" t="s">
        <v>1</v>
      </c>
      <c r="B2" s="1">
        <v>1</v>
      </c>
      <c r="C2" s="1" t="s">
        <v>3</v>
      </c>
      <c r="D2" s="2">
        <v>43077</v>
      </c>
      <c r="E2" s="1">
        <v>112</v>
      </c>
      <c r="F2" s="1">
        <v>120</v>
      </c>
      <c r="G2" s="1">
        <v>17</v>
      </c>
      <c r="H2" s="1">
        <v>16</v>
      </c>
      <c r="I2" s="1">
        <v>13</v>
      </c>
      <c r="J2" s="1">
        <v>54</v>
      </c>
      <c r="K2" s="1">
        <v>42</v>
      </c>
      <c r="L2" s="1">
        <v>6</v>
      </c>
      <c r="M2" s="1">
        <v>1</v>
      </c>
      <c r="N2" s="1">
        <f>SUM(表格1[[#This Row],[No. calaniod]:[other]])</f>
        <v>381</v>
      </c>
      <c r="O2" s="1" t="s">
        <v>20</v>
      </c>
      <c r="P2" s="1"/>
    </row>
    <row r="3" spans="1:16" x14ac:dyDescent="0.25">
      <c r="A3" s="1" t="s">
        <v>21</v>
      </c>
      <c r="B3" s="1">
        <v>1</v>
      </c>
      <c r="C3" s="1" t="s">
        <v>22</v>
      </c>
      <c r="D3" s="2">
        <v>43174</v>
      </c>
      <c r="E3" s="1">
        <v>149</v>
      </c>
      <c r="F3" s="1">
        <v>137</v>
      </c>
      <c r="G3" s="1">
        <v>14</v>
      </c>
      <c r="H3" s="1">
        <v>5</v>
      </c>
      <c r="I3" s="1">
        <v>14</v>
      </c>
      <c r="J3" s="1">
        <v>72</v>
      </c>
      <c r="K3" s="1">
        <v>42</v>
      </c>
      <c r="L3" s="1">
        <v>5</v>
      </c>
      <c r="M3" s="1">
        <v>1</v>
      </c>
      <c r="N3" s="1">
        <f>SUM(表格1[[#This Row],[No. calaniod]:[other]])</f>
        <v>439</v>
      </c>
      <c r="O3" s="1" t="s">
        <v>23</v>
      </c>
      <c r="P3" s="1"/>
    </row>
    <row r="4" spans="1:16" x14ac:dyDescent="0.25">
      <c r="A4" s="1" t="s">
        <v>25</v>
      </c>
      <c r="B4" s="1">
        <v>1</v>
      </c>
      <c r="C4" s="1" t="s">
        <v>26</v>
      </c>
      <c r="D4" s="2">
        <v>43189</v>
      </c>
      <c r="E4" s="1">
        <v>165</v>
      </c>
      <c r="F4" s="1">
        <v>125</v>
      </c>
      <c r="G4" s="1">
        <v>13</v>
      </c>
      <c r="H4" s="1">
        <v>4</v>
      </c>
      <c r="I4" s="1">
        <v>17</v>
      </c>
      <c r="J4" s="1">
        <v>70</v>
      </c>
      <c r="K4" s="1">
        <v>73</v>
      </c>
      <c r="L4" s="1">
        <v>4</v>
      </c>
      <c r="M4" s="1">
        <v>2</v>
      </c>
      <c r="N4" s="1">
        <f>SUM(表格1[[#This Row],[No. calaniod]:[other]])</f>
        <v>473</v>
      </c>
      <c r="O4" s="1" t="s">
        <v>27</v>
      </c>
      <c r="P4" s="1" t="s">
        <v>39</v>
      </c>
    </row>
    <row r="5" spans="1:16" x14ac:dyDescent="0.25">
      <c r="A5" s="1" t="s">
        <v>1</v>
      </c>
      <c r="B5" s="1">
        <v>5</v>
      </c>
      <c r="C5" s="1" t="s">
        <v>28</v>
      </c>
      <c r="D5" s="2">
        <v>43190</v>
      </c>
      <c r="E5" s="1">
        <v>55</v>
      </c>
      <c r="F5" s="1">
        <v>192</v>
      </c>
      <c r="G5" s="1">
        <v>13</v>
      </c>
      <c r="H5" s="1">
        <v>68</v>
      </c>
      <c r="I5" s="1">
        <v>38</v>
      </c>
      <c r="J5" s="1">
        <v>73</v>
      </c>
      <c r="K5" s="1">
        <v>63</v>
      </c>
      <c r="L5" s="1">
        <v>4</v>
      </c>
      <c r="M5" s="1">
        <v>1</v>
      </c>
      <c r="N5" s="16">
        <f>SUM(表格1[[#This Row],[No. calaniod]:[other]])</f>
        <v>507</v>
      </c>
      <c r="O5" s="1" t="s">
        <v>29</v>
      </c>
      <c r="P5" s="1" t="s">
        <v>39</v>
      </c>
    </row>
    <row r="6" spans="1:16" x14ac:dyDescent="0.25">
      <c r="A6" s="1" t="s">
        <v>30</v>
      </c>
      <c r="B6" s="1">
        <v>5</v>
      </c>
      <c r="C6" s="1" t="s">
        <v>31</v>
      </c>
      <c r="D6" s="2">
        <v>43192</v>
      </c>
      <c r="E6" s="1">
        <v>59</v>
      </c>
      <c r="F6" s="1">
        <v>213</v>
      </c>
      <c r="G6" s="1">
        <v>23</v>
      </c>
      <c r="H6" s="1">
        <v>68</v>
      </c>
      <c r="I6" s="1">
        <v>30</v>
      </c>
      <c r="J6" s="1">
        <v>83</v>
      </c>
      <c r="K6" s="1">
        <v>104</v>
      </c>
      <c r="L6" s="1">
        <v>3</v>
      </c>
      <c r="M6" s="1">
        <v>10</v>
      </c>
      <c r="N6" s="16">
        <f>SUM(表格1[[#This Row],[No. calaniod]:[other]])</f>
        <v>593</v>
      </c>
      <c r="O6" s="1" t="s">
        <v>32</v>
      </c>
      <c r="P6" s="1" t="s">
        <v>39</v>
      </c>
    </row>
    <row r="7" spans="1:16" x14ac:dyDescent="0.25">
      <c r="A7" s="1" t="s">
        <v>33</v>
      </c>
      <c r="B7" s="1">
        <v>5</v>
      </c>
      <c r="C7" s="1" t="s">
        <v>26</v>
      </c>
      <c r="D7" s="2">
        <v>43202</v>
      </c>
      <c r="E7" s="1">
        <v>79</v>
      </c>
      <c r="F7" s="1">
        <v>165</v>
      </c>
      <c r="G7" s="1">
        <v>16</v>
      </c>
      <c r="H7" s="1">
        <v>72</v>
      </c>
      <c r="I7" s="1">
        <v>50</v>
      </c>
      <c r="J7" s="1">
        <v>76</v>
      </c>
      <c r="K7" s="1">
        <v>76</v>
      </c>
      <c r="L7" s="1">
        <v>7</v>
      </c>
      <c r="M7" s="1">
        <v>3</v>
      </c>
      <c r="N7" s="16">
        <f>SUM(表格1[[#This Row],[No. calaniod]:[other]])</f>
        <v>544</v>
      </c>
      <c r="O7" s="1" t="s">
        <v>29</v>
      </c>
      <c r="P7" s="1" t="s">
        <v>39</v>
      </c>
    </row>
    <row r="8" spans="1:16" x14ac:dyDescent="0.25">
      <c r="A8" s="1" t="s">
        <v>34</v>
      </c>
      <c r="B8" s="1">
        <v>9</v>
      </c>
      <c r="C8" s="1" t="s">
        <v>35</v>
      </c>
      <c r="D8" s="2">
        <v>43203</v>
      </c>
      <c r="E8" s="1">
        <v>46</v>
      </c>
      <c r="F8" s="1">
        <v>28</v>
      </c>
      <c r="G8" s="1">
        <v>1</v>
      </c>
      <c r="H8" s="1">
        <v>13</v>
      </c>
      <c r="I8" s="1">
        <v>11</v>
      </c>
      <c r="J8" s="1">
        <v>33</v>
      </c>
      <c r="K8" s="1">
        <v>38</v>
      </c>
      <c r="L8" s="1">
        <v>2</v>
      </c>
      <c r="M8" s="1">
        <v>1</v>
      </c>
      <c r="N8" s="1">
        <f>SUM(表格1[[#This Row],[No. calaniod]:[other]])</f>
        <v>173</v>
      </c>
      <c r="O8" s="1" t="s">
        <v>29</v>
      </c>
      <c r="P8" s="1" t="s">
        <v>39</v>
      </c>
    </row>
    <row r="9" spans="1:16" x14ac:dyDescent="0.25">
      <c r="A9" s="1" t="s">
        <v>36</v>
      </c>
      <c r="B9" s="1">
        <v>9</v>
      </c>
      <c r="C9" s="1" t="s">
        <v>37</v>
      </c>
      <c r="D9" s="2">
        <v>43204</v>
      </c>
      <c r="E9" s="1">
        <v>80</v>
      </c>
      <c r="F9" s="1">
        <v>47</v>
      </c>
      <c r="G9" s="1">
        <v>4</v>
      </c>
      <c r="H9" s="1">
        <v>9</v>
      </c>
      <c r="I9" s="1">
        <v>15</v>
      </c>
      <c r="J9" s="1">
        <v>83</v>
      </c>
      <c r="K9" s="1">
        <v>41</v>
      </c>
      <c r="L9" s="1">
        <v>1</v>
      </c>
      <c r="M9" s="1">
        <v>1</v>
      </c>
      <c r="N9" s="1">
        <f>SUM(表格1[[#This Row],[No. calaniod]:[other]])</f>
        <v>281</v>
      </c>
      <c r="O9" s="1" t="s">
        <v>38</v>
      </c>
      <c r="P9" s="1"/>
    </row>
    <row r="10" spans="1:16" x14ac:dyDescent="0.25">
      <c r="A10" s="1" t="s">
        <v>36</v>
      </c>
      <c r="B10" s="1">
        <v>9</v>
      </c>
      <c r="C10" s="1" t="s">
        <v>26</v>
      </c>
      <c r="D10" s="2">
        <v>43367</v>
      </c>
      <c r="E10" s="1">
        <v>55</v>
      </c>
      <c r="F10" s="1">
        <v>41</v>
      </c>
      <c r="G10" s="1">
        <v>2</v>
      </c>
      <c r="H10" s="1">
        <v>7</v>
      </c>
      <c r="I10" s="1">
        <v>17</v>
      </c>
      <c r="J10" s="1">
        <v>39</v>
      </c>
      <c r="K10" s="1">
        <v>30</v>
      </c>
      <c r="L10" s="1">
        <v>6</v>
      </c>
      <c r="M10" s="1">
        <v>1</v>
      </c>
      <c r="N10" s="1">
        <f>SUM(表格1[[#This Row],[No. calaniod]:[other]])</f>
        <v>198</v>
      </c>
      <c r="O10" s="1" t="s">
        <v>159</v>
      </c>
      <c r="P10" s="1"/>
    </row>
    <row r="11" spans="1:16" x14ac:dyDescent="0.25">
      <c r="A11" s="1" t="s">
        <v>160</v>
      </c>
      <c r="B11" s="1">
        <v>1</v>
      </c>
      <c r="C11" s="1" t="s">
        <v>28</v>
      </c>
      <c r="D11" s="2">
        <v>43444</v>
      </c>
      <c r="E11" s="1">
        <v>33</v>
      </c>
      <c r="F11" s="1">
        <v>111</v>
      </c>
      <c r="G11" s="1">
        <v>6</v>
      </c>
      <c r="H11" s="1">
        <v>11</v>
      </c>
      <c r="I11" s="1">
        <v>35</v>
      </c>
      <c r="J11" s="1">
        <v>206</v>
      </c>
      <c r="K11" s="1">
        <v>24</v>
      </c>
      <c r="L11" s="1">
        <v>13</v>
      </c>
      <c r="M11" s="1">
        <v>11</v>
      </c>
      <c r="N11" s="1">
        <f>SUM(表格1[[#This Row],[No. calaniod]:[other]])</f>
        <v>450</v>
      </c>
      <c r="O11" s="1" t="s">
        <v>161</v>
      </c>
      <c r="P11" s="1"/>
    </row>
    <row r="12" spans="1:16" x14ac:dyDescent="0.25">
      <c r="A12" s="1" t="s">
        <v>107</v>
      </c>
      <c r="B12" s="1">
        <v>1</v>
      </c>
      <c r="C12" s="1" t="s">
        <v>162</v>
      </c>
      <c r="D12" s="2">
        <v>43446</v>
      </c>
      <c r="E12" s="1">
        <v>43</v>
      </c>
      <c r="F12" s="1">
        <v>48</v>
      </c>
      <c r="G12" s="1">
        <v>5</v>
      </c>
      <c r="H12" s="1">
        <v>5</v>
      </c>
      <c r="I12" s="1">
        <v>6</v>
      </c>
      <c r="J12" s="1">
        <v>91</v>
      </c>
      <c r="K12" s="1">
        <v>43</v>
      </c>
      <c r="L12" s="1">
        <v>0</v>
      </c>
      <c r="M12" s="1">
        <v>1</v>
      </c>
      <c r="N12" s="1">
        <f>SUM(表格1[[#This Row],[No. calaniod]:[other]])</f>
        <v>242</v>
      </c>
      <c r="O12" s="1" t="s">
        <v>163</v>
      </c>
      <c r="P12" s="1"/>
    </row>
    <row r="13" spans="1:16" x14ac:dyDescent="0.25">
      <c r="A13" s="1" t="s">
        <v>107</v>
      </c>
      <c r="B13" s="1">
        <v>1</v>
      </c>
      <c r="C13" s="1" t="s">
        <v>164</v>
      </c>
      <c r="D13" s="2">
        <v>43448</v>
      </c>
      <c r="E13" s="1">
        <v>25</v>
      </c>
      <c r="F13" s="1">
        <v>174</v>
      </c>
      <c r="G13" s="1">
        <v>8</v>
      </c>
      <c r="H13" s="1">
        <v>15</v>
      </c>
      <c r="I13" s="1">
        <v>33</v>
      </c>
      <c r="J13" s="1">
        <v>148</v>
      </c>
      <c r="K13" s="1">
        <v>120</v>
      </c>
      <c r="L13" s="1">
        <v>27</v>
      </c>
      <c r="M13" s="1">
        <v>3</v>
      </c>
      <c r="N13" s="16">
        <f>SUM(表格1[[#This Row],[No. calaniod]:[other]])</f>
        <v>553</v>
      </c>
      <c r="O13" s="1" t="s">
        <v>165</v>
      </c>
      <c r="P13" s="1"/>
    </row>
    <row r="14" spans="1:16" x14ac:dyDescent="0.25">
      <c r="A14" s="1" t="s">
        <v>107</v>
      </c>
      <c r="B14" s="1">
        <v>3</v>
      </c>
      <c r="C14" s="1" t="s">
        <v>3</v>
      </c>
      <c r="D14" s="2">
        <v>43454</v>
      </c>
      <c r="E14" s="1">
        <v>136</v>
      </c>
      <c r="F14" s="1">
        <v>46</v>
      </c>
      <c r="G14" s="1">
        <v>73</v>
      </c>
      <c r="H14" s="1">
        <v>31</v>
      </c>
      <c r="I14" s="1">
        <v>109</v>
      </c>
      <c r="J14" s="1">
        <v>13</v>
      </c>
      <c r="K14" s="1">
        <v>25</v>
      </c>
      <c r="L14" s="1">
        <v>49</v>
      </c>
      <c r="M14" s="1">
        <v>7</v>
      </c>
      <c r="N14" s="1">
        <f>SUM(表格1[[#This Row],[No. calaniod]:[other]])</f>
        <v>489</v>
      </c>
      <c r="O14" s="1" t="s">
        <v>166</v>
      </c>
      <c r="P14" s="1"/>
    </row>
    <row r="15" spans="1:16" x14ac:dyDescent="0.25">
      <c r="A15" s="1" t="s">
        <v>107</v>
      </c>
      <c r="B15" s="1">
        <v>3</v>
      </c>
      <c r="C15" s="1" t="s">
        <v>22</v>
      </c>
      <c r="D15" s="2">
        <v>43455</v>
      </c>
      <c r="E15" s="1">
        <v>447</v>
      </c>
      <c r="F15" s="1">
        <v>64</v>
      </c>
      <c r="G15" s="1">
        <v>109</v>
      </c>
      <c r="H15" s="1">
        <v>66</v>
      </c>
      <c r="I15" s="1">
        <v>118</v>
      </c>
      <c r="J15" s="1">
        <v>48</v>
      </c>
      <c r="K15" s="1">
        <v>61</v>
      </c>
      <c r="L15" s="1">
        <v>82</v>
      </c>
      <c r="M15" s="1">
        <v>13</v>
      </c>
      <c r="N15" s="16">
        <f>SUM(表格1[[#This Row],[No. calaniod]:[other]])</f>
        <v>1008</v>
      </c>
      <c r="O15" s="1" t="s">
        <v>167</v>
      </c>
      <c r="P15" s="1"/>
    </row>
    <row r="16" spans="1:16" x14ac:dyDescent="0.25">
      <c r="A16" s="1" t="s">
        <v>107</v>
      </c>
      <c r="B16" s="1">
        <v>3</v>
      </c>
      <c r="C16" s="1" t="s">
        <v>26</v>
      </c>
      <c r="D16" s="2">
        <v>43456</v>
      </c>
      <c r="E16" s="1">
        <v>78</v>
      </c>
      <c r="F16" s="1">
        <v>56</v>
      </c>
      <c r="G16" s="1">
        <v>95</v>
      </c>
      <c r="H16" s="1">
        <v>51</v>
      </c>
      <c r="I16" s="1">
        <v>109</v>
      </c>
      <c r="J16" s="1">
        <v>32</v>
      </c>
      <c r="K16" s="1">
        <v>32</v>
      </c>
      <c r="L16" s="1">
        <v>69</v>
      </c>
      <c r="M16" s="1">
        <v>17</v>
      </c>
      <c r="N16" s="16">
        <f>SUM(表格1[[#This Row],[No. calaniod]:[other]])</f>
        <v>539</v>
      </c>
      <c r="O16" s="1" t="s">
        <v>168</v>
      </c>
      <c r="P16" s="1"/>
    </row>
    <row r="17" spans="1:16" x14ac:dyDescent="0.25">
      <c r="A17" s="1" t="s">
        <v>107</v>
      </c>
      <c r="B17" s="1">
        <v>5</v>
      </c>
      <c r="C17" s="1" t="s">
        <v>3</v>
      </c>
      <c r="D17" s="2">
        <v>43463</v>
      </c>
      <c r="E17" s="1">
        <v>191</v>
      </c>
      <c r="F17" s="1">
        <v>81</v>
      </c>
      <c r="G17" s="1">
        <v>29</v>
      </c>
      <c r="H17" s="1">
        <v>22</v>
      </c>
      <c r="I17" s="1">
        <v>60</v>
      </c>
      <c r="J17" s="1">
        <v>317</v>
      </c>
      <c r="K17" s="1">
        <v>129</v>
      </c>
      <c r="L17" s="1">
        <v>14</v>
      </c>
      <c r="M17" s="1">
        <v>10</v>
      </c>
      <c r="N17" s="16">
        <f>SUM(表格1[[#This Row],[No. calaniod]:[other]])</f>
        <v>853</v>
      </c>
      <c r="O17" s="1" t="s">
        <v>38</v>
      </c>
      <c r="P17" s="1"/>
    </row>
    <row r="18" spans="1:16" x14ac:dyDescent="0.25">
      <c r="A18" s="1" t="s">
        <v>107</v>
      </c>
      <c r="B18" s="1">
        <v>5</v>
      </c>
      <c r="C18" s="1" t="s">
        <v>22</v>
      </c>
      <c r="D18" s="2">
        <v>43468</v>
      </c>
      <c r="E18" s="1">
        <v>116</v>
      </c>
      <c r="F18" s="1">
        <v>63</v>
      </c>
      <c r="G18" s="1">
        <v>15</v>
      </c>
      <c r="H18" s="1">
        <v>10</v>
      </c>
      <c r="I18" s="1">
        <v>31</v>
      </c>
      <c r="J18" s="1">
        <v>214</v>
      </c>
      <c r="K18" s="1">
        <v>127</v>
      </c>
      <c r="L18" s="1">
        <v>19</v>
      </c>
      <c r="M18" s="1">
        <v>8</v>
      </c>
      <c r="N18" s="16">
        <f>SUM(表格1[[#This Row],[No. calaniod]:[other]])</f>
        <v>603</v>
      </c>
      <c r="O18" s="1" t="s">
        <v>169</v>
      </c>
      <c r="P18" s="1"/>
    </row>
    <row r="19" spans="1:16" x14ac:dyDescent="0.25">
      <c r="A19" s="1" t="s">
        <v>107</v>
      </c>
      <c r="B19" s="1">
        <v>5</v>
      </c>
      <c r="C19" s="1" t="s">
        <v>26</v>
      </c>
      <c r="D19" s="2">
        <v>43473</v>
      </c>
      <c r="E19" s="1">
        <v>255</v>
      </c>
      <c r="F19" s="1">
        <v>86</v>
      </c>
      <c r="G19" s="1">
        <v>21</v>
      </c>
      <c r="H19" s="1">
        <v>18</v>
      </c>
      <c r="I19" s="1">
        <v>36</v>
      </c>
      <c r="J19" s="1">
        <v>473</v>
      </c>
      <c r="K19" s="1">
        <v>234</v>
      </c>
      <c r="L19" s="1">
        <v>21</v>
      </c>
      <c r="M19" s="1">
        <v>4</v>
      </c>
      <c r="N19" s="16">
        <f>SUM(表格1[[#This Row],[No. calaniod]:[other]])</f>
        <v>1148</v>
      </c>
      <c r="O19" s="1" t="s">
        <v>169</v>
      </c>
      <c r="P19" s="1"/>
    </row>
    <row r="20" spans="1:16" x14ac:dyDescent="0.25">
      <c r="A20" s="1" t="s">
        <v>177</v>
      </c>
      <c r="B20" s="1">
        <v>7</v>
      </c>
      <c r="C20" s="1" t="s">
        <v>3</v>
      </c>
      <c r="D20" s="2">
        <v>43493</v>
      </c>
      <c r="E20" s="1">
        <v>70</v>
      </c>
      <c r="F20" s="1">
        <v>138</v>
      </c>
      <c r="G20" s="1">
        <v>7</v>
      </c>
      <c r="H20" s="1">
        <v>44</v>
      </c>
      <c r="I20" s="1">
        <v>43</v>
      </c>
      <c r="J20" s="1">
        <v>64</v>
      </c>
      <c r="K20" s="1">
        <v>42</v>
      </c>
      <c r="L20" s="1">
        <v>1</v>
      </c>
      <c r="M20" s="1">
        <v>3</v>
      </c>
      <c r="N20" s="15">
        <f>SUM(表格1[[#This Row],[No. calaniod]:[other]])</f>
        <v>412</v>
      </c>
      <c r="O20" s="1" t="s">
        <v>180</v>
      </c>
      <c r="P20" s="1"/>
    </row>
    <row r="21" spans="1:16" x14ac:dyDescent="0.25">
      <c r="A21" s="1" t="s">
        <v>178</v>
      </c>
      <c r="B21" s="1">
        <v>7</v>
      </c>
      <c r="C21" s="1" t="s">
        <v>22</v>
      </c>
      <c r="D21" s="2">
        <v>43494</v>
      </c>
      <c r="E21" s="1">
        <v>123</v>
      </c>
      <c r="F21" s="1">
        <v>122</v>
      </c>
      <c r="G21" s="1">
        <v>9</v>
      </c>
      <c r="H21" s="1">
        <v>46</v>
      </c>
      <c r="I21" s="1">
        <v>53</v>
      </c>
      <c r="J21" s="1">
        <v>81</v>
      </c>
      <c r="K21" s="1">
        <v>56</v>
      </c>
      <c r="L21" s="1">
        <v>8</v>
      </c>
      <c r="M21" s="1">
        <v>4</v>
      </c>
      <c r="N21" s="26">
        <f>SUM(表格1[[#This Row],[No. calaniod]:[other]])</f>
        <v>502</v>
      </c>
      <c r="O21" s="1" t="s">
        <v>181</v>
      </c>
      <c r="P21" s="1"/>
    </row>
    <row r="22" spans="1:16" x14ac:dyDescent="0.25">
      <c r="A22" s="1" t="s">
        <v>186</v>
      </c>
      <c r="B22" s="1">
        <v>7</v>
      </c>
      <c r="C22" s="1" t="s">
        <v>26</v>
      </c>
      <c r="D22" s="2">
        <v>43496</v>
      </c>
      <c r="E22" s="1">
        <v>42</v>
      </c>
      <c r="F22" s="1">
        <v>72</v>
      </c>
      <c r="G22" s="1">
        <v>4</v>
      </c>
      <c r="H22" s="1">
        <v>19</v>
      </c>
      <c r="I22" s="1">
        <v>16</v>
      </c>
      <c r="J22" s="1">
        <v>46</v>
      </c>
      <c r="K22" s="1">
        <v>26</v>
      </c>
      <c r="L22" s="1">
        <v>6</v>
      </c>
      <c r="M22" s="1">
        <v>2</v>
      </c>
      <c r="N22" s="15">
        <f>SUM(表格1[[#This Row],[No. calaniod]:[other]])</f>
        <v>233</v>
      </c>
      <c r="O22" s="1" t="s">
        <v>163</v>
      </c>
      <c r="P22" s="1"/>
    </row>
    <row r="23" spans="1:16" x14ac:dyDescent="0.25">
      <c r="A23" s="1" t="s">
        <v>186</v>
      </c>
      <c r="B23" s="1">
        <v>9</v>
      </c>
      <c r="C23" s="1" t="s">
        <v>3</v>
      </c>
      <c r="D23" s="2">
        <v>43499</v>
      </c>
      <c r="E23" s="1">
        <v>56</v>
      </c>
      <c r="F23" s="1">
        <v>30</v>
      </c>
      <c r="G23" s="1">
        <v>3</v>
      </c>
      <c r="H23" s="1">
        <v>5</v>
      </c>
      <c r="I23" s="1">
        <v>0</v>
      </c>
      <c r="J23" s="1">
        <v>19</v>
      </c>
      <c r="K23" s="1">
        <v>11</v>
      </c>
      <c r="L23" s="1">
        <v>1</v>
      </c>
      <c r="M23" s="1">
        <v>0</v>
      </c>
      <c r="N23" s="27">
        <f>SUM(表格1[[#This Row],[No. calaniod]:[other]])</f>
        <v>125</v>
      </c>
      <c r="O23" s="1"/>
      <c r="P23" s="1"/>
    </row>
    <row r="24" spans="1:16" x14ac:dyDescent="0.25">
      <c r="A24" s="1" t="s">
        <v>185</v>
      </c>
      <c r="B24" s="1">
        <v>9</v>
      </c>
      <c r="C24" s="1" t="s">
        <v>22</v>
      </c>
      <c r="D24" s="2">
        <v>43503</v>
      </c>
      <c r="E24" s="1">
        <v>61</v>
      </c>
      <c r="F24" s="1">
        <v>156</v>
      </c>
      <c r="G24" s="1">
        <v>5</v>
      </c>
      <c r="H24" s="1">
        <v>20</v>
      </c>
      <c r="I24" s="1">
        <v>2</v>
      </c>
      <c r="J24" s="1">
        <v>42</v>
      </c>
      <c r="K24" s="1">
        <v>46</v>
      </c>
      <c r="L24" s="1">
        <v>0</v>
      </c>
      <c r="M24" s="1">
        <v>0</v>
      </c>
      <c r="N24" s="15">
        <f>SUM(表格1[[#This Row],[No. calaniod]:[other]])</f>
        <v>332</v>
      </c>
      <c r="O24" s="1"/>
      <c r="P24" s="1"/>
    </row>
    <row r="25" spans="1:16" x14ac:dyDescent="0.25">
      <c r="A25" s="1" t="s">
        <v>179</v>
      </c>
      <c r="B25" s="1">
        <v>9</v>
      </c>
      <c r="C25" s="1" t="s">
        <v>26</v>
      </c>
      <c r="D25" s="2">
        <v>43499</v>
      </c>
      <c r="E25" s="1">
        <v>142</v>
      </c>
      <c r="F25" s="1">
        <v>151</v>
      </c>
      <c r="G25" s="1">
        <v>13</v>
      </c>
      <c r="H25" s="1">
        <v>30</v>
      </c>
      <c r="I25" s="1">
        <v>2</v>
      </c>
      <c r="J25" s="1">
        <v>64</v>
      </c>
      <c r="K25" s="1">
        <v>57</v>
      </c>
      <c r="L25" s="1">
        <v>1</v>
      </c>
      <c r="M25" s="1">
        <v>4</v>
      </c>
      <c r="N25" s="15">
        <f>SUM(表格1[[#This Row],[No. calaniod]:[other]])</f>
        <v>464</v>
      </c>
      <c r="O25" s="1" t="s">
        <v>161</v>
      </c>
      <c r="P25" s="1"/>
    </row>
    <row r="26" spans="1:16" x14ac:dyDescent="0.25">
      <c r="A26" s="1" t="s">
        <v>182</v>
      </c>
      <c r="B26" s="1">
        <v>11</v>
      </c>
      <c r="C26" s="1" t="s">
        <v>3</v>
      </c>
      <c r="D26" s="2">
        <v>43497</v>
      </c>
      <c r="E26" s="1">
        <v>54</v>
      </c>
      <c r="F26" s="1">
        <v>71</v>
      </c>
      <c r="G26" s="1">
        <v>5</v>
      </c>
      <c r="H26" s="1">
        <v>6</v>
      </c>
      <c r="I26" s="1">
        <v>11</v>
      </c>
      <c r="J26" s="1">
        <v>56</v>
      </c>
      <c r="K26" s="1">
        <v>29</v>
      </c>
      <c r="L26" s="1">
        <v>0</v>
      </c>
      <c r="M26" s="1">
        <v>1</v>
      </c>
      <c r="N26" s="15">
        <f>SUM(表格1[[#This Row],[No. calaniod]:[other]])</f>
        <v>233</v>
      </c>
      <c r="O26" s="1" t="s">
        <v>163</v>
      </c>
      <c r="P26" s="1"/>
    </row>
    <row r="27" spans="1:16" x14ac:dyDescent="0.25">
      <c r="A27" s="1" t="s">
        <v>183</v>
      </c>
      <c r="B27" s="1">
        <v>11</v>
      </c>
      <c r="C27" s="1" t="s">
        <v>22</v>
      </c>
      <c r="D27" s="2">
        <v>43498</v>
      </c>
      <c r="E27" s="1">
        <v>49</v>
      </c>
      <c r="F27" s="1">
        <v>33</v>
      </c>
      <c r="G27" s="1">
        <v>5</v>
      </c>
      <c r="H27" s="1">
        <v>6</v>
      </c>
      <c r="I27" s="1">
        <v>5</v>
      </c>
      <c r="J27" s="1">
        <v>54</v>
      </c>
      <c r="K27" s="1">
        <v>13</v>
      </c>
      <c r="L27" s="1">
        <v>0</v>
      </c>
      <c r="M27" s="1">
        <v>1</v>
      </c>
      <c r="N27" s="15">
        <f>SUM(表格1[[#This Row],[No. calaniod]:[other]])</f>
        <v>166</v>
      </c>
      <c r="O27" s="1" t="s">
        <v>184</v>
      </c>
      <c r="P27" s="1"/>
    </row>
    <row r="28" spans="1:16" x14ac:dyDescent="0.25">
      <c r="A28" s="1" t="s">
        <v>182</v>
      </c>
      <c r="B28" s="1">
        <v>11</v>
      </c>
      <c r="C28" s="1" t="s">
        <v>26</v>
      </c>
      <c r="D28" s="2">
        <v>43498</v>
      </c>
      <c r="E28" s="1">
        <v>2</v>
      </c>
      <c r="F28" s="1">
        <v>1</v>
      </c>
      <c r="G28" s="1">
        <v>0</v>
      </c>
      <c r="H28" s="1">
        <v>2</v>
      </c>
      <c r="I28" s="1">
        <v>2</v>
      </c>
      <c r="J28" s="1">
        <v>0</v>
      </c>
      <c r="K28" s="1">
        <v>1</v>
      </c>
      <c r="L28" s="1">
        <v>0</v>
      </c>
      <c r="M28" s="1">
        <v>0</v>
      </c>
      <c r="N28" s="27">
        <f>SUM(表格1[[#This Row],[No. calaniod]:[other]])</f>
        <v>8</v>
      </c>
      <c r="O28" s="1"/>
      <c r="P28" s="1"/>
    </row>
    <row r="29" spans="1:16" x14ac:dyDescent="0.25">
      <c r="A29" s="1" t="s">
        <v>170</v>
      </c>
      <c r="B29" s="1">
        <v>1</v>
      </c>
      <c r="C29" s="1" t="s">
        <v>3</v>
      </c>
      <c r="D29" s="2">
        <v>43474</v>
      </c>
      <c r="E29" s="1">
        <v>5</v>
      </c>
      <c r="F29" s="1">
        <v>3</v>
      </c>
      <c r="G29" s="1">
        <v>0</v>
      </c>
      <c r="H29" s="1">
        <v>1</v>
      </c>
      <c r="I29" s="1">
        <v>1</v>
      </c>
      <c r="J29" s="1">
        <v>4</v>
      </c>
      <c r="K29" s="1">
        <v>16</v>
      </c>
      <c r="L29" s="1">
        <v>2</v>
      </c>
      <c r="M29" s="1">
        <v>1</v>
      </c>
      <c r="N29" s="28">
        <f>SUM(表格1[[#This Row],[No. calaniod]:[other]])</f>
        <v>33</v>
      </c>
      <c r="O29" s="1" t="s">
        <v>171</v>
      </c>
      <c r="P29" s="1"/>
    </row>
    <row r="30" spans="1:16" x14ac:dyDescent="0.25">
      <c r="A30" s="1" t="s">
        <v>170</v>
      </c>
      <c r="B30" s="1">
        <v>1</v>
      </c>
      <c r="C30" s="1" t="s">
        <v>22</v>
      </c>
      <c r="D30" s="2">
        <v>43475</v>
      </c>
      <c r="E30" s="1">
        <v>6</v>
      </c>
      <c r="F30" s="1">
        <v>7</v>
      </c>
      <c r="G30" s="1">
        <v>1</v>
      </c>
      <c r="H30" s="1">
        <v>0</v>
      </c>
      <c r="I30" s="1">
        <v>2</v>
      </c>
      <c r="J30" s="1">
        <v>10</v>
      </c>
      <c r="K30" s="1">
        <v>20</v>
      </c>
      <c r="L30" s="1">
        <v>3</v>
      </c>
      <c r="M30" s="1">
        <v>1</v>
      </c>
      <c r="N30" s="28">
        <f>SUM(表格1[[#This Row],[No. calaniod]:[other]])</f>
        <v>50</v>
      </c>
      <c r="O30" s="1" t="s">
        <v>163</v>
      </c>
      <c r="P30" s="1"/>
    </row>
    <row r="31" spans="1:16" x14ac:dyDescent="0.25">
      <c r="A31" s="1" t="s">
        <v>172</v>
      </c>
      <c r="B31" s="1">
        <v>1</v>
      </c>
      <c r="C31" s="1" t="s">
        <v>26</v>
      </c>
      <c r="D31" s="2">
        <v>43475</v>
      </c>
      <c r="E31" s="1">
        <v>10</v>
      </c>
      <c r="F31" s="1">
        <v>0</v>
      </c>
      <c r="G31" s="1">
        <v>0</v>
      </c>
      <c r="H31" s="1">
        <v>0</v>
      </c>
      <c r="I31" s="1">
        <v>1</v>
      </c>
      <c r="J31" s="1">
        <v>1</v>
      </c>
      <c r="K31" s="1">
        <v>16</v>
      </c>
      <c r="L31" s="1">
        <v>6</v>
      </c>
      <c r="M31" s="1">
        <v>0</v>
      </c>
      <c r="N31" s="28">
        <f>SUM(表格1[[#This Row],[No. calaniod]:[other]])</f>
        <v>34</v>
      </c>
      <c r="O31" s="1"/>
      <c r="P31" s="1"/>
    </row>
    <row r="32" spans="1:16" x14ac:dyDescent="0.25">
      <c r="A32" s="1" t="s">
        <v>173</v>
      </c>
      <c r="B32" s="1">
        <v>5</v>
      </c>
      <c r="C32" s="1" t="s">
        <v>3</v>
      </c>
      <c r="D32" s="2">
        <v>43489</v>
      </c>
      <c r="E32" s="1">
        <v>100</v>
      </c>
      <c r="F32" s="1">
        <v>20</v>
      </c>
      <c r="G32" s="1">
        <v>5</v>
      </c>
      <c r="H32" s="1">
        <v>12</v>
      </c>
      <c r="I32" s="1">
        <v>22</v>
      </c>
      <c r="J32" s="1">
        <v>41</v>
      </c>
      <c r="K32" s="1">
        <v>19</v>
      </c>
      <c r="L32" s="1">
        <v>22</v>
      </c>
      <c r="M32" s="1">
        <v>0</v>
      </c>
      <c r="N32" s="15">
        <f>SUM(表格1[[#This Row],[No. calaniod]:[other]])</f>
        <v>241</v>
      </c>
      <c r="O32" s="1"/>
      <c r="P32" s="1"/>
    </row>
    <row r="33" spans="1:16" x14ac:dyDescent="0.25">
      <c r="A33" s="1" t="s">
        <v>175</v>
      </c>
      <c r="B33" s="1">
        <v>5</v>
      </c>
      <c r="C33" s="1" t="s">
        <v>22</v>
      </c>
      <c r="D33" s="2">
        <v>43490</v>
      </c>
      <c r="E33" s="1">
        <v>106</v>
      </c>
      <c r="F33" s="1">
        <v>24</v>
      </c>
      <c r="G33" s="1">
        <v>4</v>
      </c>
      <c r="H33" s="1">
        <v>4</v>
      </c>
      <c r="I33" s="1">
        <v>20</v>
      </c>
      <c r="J33" s="1">
        <v>35</v>
      </c>
      <c r="K33" s="1">
        <v>13</v>
      </c>
      <c r="L33" s="1">
        <v>10</v>
      </c>
      <c r="M33" s="1">
        <v>1</v>
      </c>
      <c r="N33" s="15">
        <f>SUM(表格1[[#This Row],[No. calaniod]:[other]])</f>
        <v>217</v>
      </c>
      <c r="O33" s="1" t="s">
        <v>174</v>
      </c>
      <c r="P33" s="1"/>
    </row>
    <row r="34" spans="1:16" x14ac:dyDescent="0.25">
      <c r="A34" s="1" t="s">
        <v>176</v>
      </c>
      <c r="B34" s="1">
        <v>5</v>
      </c>
      <c r="C34" s="1" t="s">
        <v>26</v>
      </c>
      <c r="D34" s="2">
        <v>43491</v>
      </c>
      <c r="E34" s="1">
        <v>76</v>
      </c>
      <c r="F34" s="1">
        <v>20</v>
      </c>
      <c r="G34" s="1">
        <v>5</v>
      </c>
      <c r="H34" s="1">
        <v>10</v>
      </c>
      <c r="I34" s="1">
        <v>21</v>
      </c>
      <c r="J34" s="1">
        <v>35</v>
      </c>
      <c r="K34" s="1">
        <v>18</v>
      </c>
      <c r="L34" s="1">
        <v>19</v>
      </c>
      <c r="M34" s="1">
        <v>0</v>
      </c>
      <c r="N34" s="15">
        <f>SUM(表格1[[#This Row],[No. calaniod]:[other]])</f>
        <v>204</v>
      </c>
      <c r="O34" s="1"/>
      <c r="P34" s="1"/>
    </row>
    <row r="35" spans="1:16" x14ac:dyDescent="0.25">
      <c r="A35" s="1" t="s">
        <v>188</v>
      </c>
      <c r="B35" s="1">
        <v>1</v>
      </c>
      <c r="C35" s="1" t="s">
        <v>3</v>
      </c>
      <c r="D35" s="2">
        <v>43571</v>
      </c>
      <c r="E35" s="1">
        <v>257</v>
      </c>
      <c r="F35" s="1">
        <v>650</v>
      </c>
      <c r="G35" s="1">
        <v>22</v>
      </c>
      <c r="H35" s="1">
        <v>79</v>
      </c>
      <c r="I35" s="1">
        <v>22</v>
      </c>
      <c r="J35" s="1">
        <v>127</v>
      </c>
      <c r="K35" s="1">
        <v>101</v>
      </c>
      <c r="L35" s="1">
        <v>11</v>
      </c>
      <c r="M35" s="1">
        <v>7</v>
      </c>
      <c r="N35" s="26">
        <f>SUM(表格1[[#This Row],[No. calaniod]:[other]])</f>
        <v>1276</v>
      </c>
      <c r="O35" s="1" t="s">
        <v>190</v>
      </c>
      <c r="P35" s="1"/>
    </row>
    <row r="36" spans="1:16" x14ac:dyDescent="0.25">
      <c r="A36" s="1" t="s">
        <v>189</v>
      </c>
      <c r="B36" s="1">
        <v>1</v>
      </c>
      <c r="C36" s="1" t="s">
        <v>22</v>
      </c>
      <c r="D36" s="2">
        <v>43571</v>
      </c>
      <c r="E36" s="1">
        <v>179</v>
      </c>
      <c r="F36" s="1">
        <v>625</v>
      </c>
      <c r="G36" s="1">
        <v>8</v>
      </c>
      <c r="H36" s="1">
        <v>76</v>
      </c>
      <c r="I36" s="1">
        <v>28</v>
      </c>
      <c r="J36" s="1">
        <v>77</v>
      </c>
      <c r="K36" s="1">
        <v>42</v>
      </c>
      <c r="L36" s="1">
        <v>4</v>
      </c>
      <c r="M36" s="1">
        <v>2</v>
      </c>
      <c r="N36" s="26">
        <f>SUM(表格1[[#This Row],[No. calaniod]:[other]])</f>
        <v>1041</v>
      </c>
      <c r="O36" s="1" t="s">
        <v>191</v>
      </c>
      <c r="P36" s="1"/>
    </row>
    <row r="37" spans="1:16" x14ac:dyDescent="0.25">
      <c r="A37" s="1" t="s">
        <v>187</v>
      </c>
      <c r="B37" s="1">
        <v>1</v>
      </c>
      <c r="C37" s="1" t="s">
        <v>26</v>
      </c>
      <c r="D37" s="2">
        <v>43572</v>
      </c>
      <c r="E37" s="1">
        <v>200</v>
      </c>
      <c r="F37" s="1">
        <v>385</v>
      </c>
      <c r="G37" s="1">
        <v>21</v>
      </c>
      <c r="H37" s="1">
        <v>91</v>
      </c>
      <c r="I37" s="1">
        <v>28</v>
      </c>
      <c r="J37" s="1">
        <v>98</v>
      </c>
      <c r="K37" s="1">
        <v>81</v>
      </c>
      <c r="L37" s="1">
        <v>4</v>
      </c>
      <c r="M37" s="1">
        <v>7</v>
      </c>
      <c r="N37" s="26">
        <f>SUM(表格1[[#This Row],[No. calaniod]:[other]])</f>
        <v>915</v>
      </c>
      <c r="O37" s="1" t="s">
        <v>192</v>
      </c>
      <c r="P37" s="1"/>
    </row>
    <row r="38" spans="1:16" x14ac:dyDescent="0.25">
      <c r="A38" s="1" t="s">
        <v>193</v>
      </c>
      <c r="B38" s="1">
        <v>3</v>
      </c>
      <c r="C38" s="1" t="s">
        <v>194</v>
      </c>
      <c r="D38" s="2">
        <v>43583</v>
      </c>
      <c r="E38" s="1">
        <v>97</v>
      </c>
      <c r="F38" s="1">
        <v>90</v>
      </c>
      <c r="G38" s="1">
        <v>0</v>
      </c>
      <c r="H38" s="1">
        <v>5</v>
      </c>
      <c r="I38" s="1">
        <v>19</v>
      </c>
      <c r="J38" s="1">
        <v>41</v>
      </c>
      <c r="K38" s="1">
        <v>9</v>
      </c>
      <c r="L38" s="1">
        <v>15</v>
      </c>
      <c r="M38" s="1">
        <v>6</v>
      </c>
      <c r="N38" s="15">
        <f>SUM(表格1[[#This Row],[No. calaniod]:[other]])</f>
        <v>282</v>
      </c>
      <c r="O38" s="1" t="s">
        <v>197</v>
      </c>
      <c r="P38" s="1"/>
    </row>
    <row r="39" spans="1:16" x14ac:dyDescent="0.25">
      <c r="A39" s="1" t="s">
        <v>187</v>
      </c>
      <c r="B39" s="1">
        <v>3</v>
      </c>
      <c r="C39" s="1" t="s">
        <v>195</v>
      </c>
      <c r="D39" s="2">
        <v>43583</v>
      </c>
      <c r="E39" s="1">
        <v>94</v>
      </c>
      <c r="F39" s="1">
        <v>106</v>
      </c>
      <c r="G39" s="1">
        <v>4</v>
      </c>
      <c r="H39" s="1">
        <v>6</v>
      </c>
      <c r="I39" s="1">
        <v>22</v>
      </c>
      <c r="J39" s="1">
        <v>37</v>
      </c>
      <c r="K39" s="1">
        <v>9</v>
      </c>
      <c r="L39" s="1">
        <v>10</v>
      </c>
      <c r="M39" s="1">
        <v>2</v>
      </c>
      <c r="N39" s="15">
        <f>SUM(表格1[[#This Row],[No. calaniod]:[other]])</f>
        <v>290</v>
      </c>
      <c r="O39" s="1" t="s">
        <v>198</v>
      </c>
      <c r="P39" s="1"/>
    </row>
    <row r="40" spans="1:16" x14ac:dyDescent="0.25">
      <c r="A40" s="1" t="s">
        <v>187</v>
      </c>
      <c r="B40" s="1">
        <v>3</v>
      </c>
      <c r="C40" s="1" t="s">
        <v>196</v>
      </c>
      <c r="D40" s="2">
        <v>43583</v>
      </c>
      <c r="E40" s="1">
        <v>39</v>
      </c>
      <c r="F40" s="1">
        <v>60</v>
      </c>
      <c r="G40" s="1">
        <v>2</v>
      </c>
      <c r="H40" s="1">
        <v>4</v>
      </c>
      <c r="I40" s="1">
        <v>11</v>
      </c>
      <c r="J40" s="1">
        <v>44</v>
      </c>
      <c r="K40" s="1">
        <v>18</v>
      </c>
      <c r="L40" s="1">
        <v>6</v>
      </c>
      <c r="M40" s="1">
        <v>2</v>
      </c>
      <c r="N40" s="15">
        <f>SUM(表格1[[#This Row],[No. calaniod]:[other]])</f>
        <v>186</v>
      </c>
      <c r="O40" s="1" t="s">
        <v>199</v>
      </c>
      <c r="P40" s="1"/>
    </row>
    <row r="41" spans="1:16" x14ac:dyDescent="0.25">
      <c r="A41" s="1" t="s">
        <v>187</v>
      </c>
      <c r="B41" s="1">
        <v>5</v>
      </c>
      <c r="C41" s="1" t="s">
        <v>194</v>
      </c>
      <c r="D41" s="2">
        <v>43584</v>
      </c>
      <c r="E41" s="1">
        <v>7</v>
      </c>
      <c r="F41" s="1">
        <v>20</v>
      </c>
      <c r="G41" s="1">
        <v>0</v>
      </c>
      <c r="H41" s="1">
        <v>5</v>
      </c>
      <c r="I41" s="1">
        <v>16</v>
      </c>
      <c r="J41" s="1">
        <v>25</v>
      </c>
      <c r="K41" s="1">
        <v>18</v>
      </c>
      <c r="L41" s="1">
        <v>8</v>
      </c>
      <c r="M41" s="1">
        <v>0</v>
      </c>
      <c r="N41" s="15">
        <f>SUM(表格1[[#This Row],[No. calaniod]:[other]])</f>
        <v>99</v>
      </c>
      <c r="O41" s="1"/>
      <c r="P41" s="1"/>
    </row>
    <row r="42" spans="1:16" x14ac:dyDescent="0.25">
      <c r="A42" s="1" t="s">
        <v>187</v>
      </c>
      <c r="B42" s="1">
        <v>5</v>
      </c>
      <c r="C42" s="1" t="s">
        <v>195</v>
      </c>
      <c r="D42" s="2">
        <v>43584</v>
      </c>
      <c r="E42" s="1">
        <v>17</v>
      </c>
      <c r="F42" s="1">
        <v>32</v>
      </c>
      <c r="G42" s="1">
        <v>0</v>
      </c>
      <c r="H42" s="1">
        <v>13</v>
      </c>
      <c r="I42" s="1">
        <v>7</v>
      </c>
      <c r="J42" s="1">
        <v>25</v>
      </c>
      <c r="K42" s="1">
        <v>23</v>
      </c>
      <c r="L42" s="1">
        <v>7</v>
      </c>
      <c r="M42" s="1">
        <v>0</v>
      </c>
      <c r="N42" s="15">
        <f>SUM(表格1[[#This Row],[No. calaniod]:[other]])</f>
        <v>124</v>
      </c>
      <c r="O42" s="1"/>
      <c r="P42" s="1"/>
    </row>
    <row r="43" spans="1:16" x14ac:dyDescent="0.25">
      <c r="A43" s="1" t="s">
        <v>187</v>
      </c>
      <c r="B43" s="1">
        <v>5</v>
      </c>
      <c r="C43" s="1" t="s">
        <v>196</v>
      </c>
      <c r="D43" s="2">
        <v>43584</v>
      </c>
      <c r="E43" s="1">
        <v>7</v>
      </c>
      <c r="F43" s="1">
        <v>19</v>
      </c>
      <c r="G43" s="1">
        <v>0</v>
      </c>
      <c r="H43" s="1">
        <v>2</v>
      </c>
      <c r="I43" s="1">
        <v>13</v>
      </c>
      <c r="J43" s="1">
        <v>24</v>
      </c>
      <c r="K43" s="1">
        <v>19</v>
      </c>
      <c r="L43" s="1">
        <v>7</v>
      </c>
      <c r="M43" s="1">
        <v>0</v>
      </c>
      <c r="N43" s="15">
        <f>SUM(表格1[[#This Row],[No. calaniod]:[other]])</f>
        <v>91</v>
      </c>
      <c r="O43" s="1"/>
      <c r="P43" s="1"/>
    </row>
    <row r="44" spans="1:16" x14ac:dyDescent="0.25">
      <c r="A44" s="1" t="s">
        <v>202</v>
      </c>
      <c r="B44" s="1">
        <v>9</v>
      </c>
      <c r="C44" s="1" t="s">
        <v>201</v>
      </c>
      <c r="D44" s="2">
        <v>43584</v>
      </c>
      <c r="E44" s="1">
        <v>3</v>
      </c>
      <c r="F44" s="1">
        <v>4</v>
      </c>
      <c r="G44" s="1">
        <v>0</v>
      </c>
      <c r="H44" s="1">
        <v>0</v>
      </c>
      <c r="I44" s="1">
        <v>7</v>
      </c>
      <c r="J44" s="1">
        <v>1</v>
      </c>
      <c r="K44" s="1">
        <v>1</v>
      </c>
      <c r="L44" s="1">
        <v>1</v>
      </c>
      <c r="M44" s="1">
        <v>0</v>
      </c>
      <c r="N44" s="15">
        <f>SUM(表格1[[#This Row],[No. calaniod]:[other]])</f>
        <v>17</v>
      </c>
      <c r="O44" s="1"/>
      <c r="P44" s="1"/>
    </row>
    <row r="45" spans="1:16" x14ac:dyDescent="0.25">
      <c r="A45" s="1" t="s">
        <v>188</v>
      </c>
      <c r="B45" s="1">
        <v>9</v>
      </c>
      <c r="C45" s="1" t="s">
        <v>200</v>
      </c>
      <c r="D45" s="2">
        <v>43584</v>
      </c>
      <c r="E45" s="1">
        <v>21</v>
      </c>
      <c r="F45" s="1">
        <v>16</v>
      </c>
      <c r="G45" s="1">
        <v>1</v>
      </c>
      <c r="H45" s="1">
        <v>2</v>
      </c>
      <c r="I45" s="1">
        <v>9</v>
      </c>
      <c r="J45" s="1">
        <v>15</v>
      </c>
      <c r="K45" s="1">
        <v>10</v>
      </c>
      <c r="L45" s="1">
        <v>1</v>
      </c>
      <c r="M45" s="1">
        <v>0</v>
      </c>
      <c r="N45" s="15">
        <f>SUM(表格1[[#This Row],[No. calaniod]:[other]])</f>
        <v>75</v>
      </c>
      <c r="O45" s="1"/>
      <c r="P45" s="1"/>
    </row>
    <row r="46" spans="1:16" x14ac:dyDescent="0.25">
      <c r="A46" s="1" t="s">
        <v>187</v>
      </c>
      <c r="B46" s="1">
        <v>9</v>
      </c>
      <c r="C46" s="1" t="s">
        <v>26</v>
      </c>
      <c r="D46" s="2">
        <v>43572</v>
      </c>
      <c r="E46" s="1">
        <v>16</v>
      </c>
      <c r="F46" s="1">
        <v>18</v>
      </c>
      <c r="G46" s="1">
        <v>0</v>
      </c>
      <c r="H46" s="1">
        <v>6</v>
      </c>
      <c r="I46" s="1">
        <v>5</v>
      </c>
      <c r="J46" s="1">
        <v>7</v>
      </c>
      <c r="K46" s="1">
        <v>3</v>
      </c>
      <c r="L46" s="1">
        <v>0</v>
      </c>
      <c r="M46" s="1">
        <v>0</v>
      </c>
      <c r="N46" s="15">
        <f>SUM(表格1[[#This Row],[No. calaniod]:[other]])</f>
        <v>55</v>
      </c>
      <c r="O46" s="1"/>
      <c r="P46" s="1"/>
    </row>
    <row r="47" spans="1:16" x14ac:dyDescent="0.25">
      <c r="A47" s="1" t="s">
        <v>187</v>
      </c>
      <c r="B47" s="1">
        <v>11</v>
      </c>
      <c r="C47" s="1" t="s">
        <v>194</v>
      </c>
      <c r="D47" s="2">
        <v>43584</v>
      </c>
      <c r="E47" s="1">
        <v>109</v>
      </c>
      <c r="F47" s="1">
        <v>266</v>
      </c>
      <c r="G47" s="1">
        <v>14</v>
      </c>
      <c r="H47" s="1">
        <v>79</v>
      </c>
      <c r="I47" s="1">
        <v>73</v>
      </c>
      <c r="J47" s="1">
        <v>173</v>
      </c>
      <c r="K47" s="1">
        <v>55</v>
      </c>
      <c r="L47" s="1">
        <v>17</v>
      </c>
      <c r="M47" s="1">
        <v>0</v>
      </c>
      <c r="N47" s="26">
        <f>SUM(表格1[[#This Row],[No. calaniod]:[other]])</f>
        <v>786</v>
      </c>
      <c r="O47" s="1"/>
      <c r="P47" s="1"/>
    </row>
    <row r="48" spans="1:16" x14ac:dyDescent="0.25">
      <c r="A48" s="1" t="s">
        <v>187</v>
      </c>
      <c r="B48" s="1">
        <v>11</v>
      </c>
      <c r="C48" s="1" t="s">
        <v>195</v>
      </c>
      <c r="D48" s="2">
        <v>43585</v>
      </c>
      <c r="E48" s="1">
        <v>68</v>
      </c>
      <c r="F48" s="1">
        <v>128</v>
      </c>
      <c r="G48" s="1">
        <v>5</v>
      </c>
      <c r="H48" s="1">
        <v>38</v>
      </c>
      <c r="I48" s="1">
        <v>46</v>
      </c>
      <c r="J48" s="1">
        <v>115</v>
      </c>
      <c r="K48" s="1">
        <v>48</v>
      </c>
      <c r="L48" s="1">
        <v>6</v>
      </c>
      <c r="M48" s="1">
        <v>0</v>
      </c>
      <c r="N48" s="15">
        <f>SUM(表格1[[#This Row],[No. calaniod]:[other]])</f>
        <v>454</v>
      </c>
      <c r="O48" s="1"/>
      <c r="P48" s="1"/>
    </row>
    <row r="49" spans="1:16" x14ac:dyDescent="0.25">
      <c r="A49" s="1" t="s">
        <v>187</v>
      </c>
      <c r="B49" s="1">
        <v>11</v>
      </c>
      <c r="C49" s="1" t="s">
        <v>196</v>
      </c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15">
        <f>SUM(表格1[[#This Row],[No. calaniod]:[other]])</f>
        <v>0</v>
      </c>
      <c r="O49" s="1" t="s">
        <v>203</v>
      </c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5">
        <f>SUM(表格1[[#This Row],[No. calaniod]:[other]])</f>
        <v>0</v>
      </c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5">
        <f>SUM(表格1[[#This Row],[No. calaniod]:[other]])</f>
        <v>0</v>
      </c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5">
        <f>SUM(表格1[[#This Row],[No. calaniod]:[other]])</f>
        <v>0</v>
      </c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5">
        <f>SUM(表格1[[#This Row],[No. calaniod]:[other]])</f>
        <v>0</v>
      </c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5">
        <f>SUM(表格1[[#This Row],[No. calaniod]:[other]])</f>
        <v>0</v>
      </c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5">
        <f>SUM(表格1[[#This Row],[No. calaniod]:[other]])</f>
        <v>0</v>
      </c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5">
        <f>SUM(表格1[[#This Row],[No. calaniod]:[other]])</f>
        <v>0</v>
      </c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5">
        <f>SUM(表格1[[#This Row],[No. calaniod]:[other]])</f>
        <v>0</v>
      </c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5">
        <f>SUM(表格1[[#This Row],[No. calaniod]:[other]])</f>
        <v>0</v>
      </c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5">
        <f>SUM(表格1[[#This Row],[No. calaniod]:[other]])</f>
        <v>0</v>
      </c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5">
        <f>SUM(表格1[[#This Row],[No. calaniod]:[other]])</f>
        <v>0</v>
      </c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5">
        <f>SUM(表格1[[#This Row],[No. calaniod]:[other]])</f>
        <v>0</v>
      </c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5">
        <f>SUM(表格1[[#This Row],[No. calaniod]:[other]])</f>
        <v>0</v>
      </c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5">
        <f>SUM(表格1[[#This Row],[No. calaniod]:[other]])</f>
        <v>0</v>
      </c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5">
        <f>SUM(表格1[[#This Row],[No. calaniod]:[other]])</f>
        <v>0</v>
      </c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5">
        <f>SUM(表格1[[#This Row],[No. calaniod]:[other]])</f>
        <v>0</v>
      </c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5">
        <f>SUM(表格1[[#This Row],[No. calaniod]:[other]])</f>
        <v>0</v>
      </c>
      <c r="O66" s="1"/>
      <c r="P66" s="1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5">
        <f>SUM(表格1[[#This Row],[No. calaniod]:[other]])</f>
        <v>0</v>
      </c>
      <c r="O67" s="1"/>
      <c r="P67" s="1"/>
    </row>
    <row r="68" spans="1:1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5">
        <f>SUM(表格1[[#This Row],[No. calaniod]:[other]])</f>
        <v>0</v>
      </c>
      <c r="O68" s="1"/>
      <c r="P68" s="1"/>
    </row>
    <row r="69" spans="1:1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5">
        <f>SUM(表格1[[#This Row],[No. calaniod]:[other]])</f>
        <v>0</v>
      </c>
      <c r="O69" s="1"/>
      <c r="P69" s="1"/>
    </row>
    <row r="70" spans="1:1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5">
        <f>SUM(表格1[[#This Row],[No. calaniod]:[other]])</f>
        <v>0</v>
      </c>
      <c r="O70" s="1"/>
      <c r="P70" s="1"/>
    </row>
    <row r="71" spans="1:1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5">
        <f>SUM(表格1[[#This Row],[No. calaniod]:[other]])</f>
        <v>0</v>
      </c>
      <c r="O71" s="1"/>
      <c r="P71" s="1"/>
    </row>
    <row r="72" spans="1:1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5">
        <f>SUM(表格1[[#This Row],[No. calaniod]:[other]])</f>
        <v>0</v>
      </c>
      <c r="O72" s="1"/>
      <c r="P72" s="1"/>
    </row>
    <row r="73" spans="1:1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5">
        <f>SUM(表格1[[#This Row],[No. calaniod]:[other]])</f>
        <v>0</v>
      </c>
      <c r="O73" s="1"/>
      <c r="P73" s="1"/>
    </row>
    <row r="74" spans="1:1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5">
        <f>SUM(表格1[[#This Row],[No. calaniod]:[other]])</f>
        <v>0</v>
      </c>
      <c r="O74" s="1"/>
      <c r="P74" s="1"/>
    </row>
    <row r="75" spans="1:1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5">
        <f>SUM(表格1[[#This Row],[No. calaniod]:[other]])</f>
        <v>0</v>
      </c>
      <c r="O75" s="1"/>
      <c r="P75" s="1"/>
    </row>
    <row r="76" spans="1:1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5">
        <f>SUM(表格1[[#This Row],[No. calaniod]:[other]])</f>
        <v>0</v>
      </c>
      <c r="O76" s="1"/>
      <c r="P76" s="1"/>
    </row>
    <row r="77" spans="1:1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5">
        <f>SUM(表格1[[#This Row],[No. calaniod]:[other]])</f>
        <v>0</v>
      </c>
      <c r="O77" s="1"/>
      <c r="P77" s="1"/>
    </row>
    <row r="78" spans="1:1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5">
        <f>SUM(表格1[[#This Row],[No. calaniod]:[other]])</f>
        <v>0</v>
      </c>
      <c r="O78" s="1"/>
      <c r="P78" s="1"/>
    </row>
    <row r="79" spans="1:1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5">
        <f>SUM(表格1[[#This Row],[No. calaniod]:[other]])</f>
        <v>0</v>
      </c>
      <c r="O79" s="1"/>
      <c r="P79" s="1"/>
    </row>
    <row r="80" spans="1:1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5">
        <f>SUM(表格1[[#This Row],[No. calaniod]:[other]])</f>
        <v>0</v>
      </c>
      <c r="O80" s="1"/>
      <c r="P80" s="1"/>
    </row>
    <row r="81" spans="1:1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5">
        <f>SUM(表格1[[#This Row],[No. calaniod]:[other]])</f>
        <v>0</v>
      </c>
      <c r="O81" s="1"/>
      <c r="P81" s="1"/>
    </row>
    <row r="82" spans="1:1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5">
        <f>SUM(表格1[[#This Row],[No. calaniod]:[other]])</f>
        <v>0</v>
      </c>
      <c r="O82" s="1"/>
      <c r="P82" s="1"/>
    </row>
    <row r="83" spans="1:1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5">
        <f>SUM(表格1[[#This Row],[No. calaniod]:[other]])</f>
        <v>0</v>
      </c>
      <c r="O83" s="1"/>
      <c r="P8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opLeftCell="A4" zoomScale="115" zoomScaleNormal="115" workbookViewId="0">
      <selection activeCell="D92" sqref="D92"/>
    </sheetView>
  </sheetViews>
  <sheetFormatPr defaultRowHeight="15.75" x14ac:dyDescent="0.25"/>
  <cols>
    <col min="1" max="1" width="29.42578125" customWidth="1"/>
    <col min="2" max="2" width="16.7109375" customWidth="1"/>
    <col min="3" max="3" width="15.28515625" customWidth="1"/>
    <col min="4" max="4" width="11.28515625" customWidth="1"/>
    <col min="5" max="5" width="16.28515625" customWidth="1"/>
    <col min="6" max="6" width="17.5703125" style="25" customWidth="1"/>
    <col min="7" max="7" width="17.5703125" customWidth="1"/>
    <col min="8" max="9" width="17.42578125" customWidth="1"/>
    <col min="10" max="13" width="22.140625" customWidth="1"/>
  </cols>
  <sheetData>
    <row r="1" spans="1:13" ht="30" customHeight="1" x14ac:dyDescent="0.25">
      <c r="A1" s="20" t="s">
        <v>61</v>
      </c>
      <c r="B1" s="10" t="s">
        <v>15</v>
      </c>
      <c r="C1" s="11" t="s">
        <v>2</v>
      </c>
      <c r="D1" s="11" t="s">
        <v>16</v>
      </c>
      <c r="E1" s="11" t="s">
        <v>17</v>
      </c>
      <c r="F1" s="23" t="s">
        <v>18</v>
      </c>
      <c r="G1" s="21" t="s">
        <v>88</v>
      </c>
      <c r="H1" s="21" t="s">
        <v>53</v>
      </c>
      <c r="I1" s="21" t="s">
        <v>87</v>
      </c>
      <c r="J1" s="21" t="s">
        <v>54</v>
      </c>
      <c r="K1" s="22" t="s">
        <v>58</v>
      </c>
      <c r="L1" s="22" t="s">
        <v>59</v>
      </c>
      <c r="M1" s="22" t="s">
        <v>60</v>
      </c>
    </row>
    <row r="2" spans="1:13" x14ac:dyDescent="0.25">
      <c r="A2" s="19" t="s">
        <v>62</v>
      </c>
      <c r="B2" s="9" t="s">
        <v>41</v>
      </c>
      <c r="C2" s="8">
        <v>1</v>
      </c>
      <c r="D2" s="6" t="s">
        <v>50</v>
      </c>
      <c r="E2" t="s">
        <v>46</v>
      </c>
      <c r="F2" s="24">
        <v>43267</v>
      </c>
      <c r="G2" s="19"/>
    </row>
    <row r="3" spans="1:13" x14ac:dyDescent="0.25">
      <c r="A3" s="19" t="s">
        <v>64</v>
      </c>
      <c r="B3" s="7" t="s">
        <v>42</v>
      </c>
      <c r="C3" s="6">
        <v>1</v>
      </c>
      <c r="D3" s="6" t="s">
        <v>50</v>
      </c>
      <c r="E3" s="13" t="s">
        <v>47</v>
      </c>
      <c r="F3" s="24">
        <v>43267</v>
      </c>
      <c r="G3" s="19"/>
      <c r="H3" s="13"/>
      <c r="I3" s="13"/>
    </row>
    <row r="4" spans="1:13" x14ac:dyDescent="0.25">
      <c r="A4" s="19" t="s">
        <v>63</v>
      </c>
      <c r="B4" s="7" t="s">
        <v>43</v>
      </c>
      <c r="C4" s="6">
        <v>1</v>
      </c>
      <c r="D4" s="6" t="s">
        <v>50</v>
      </c>
      <c r="E4" s="13" t="s">
        <v>48</v>
      </c>
      <c r="F4" s="24">
        <v>43267</v>
      </c>
      <c r="G4" s="19"/>
      <c r="H4" s="13"/>
      <c r="I4" s="13"/>
    </row>
    <row r="5" spans="1:13" x14ac:dyDescent="0.25">
      <c r="A5" s="19" t="s">
        <v>65</v>
      </c>
      <c r="B5" s="7" t="s">
        <v>43</v>
      </c>
      <c r="C5" s="6">
        <v>1</v>
      </c>
      <c r="D5" s="6" t="s">
        <v>49</v>
      </c>
      <c r="E5" t="s">
        <v>46</v>
      </c>
      <c r="F5" s="24">
        <v>43266</v>
      </c>
      <c r="G5" s="19"/>
      <c r="H5" s="13"/>
      <c r="I5" s="13"/>
    </row>
    <row r="6" spans="1:13" x14ac:dyDescent="0.25">
      <c r="A6" s="19" t="s">
        <v>66</v>
      </c>
      <c r="B6" s="7" t="s">
        <v>43</v>
      </c>
      <c r="C6" s="6">
        <v>1</v>
      </c>
      <c r="D6" s="6" t="s">
        <v>49</v>
      </c>
      <c r="E6" s="13" t="s">
        <v>47</v>
      </c>
      <c r="F6" s="24">
        <v>43266</v>
      </c>
      <c r="G6" s="19"/>
      <c r="H6" s="13"/>
      <c r="I6" s="13"/>
    </row>
    <row r="7" spans="1:13" x14ac:dyDescent="0.25">
      <c r="A7" s="19" t="s">
        <v>67</v>
      </c>
      <c r="B7" s="7" t="s">
        <v>43</v>
      </c>
      <c r="C7" s="6">
        <v>1</v>
      </c>
      <c r="D7" s="6" t="s">
        <v>49</v>
      </c>
      <c r="E7" s="13" t="s">
        <v>48</v>
      </c>
      <c r="F7" s="24">
        <v>43266</v>
      </c>
      <c r="G7" s="19"/>
    </row>
    <row r="8" spans="1:13" x14ac:dyDescent="0.25">
      <c r="A8" s="19" t="s">
        <v>68</v>
      </c>
      <c r="B8" s="7" t="s">
        <v>43</v>
      </c>
      <c r="C8" s="6">
        <v>1</v>
      </c>
      <c r="D8" s="8" t="s">
        <v>44</v>
      </c>
      <c r="E8" t="s">
        <v>46</v>
      </c>
      <c r="F8" s="25">
        <v>43265</v>
      </c>
      <c r="G8" s="18"/>
    </row>
    <row r="9" spans="1:13" x14ac:dyDescent="0.25">
      <c r="A9" s="19" t="s">
        <v>69</v>
      </c>
      <c r="B9" s="7" t="s">
        <v>43</v>
      </c>
      <c r="C9" s="6">
        <v>1</v>
      </c>
      <c r="D9" s="6" t="s">
        <v>45</v>
      </c>
      <c r="E9" s="13" t="s">
        <v>47</v>
      </c>
      <c r="F9" s="24">
        <v>43265</v>
      </c>
      <c r="G9" s="19"/>
    </row>
    <row r="10" spans="1:13" x14ac:dyDescent="0.25">
      <c r="A10" s="19" t="s">
        <v>70</v>
      </c>
      <c r="B10" s="7" t="s">
        <v>43</v>
      </c>
      <c r="C10" s="6">
        <v>1</v>
      </c>
      <c r="D10" s="6" t="s">
        <v>45</v>
      </c>
      <c r="E10" s="13" t="s">
        <v>48</v>
      </c>
      <c r="F10" s="24">
        <v>43265</v>
      </c>
      <c r="G10" s="19"/>
      <c r="H10" s="13"/>
      <c r="I10" s="13"/>
    </row>
    <row r="11" spans="1:13" x14ac:dyDescent="0.25">
      <c r="A11" s="19" t="s">
        <v>71</v>
      </c>
      <c r="B11" s="7" t="s">
        <v>43</v>
      </c>
      <c r="C11" s="6">
        <v>5</v>
      </c>
      <c r="D11" s="6" t="s">
        <v>51</v>
      </c>
      <c r="E11" t="s">
        <v>46</v>
      </c>
      <c r="F11" s="24">
        <v>43272</v>
      </c>
      <c r="G11" s="19"/>
      <c r="H11" s="13"/>
      <c r="I11" s="13"/>
    </row>
    <row r="12" spans="1:13" x14ac:dyDescent="0.25">
      <c r="A12" s="19" t="s">
        <v>72</v>
      </c>
      <c r="B12" s="7" t="s">
        <v>43</v>
      </c>
      <c r="C12" s="6">
        <v>5</v>
      </c>
      <c r="D12" s="6" t="s">
        <v>51</v>
      </c>
      <c r="E12" s="13" t="s">
        <v>47</v>
      </c>
      <c r="F12" s="24">
        <v>43272</v>
      </c>
      <c r="G12" s="19"/>
      <c r="H12" s="13"/>
      <c r="I12" s="13"/>
    </row>
    <row r="13" spans="1:13" x14ac:dyDescent="0.25">
      <c r="A13" s="19" t="s">
        <v>73</v>
      </c>
      <c r="B13" s="7" t="s">
        <v>43</v>
      </c>
      <c r="C13" s="6">
        <v>5</v>
      </c>
      <c r="D13" s="6" t="s">
        <v>51</v>
      </c>
      <c r="E13" s="13" t="s">
        <v>48</v>
      </c>
      <c r="F13" s="24">
        <v>43272</v>
      </c>
      <c r="G13" s="19"/>
      <c r="H13" s="13"/>
      <c r="I13" s="13"/>
    </row>
    <row r="14" spans="1:13" x14ac:dyDescent="0.25">
      <c r="A14" s="19" t="s">
        <v>74</v>
      </c>
      <c r="B14" s="7" t="s">
        <v>43</v>
      </c>
      <c r="C14" s="6">
        <v>5</v>
      </c>
      <c r="D14" s="6" t="s">
        <v>49</v>
      </c>
      <c r="E14" t="s">
        <v>46</v>
      </c>
      <c r="F14" s="24">
        <v>43271</v>
      </c>
      <c r="G14" s="19"/>
    </row>
    <row r="15" spans="1:13" x14ac:dyDescent="0.25">
      <c r="A15" s="19" t="s">
        <v>75</v>
      </c>
      <c r="B15" s="7" t="s">
        <v>43</v>
      </c>
      <c r="C15" s="6">
        <v>5</v>
      </c>
      <c r="D15" s="6" t="s">
        <v>49</v>
      </c>
      <c r="E15" s="13" t="s">
        <v>47</v>
      </c>
      <c r="F15" s="24">
        <v>43271</v>
      </c>
      <c r="G15" s="19"/>
    </row>
    <row r="16" spans="1:13" x14ac:dyDescent="0.25">
      <c r="A16" s="19" t="s">
        <v>76</v>
      </c>
      <c r="B16" s="7" t="s">
        <v>43</v>
      </c>
      <c r="C16" s="6">
        <v>5</v>
      </c>
      <c r="D16" s="6" t="s">
        <v>49</v>
      </c>
      <c r="E16" s="13" t="s">
        <v>48</v>
      </c>
      <c r="F16" s="24">
        <v>43271</v>
      </c>
      <c r="G16" s="19"/>
    </row>
    <row r="17" spans="1:13" x14ac:dyDescent="0.25">
      <c r="A17" s="19" t="s">
        <v>77</v>
      </c>
      <c r="B17" s="7" t="s">
        <v>43</v>
      </c>
      <c r="C17" s="6">
        <v>5</v>
      </c>
      <c r="D17" s="6" t="s">
        <v>52</v>
      </c>
      <c r="E17" t="s">
        <v>46</v>
      </c>
      <c r="F17" s="24">
        <v>43273</v>
      </c>
      <c r="G17" s="19"/>
      <c r="H17" s="13"/>
      <c r="I17" s="13"/>
    </row>
    <row r="18" spans="1:13" x14ac:dyDescent="0.25">
      <c r="A18" s="19" t="s">
        <v>78</v>
      </c>
      <c r="B18" s="7" t="s">
        <v>43</v>
      </c>
      <c r="C18" s="6">
        <v>5</v>
      </c>
      <c r="D18" s="6" t="s">
        <v>52</v>
      </c>
      <c r="E18" s="13" t="s">
        <v>47</v>
      </c>
      <c r="F18" s="24">
        <v>43273</v>
      </c>
      <c r="G18" s="19"/>
      <c r="H18" s="13"/>
      <c r="I18" s="13"/>
    </row>
    <row r="19" spans="1:13" x14ac:dyDescent="0.25">
      <c r="A19" s="19" t="s">
        <v>79</v>
      </c>
      <c r="B19" s="7" t="s">
        <v>43</v>
      </c>
      <c r="C19" s="6">
        <v>5</v>
      </c>
      <c r="D19" s="6" t="s">
        <v>52</v>
      </c>
      <c r="E19" s="13" t="s">
        <v>48</v>
      </c>
      <c r="F19" s="24">
        <v>43273</v>
      </c>
      <c r="G19" s="19"/>
      <c r="H19" s="13"/>
      <c r="I19" s="13"/>
    </row>
    <row r="20" spans="1:13" x14ac:dyDescent="0.25">
      <c r="A20" s="19" t="s">
        <v>80</v>
      </c>
      <c r="B20" s="7" t="s">
        <v>43</v>
      </c>
      <c r="C20" s="12">
        <v>9</v>
      </c>
      <c r="D20" s="6" t="s">
        <v>51</v>
      </c>
      <c r="E20" t="s">
        <v>46</v>
      </c>
      <c r="F20" s="24">
        <v>43278</v>
      </c>
      <c r="G20" s="19" t="s">
        <v>89</v>
      </c>
      <c r="H20" s="13" t="s">
        <v>86</v>
      </c>
      <c r="I20" s="13"/>
    </row>
    <row r="21" spans="1:13" x14ac:dyDescent="0.25">
      <c r="A21" s="19" t="s">
        <v>81</v>
      </c>
      <c r="B21" s="7" t="s">
        <v>43</v>
      </c>
      <c r="C21" s="6">
        <v>9</v>
      </c>
      <c r="D21" s="6" t="s">
        <v>51</v>
      </c>
      <c r="E21" s="13" t="s">
        <v>47</v>
      </c>
      <c r="F21" s="24">
        <v>43278</v>
      </c>
      <c r="G21" s="19" t="s">
        <v>90</v>
      </c>
      <c r="H21" s="13" t="s">
        <v>86</v>
      </c>
      <c r="I21" s="13"/>
      <c r="J21" s="13"/>
      <c r="K21" s="13"/>
      <c r="L21" s="13"/>
      <c r="M21" s="13"/>
    </row>
    <row r="22" spans="1:13" x14ac:dyDescent="0.25">
      <c r="A22" s="19" t="s">
        <v>82</v>
      </c>
      <c r="B22" s="7" t="s">
        <v>43</v>
      </c>
      <c r="C22" s="6">
        <v>9</v>
      </c>
      <c r="D22" s="6" t="s">
        <v>51</v>
      </c>
      <c r="E22" s="13" t="s">
        <v>48</v>
      </c>
      <c r="F22" s="24">
        <v>43278</v>
      </c>
      <c r="G22" s="19" t="s">
        <v>91</v>
      </c>
      <c r="H22" s="13" t="s">
        <v>86</v>
      </c>
      <c r="I22" s="13"/>
      <c r="J22" s="13"/>
      <c r="K22" s="13"/>
      <c r="L22" s="13"/>
      <c r="M22" s="13"/>
    </row>
    <row r="23" spans="1:13" x14ac:dyDescent="0.25">
      <c r="A23" s="19" t="s">
        <v>83</v>
      </c>
      <c r="B23" s="7" t="s">
        <v>1</v>
      </c>
      <c r="C23" s="12">
        <v>9</v>
      </c>
      <c r="D23" s="6" t="s">
        <v>50</v>
      </c>
      <c r="E23" t="s">
        <v>46</v>
      </c>
      <c r="F23" s="24">
        <v>43337</v>
      </c>
      <c r="G23" s="19"/>
      <c r="H23" s="13"/>
      <c r="I23" s="13"/>
    </row>
    <row r="24" spans="1:13" x14ac:dyDescent="0.25">
      <c r="A24" s="19" t="s">
        <v>84</v>
      </c>
      <c r="B24" s="7" t="s">
        <v>1</v>
      </c>
      <c r="C24" s="6">
        <v>9</v>
      </c>
      <c r="D24" s="6" t="s">
        <v>50</v>
      </c>
      <c r="E24" s="13" t="s">
        <v>22</v>
      </c>
      <c r="F24" s="24">
        <v>43337</v>
      </c>
      <c r="G24" s="19"/>
      <c r="H24" s="13"/>
      <c r="I24" s="13"/>
      <c r="J24" s="13"/>
      <c r="K24" s="13"/>
      <c r="L24" s="13"/>
      <c r="M24" s="13"/>
    </row>
    <row r="25" spans="1:13" x14ac:dyDescent="0.25">
      <c r="A25" s="19" t="s">
        <v>85</v>
      </c>
      <c r="B25" s="7" t="s">
        <v>1</v>
      </c>
      <c r="C25" s="6">
        <v>9</v>
      </c>
      <c r="D25" s="6" t="s">
        <v>50</v>
      </c>
      <c r="E25" s="13" t="s">
        <v>26</v>
      </c>
      <c r="F25" s="24">
        <v>43337</v>
      </c>
      <c r="G25" s="19"/>
      <c r="H25" s="13"/>
      <c r="I25" s="13"/>
      <c r="J25" s="13"/>
      <c r="K25" s="13"/>
      <c r="L25" s="13"/>
      <c r="M25" s="13"/>
    </row>
    <row r="26" spans="1:13" x14ac:dyDescent="0.25">
      <c r="A26" s="19" t="s">
        <v>92</v>
      </c>
      <c r="B26" s="7" t="s">
        <v>43</v>
      </c>
      <c r="C26" s="6">
        <v>9</v>
      </c>
      <c r="D26" s="6" t="s">
        <v>49</v>
      </c>
      <c r="E26" t="s">
        <v>46</v>
      </c>
      <c r="F26" s="24">
        <v>43279</v>
      </c>
      <c r="G26" s="19"/>
      <c r="H26" s="13"/>
      <c r="I26" s="13"/>
      <c r="J26" s="13"/>
      <c r="K26" s="13"/>
      <c r="L26" s="13"/>
      <c r="M26" s="13"/>
    </row>
    <row r="27" spans="1:13" x14ac:dyDescent="0.25">
      <c r="A27" s="19" t="s">
        <v>93</v>
      </c>
      <c r="B27" s="7" t="s">
        <v>43</v>
      </c>
      <c r="C27" s="6">
        <v>9</v>
      </c>
      <c r="D27" s="6" t="s">
        <v>49</v>
      </c>
      <c r="E27" s="13" t="s">
        <v>47</v>
      </c>
      <c r="F27" s="24">
        <v>43279</v>
      </c>
      <c r="G27" s="19"/>
      <c r="H27" s="13"/>
      <c r="I27" s="13"/>
      <c r="J27" s="13"/>
      <c r="K27" s="13"/>
      <c r="L27" s="13"/>
      <c r="M27" s="13"/>
    </row>
    <row r="28" spans="1:13" x14ac:dyDescent="0.25">
      <c r="A28" s="19" t="s">
        <v>94</v>
      </c>
      <c r="B28" s="7" t="s">
        <v>43</v>
      </c>
      <c r="C28" s="6">
        <v>9</v>
      </c>
      <c r="D28" s="6" t="s">
        <v>49</v>
      </c>
      <c r="E28" s="13" t="s">
        <v>48</v>
      </c>
      <c r="F28" s="24">
        <v>43279</v>
      </c>
      <c r="G28" s="19"/>
      <c r="H28" s="13"/>
      <c r="I28" s="13"/>
      <c r="J28" s="13"/>
      <c r="K28" s="13"/>
      <c r="L28" s="13"/>
      <c r="M28" s="13"/>
    </row>
    <row r="29" spans="1:13" x14ac:dyDescent="0.25">
      <c r="A29" s="19" t="s">
        <v>95</v>
      </c>
      <c r="B29" s="7" t="s">
        <v>43</v>
      </c>
      <c r="C29" s="6">
        <v>9</v>
      </c>
      <c r="D29" s="6" t="s">
        <v>52</v>
      </c>
      <c r="E29" t="s">
        <v>46</v>
      </c>
      <c r="F29" s="24">
        <v>43280</v>
      </c>
      <c r="G29" s="19"/>
      <c r="H29" s="13"/>
      <c r="I29" s="13"/>
      <c r="J29" s="13"/>
      <c r="K29" s="13"/>
      <c r="L29" s="13"/>
      <c r="M29" s="13"/>
    </row>
    <row r="30" spans="1:13" x14ac:dyDescent="0.25">
      <c r="A30" s="19" t="s">
        <v>96</v>
      </c>
      <c r="B30" s="7" t="s">
        <v>43</v>
      </c>
      <c r="C30" s="6">
        <v>9</v>
      </c>
      <c r="D30" s="6" t="s">
        <v>52</v>
      </c>
      <c r="E30" s="13" t="s">
        <v>47</v>
      </c>
      <c r="F30" s="24">
        <v>43280</v>
      </c>
      <c r="G30" s="19"/>
      <c r="H30" s="13"/>
      <c r="I30" s="13"/>
      <c r="J30" s="13"/>
      <c r="K30" s="13"/>
      <c r="L30" s="13"/>
      <c r="M30" s="13"/>
    </row>
    <row r="31" spans="1:13" x14ac:dyDescent="0.25">
      <c r="A31" s="19" t="s">
        <v>97</v>
      </c>
      <c r="B31" s="7" t="s">
        <v>43</v>
      </c>
      <c r="C31" s="6">
        <v>9</v>
      </c>
      <c r="D31" s="6" t="s">
        <v>52</v>
      </c>
      <c r="E31" s="13" t="s">
        <v>48</v>
      </c>
      <c r="F31" s="24">
        <v>43280</v>
      </c>
      <c r="G31" s="19"/>
      <c r="H31" s="13"/>
      <c r="I31" s="13"/>
      <c r="J31" s="13"/>
      <c r="K31" s="13"/>
      <c r="L31" s="13"/>
      <c r="M31" s="13"/>
    </row>
    <row r="32" spans="1:13" x14ac:dyDescent="0.25">
      <c r="A32" s="19" t="s">
        <v>108</v>
      </c>
      <c r="B32" s="7" t="s">
        <v>1</v>
      </c>
      <c r="C32" s="6">
        <v>9</v>
      </c>
      <c r="D32" s="6" t="s">
        <v>44</v>
      </c>
      <c r="E32" s="13" t="s">
        <v>109</v>
      </c>
      <c r="F32" s="24">
        <v>43316</v>
      </c>
      <c r="G32" s="19"/>
      <c r="H32" s="13"/>
      <c r="I32" s="13"/>
      <c r="J32" s="13"/>
      <c r="K32" s="13"/>
      <c r="L32" s="13"/>
      <c r="M32" s="13"/>
    </row>
    <row r="33" spans="1:13" x14ac:dyDescent="0.25">
      <c r="A33" s="19" t="s">
        <v>98</v>
      </c>
      <c r="B33" s="7" t="s">
        <v>55</v>
      </c>
      <c r="C33" s="6">
        <v>1</v>
      </c>
      <c r="D33" s="6" t="s">
        <v>50</v>
      </c>
      <c r="E33" t="s">
        <v>3</v>
      </c>
      <c r="F33" s="24">
        <v>43271</v>
      </c>
      <c r="G33" s="19"/>
      <c r="H33" s="13"/>
      <c r="I33" s="13"/>
      <c r="J33" s="13"/>
      <c r="K33" s="13"/>
      <c r="L33" s="13"/>
      <c r="M33" s="13"/>
    </row>
    <row r="34" spans="1:13" x14ac:dyDescent="0.25">
      <c r="A34" s="19" t="s">
        <v>99</v>
      </c>
      <c r="B34" s="7" t="s">
        <v>56</v>
      </c>
      <c r="C34" s="6">
        <v>1</v>
      </c>
      <c r="D34" s="6" t="s">
        <v>50</v>
      </c>
      <c r="E34" s="13" t="s">
        <v>22</v>
      </c>
      <c r="F34" s="24">
        <v>43300</v>
      </c>
      <c r="G34" s="19"/>
      <c r="H34" s="13"/>
      <c r="I34" s="13"/>
      <c r="J34" s="13"/>
      <c r="K34" s="13"/>
      <c r="L34" s="13"/>
      <c r="M34" s="13"/>
    </row>
    <row r="35" spans="1:13" x14ac:dyDescent="0.25">
      <c r="A35" s="19" t="s">
        <v>100</v>
      </c>
      <c r="B35" s="7" t="s">
        <v>55</v>
      </c>
      <c r="C35" s="6">
        <v>1</v>
      </c>
      <c r="D35" s="6" t="s">
        <v>50</v>
      </c>
      <c r="E35" s="13" t="s">
        <v>26</v>
      </c>
      <c r="F35" s="24">
        <v>43300</v>
      </c>
      <c r="G35" s="19"/>
      <c r="H35" s="13"/>
      <c r="I35" s="13"/>
      <c r="J35" s="13"/>
      <c r="K35" s="13"/>
      <c r="L35" s="13"/>
      <c r="M35" s="13"/>
    </row>
    <row r="36" spans="1:13" x14ac:dyDescent="0.25">
      <c r="A36" s="19" t="s">
        <v>101</v>
      </c>
      <c r="B36" s="7" t="s">
        <v>55</v>
      </c>
      <c r="C36" s="6">
        <v>1</v>
      </c>
      <c r="D36" s="6" t="s">
        <v>49</v>
      </c>
      <c r="E36" t="s">
        <v>3</v>
      </c>
      <c r="F36" s="24">
        <v>43301</v>
      </c>
      <c r="G36" s="19"/>
      <c r="H36" s="13"/>
      <c r="I36" s="13"/>
      <c r="J36" s="13"/>
      <c r="K36" s="13"/>
      <c r="L36" s="13"/>
      <c r="M36" s="13"/>
    </row>
    <row r="37" spans="1:13" x14ac:dyDescent="0.25">
      <c r="A37" s="19" t="s">
        <v>102</v>
      </c>
      <c r="B37" s="7" t="s">
        <v>55</v>
      </c>
      <c r="C37" s="6">
        <v>1</v>
      </c>
      <c r="D37" s="6" t="s">
        <v>49</v>
      </c>
      <c r="E37" s="13" t="s">
        <v>22</v>
      </c>
      <c r="F37" s="24">
        <v>43301</v>
      </c>
      <c r="G37" s="19"/>
      <c r="H37" s="13"/>
      <c r="I37" s="13"/>
      <c r="J37" s="13"/>
      <c r="K37" s="13"/>
      <c r="L37" s="13"/>
      <c r="M37" s="13"/>
    </row>
    <row r="38" spans="1:13" x14ac:dyDescent="0.25">
      <c r="A38" s="19" t="s">
        <v>103</v>
      </c>
      <c r="B38" s="7" t="s">
        <v>55</v>
      </c>
      <c r="C38" s="6">
        <v>1</v>
      </c>
      <c r="D38" s="6" t="s">
        <v>49</v>
      </c>
      <c r="E38" s="13" t="s">
        <v>26</v>
      </c>
      <c r="F38" s="24">
        <v>43301</v>
      </c>
      <c r="G38" s="19"/>
      <c r="H38" s="13"/>
      <c r="I38" s="13"/>
      <c r="J38" s="13"/>
      <c r="K38" s="13"/>
      <c r="L38" s="13"/>
      <c r="M38" s="13"/>
    </row>
    <row r="39" spans="1:13" x14ac:dyDescent="0.25">
      <c r="A39" s="19" t="s">
        <v>104</v>
      </c>
      <c r="B39" s="7" t="s">
        <v>55</v>
      </c>
      <c r="C39" s="6">
        <v>1</v>
      </c>
      <c r="D39" s="6" t="s">
        <v>44</v>
      </c>
      <c r="E39" t="s">
        <v>3</v>
      </c>
      <c r="F39" s="24">
        <v>43305</v>
      </c>
      <c r="G39" s="19"/>
      <c r="H39" s="13"/>
      <c r="I39" s="13"/>
      <c r="J39" s="13"/>
      <c r="K39" s="13"/>
      <c r="L39" s="13"/>
      <c r="M39" s="13"/>
    </row>
    <row r="40" spans="1:13" x14ac:dyDescent="0.25">
      <c r="A40" s="19" t="s">
        <v>105</v>
      </c>
      <c r="B40" s="7" t="s">
        <v>55</v>
      </c>
      <c r="C40" s="6">
        <v>1</v>
      </c>
      <c r="D40" s="6" t="s">
        <v>44</v>
      </c>
      <c r="E40" s="13" t="s">
        <v>22</v>
      </c>
      <c r="F40" s="24">
        <v>43305</v>
      </c>
      <c r="G40" s="19"/>
      <c r="H40" s="13"/>
      <c r="I40" s="13"/>
      <c r="J40" s="13"/>
      <c r="K40" s="13"/>
      <c r="L40" s="13"/>
      <c r="M40" s="13"/>
    </row>
    <row r="41" spans="1:13" x14ac:dyDescent="0.25">
      <c r="A41" s="19" t="s">
        <v>106</v>
      </c>
      <c r="B41" s="7" t="s">
        <v>55</v>
      </c>
      <c r="C41" s="6">
        <v>1</v>
      </c>
      <c r="D41" s="6" t="s">
        <v>44</v>
      </c>
      <c r="E41" s="13" t="s">
        <v>26</v>
      </c>
      <c r="F41" s="24">
        <v>43305</v>
      </c>
      <c r="G41" s="19"/>
      <c r="H41" s="13"/>
      <c r="I41" s="13"/>
      <c r="J41" s="13"/>
      <c r="K41" s="13"/>
      <c r="L41" s="13"/>
      <c r="M41" s="13"/>
    </row>
    <row r="42" spans="1:13" x14ac:dyDescent="0.25">
      <c r="A42" s="19" t="s">
        <v>120</v>
      </c>
      <c r="B42" s="7" t="s">
        <v>55</v>
      </c>
      <c r="C42" s="6">
        <v>1</v>
      </c>
      <c r="D42" s="6" t="s">
        <v>44</v>
      </c>
      <c r="E42" s="13" t="s">
        <v>26</v>
      </c>
      <c r="F42" s="24">
        <v>43315</v>
      </c>
      <c r="G42" s="19"/>
      <c r="H42" s="13"/>
      <c r="I42" s="13"/>
      <c r="J42" s="13"/>
      <c r="K42" s="13"/>
      <c r="L42" s="13"/>
      <c r="M42" s="13"/>
    </row>
    <row r="43" spans="1:13" x14ac:dyDescent="0.25">
      <c r="A43" s="19" t="s">
        <v>110</v>
      </c>
      <c r="B43" s="7" t="s">
        <v>57</v>
      </c>
      <c r="C43" s="6">
        <v>1</v>
      </c>
      <c r="D43" s="6" t="s">
        <v>50</v>
      </c>
      <c r="E43" t="s">
        <v>3</v>
      </c>
      <c r="F43" s="24">
        <v>43307</v>
      </c>
      <c r="G43" s="13"/>
      <c r="H43" s="13"/>
      <c r="I43" s="13"/>
      <c r="J43" s="13"/>
      <c r="K43" s="13"/>
      <c r="L43" s="13"/>
      <c r="M43" s="13"/>
    </row>
    <row r="44" spans="1:13" x14ac:dyDescent="0.25">
      <c r="A44" s="19" t="s">
        <v>111</v>
      </c>
      <c r="B44" s="7" t="s">
        <v>57</v>
      </c>
      <c r="C44" s="6">
        <v>1</v>
      </c>
      <c r="D44" s="6" t="s">
        <v>50</v>
      </c>
      <c r="E44" s="13" t="s">
        <v>22</v>
      </c>
      <c r="F44" s="24">
        <v>43311</v>
      </c>
      <c r="G44" s="13"/>
      <c r="H44" s="13"/>
      <c r="I44" s="13"/>
      <c r="J44" s="13"/>
      <c r="K44" s="13"/>
      <c r="L44" s="13"/>
      <c r="M44" s="13"/>
    </row>
    <row r="45" spans="1:13" x14ac:dyDescent="0.25">
      <c r="A45" s="19" t="s">
        <v>112</v>
      </c>
      <c r="B45" s="7" t="s">
        <v>57</v>
      </c>
      <c r="C45" s="6">
        <v>1</v>
      </c>
      <c r="D45" s="6" t="s">
        <v>50</v>
      </c>
      <c r="E45" s="13" t="s">
        <v>26</v>
      </c>
      <c r="F45" s="24">
        <v>43307</v>
      </c>
      <c r="G45" s="13"/>
      <c r="H45" s="13"/>
      <c r="I45" s="13"/>
      <c r="J45" s="13"/>
      <c r="K45" s="13"/>
      <c r="L45" s="13"/>
      <c r="M45" s="13"/>
    </row>
    <row r="46" spans="1:13" x14ac:dyDescent="0.25">
      <c r="A46" s="19" t="s">
        <v>117</v>
      </c>
      <c r="B46" s="7" t="s">
        <v>57</v>
      </c>
      <c r="C46" s="6">
        <v>1</v>
      </c>
      <c r="D46" s="6" t="s">
        <v>49</v>
      </c>
      <c r="E46" t="s">
        <v>3</v>
      </c>
      <c r="F46" s="24">
        <v>43308</v>
      </c>
      <c r="G46" s="13"/>
      <c r="H46" s="13"/>
      <c r="I46" s="13"/>
      <c r="J46" s="13"/>
      <c r="K46" s="13"/>
      <c r="L46" s="13"/>
      <c r="M46" s="13"/>
    </row>
    <row r="47" spans="1:13" x14ac:dyDescent="0.25">
      <c r="A47" s="19" t="s">
        <v>118</v>
      </c>
      <c r="B47" s="7" t="s">
        <v>57</v>
      </c>
      <c r="C47" s="6">
        <v>1</v>
      </c>
      <c r="D47" s="6" t="s">
        <v>49</v>
      </c>
      <c r="E47" s="13" t="s">
        <v>22</v>
      </c>
      <c r="F47" s="24">
        <v>43308</v>
      </c>
      <c r="G47" s="13"/>
      <c r="H47" s="13"/>
      <c r="I47" s="13"/>
      <c r="J47" s="13"/>
      <c r="K47" s="13"/>
      <c r="L47" s="13"/>
      <c r="M47" s="13"/>
    </row>
    <row r="48" spans="1:13" x14ac:dyDescent="0.25">
      <c r="A48" s="19" t="s">
        <v>119</v>
      </c>
      <c r="B48" s="7" t="s">
        <v>57</v>
      </c>
      <c r="C48" s="6">
        <v>1</v>
      </c>
      <c r="D48" s="6" t="s">
        <v>49</v>
      </c>
      <c r="E48" s="13" t="s">
        <v>26</v>
      </c>
      <c r="F48" s="24">
        <v>43308</v>
      </c>
      <c r="G48" s="13"/>
      <c r="H48" s="13"/>
      <c r="I48" s="13"/>
      <c r="J48" s="13"/>
      <c r="K48" s="13"/>
      <c r="L48" s="13"/>
      <c r="M48" s="13"/>
    </row>
    <row r="49" spans="1:13" x14ac:dyDescent="0.25">
      <c r="A49" s="19" t="s">
        <v>115</v>
      </c>
      <c r="B49" s="7" t="s">
        <v>57</v>
      </c>
      <c r="C49" s="6">
        <v>1</v>
      </c>
      <c r="D49" s="6" t="s">
        <v>44</v>
      </c>
      <c r="E49" t="s">
        <v>3</v>
      </c>
      <c r="F49" s="24">
        <v>43314</v>
      </c>
      <c r="G49" s="13"/>
      <c r="H49" s="13"/>
      <c r="I49" s="13"/>
      <c r="J49" s="13"/>
      <c r="K49" s="13"/>
      <c r="L49" s="13"/>
      <c r="M49" s="13"/>
    </row>
    <row r="50" spans="1:13" x14ac:dyDescent="0.25">
      <c r="A50" s="19" t="s">
        <v>116</v>
      </c>
      <c r="B50" s="7" t="s">
        <v>57</v>
      </c>
      <c r="C50" s="6">
        <v>1</v>
      </c>
      <c r="D50" s="6" t="s">
        <v>44</v>
      </c>
      <c r="E50" s="13" t="s">
        <v>22</v>
      </c>
      <c r="F50" s="24">
        <v>43314</v>
      </c>
      <c r="G50" s="13"/>
      <c r="H50" s="13"/>
      <c r="I50" s="13"/>
      <c r="J50" s="13"/>
      <c r="K50" s="13"/>
      <c r="L50" s="13"/>
      <c r="M50" s="13"/>
    </row>
    <row r="51" spans="1:13" x14ac:dyDescent="0.25">
      <c r="A51" s="19" t="s">
        <v>113</v>
      </c>
      <c r="B51" s="7" t="s">
        <v>57</v>
      </c>
      <c r="C51" s="6">
        <v>1</v>
      </c>
      <c r="D51" s="6" t="s">
        <v>44</v>
      </c>
      <c r="E51" s="13" t="s">
        <v>26</v>
      </c>
      <c r="F51" s="24">
        <v>43314</v>
      </c>
      <c r="G51" s="13"/>
      <c r="H51" s="13"/>
      <c r="I51" s="13"/>
      <c r="J51" s="13"/>
      <c r="K51" s="13"/>
      <c r="L51" s="13"/>
      <c r="M51" s="13"/>
    </row>
    <row r="52" spans="1:13" x14ac:dyDescent="0.25">
      <c r="A52" s="19" t="s">
        <v>114</v>
      </c>
      <c r="B52" s="7" t="s">
        <v>57</v>
      </c>
      <c r="C52" s="6">
        <v>1</v>
      </c>
      <c r="D52" s="6" t="s">
        <v>44</v>
      </c>
      <c r="E52" s="13" t="s">
        <v>26</v>
      </c>
      <c r="F52" s="24">
        <v>43315</v>
      </c>
      <c r="G52" s="13"/>
      <c r="H52" s="13"/>
      <c r="I52" s="13"/>
      <c r="J52" s="13"/>
      <c r="K52" s="13"/>
      <c r="L52" s="13"/>
      <c r="M52" s="13"/>
    </row>
    <row r="53" spans="1:13" x14ac:dyDescent="0.25">
      <c r="A53" s="19" t="s">
        <v>123</v>
      </c>
      <c r="B53" s="7" t="s">
        <v>107</v>
      </c>
      <c r="C53" s="6">
        <v>1</v>
      </c>
      <c r="D53" s="6" t="s">
        <v>50</v>
      </c>
      <c r="E53" t="s">
        <v>3</v>
      </c>
      <c r="F53" s="24">
        <v>43328</v>
      </c>
      <c r="G53" s="13"/>
      <c r="H53" s="13"/>
      <c r="I53" s="13"/>
      <c r="J53" s="13"/>
      <c r="K53" s="13"/>
      <c r="L53" s="13"/>
      <c r="M53" s="13"/>
    </row>
    <row r="54" spans="1:13" x14ac:dyDescent="0.25">
      <c r="A54" s="19" t="s">
        <v>124</v>
      </c>
      <c r="B54" s="7" t="s">
        <v>107</v>
      </c>
      <c r="C54" s="6">
        <v>1</v>
      </c>
      <c r="D54" s="6" t="s">
        <v>50</v>
      </c>
      <c r="E54" s="13" t="s">
        <v>22</v>
      </c>
      <c r="F54" s="24">
        <v>43328</v>
      </c>
      <c r="G54" s="13"/>
      <c r="H54" s="13"/>
      <c r="I54" s="13"/>
      <c r="J54" s="13"/>
      <c r="K54" s="13"/>
      <c r="L54" s="13"/>
      <c r="M54" s="13"/>
    </row>
    <row r="55" spans="1:13" x14ac:dyDescent="0.25">
      <c r="A55" s="19" t="s">
        <v>125</v>
      </c>
      <c r="B55" s="7" t="s">
        <v>107</v>
      </c>
      <c r="C55" s="6">
        <v>1</v>
      </c>
      <c r="D55" s="6" t="s">
        <v>50</v>
      </c>
      <c r="E55" s="13" t="s">
        <v>26</v>
      </c>
      <c r="F55" s="24">
        <v>43329</v>
      </c>
      <c r="G55" s="13"/>
      <c r="H55" s="13"/>
      <c r="I55" s="13"/>
      <c r="J55" s="13"/>
      <c r="K55" s="13"/>
      <c r="L55" s="13"/>
      <c r="M55" s="13"/>
    </row>
    <row r="56" spans="1:13" x14ac:dyDescent="0.25">
      <c r="A56" s="19" t="s">
        <v>126</v>
      </c>
      <c r="B56" s="7" t="s">
        <v>107</v>
      </c>
      <c r="C56" s="6">
        <v>1</v>
      </c>
      <c r="D56" s="6" t="s">
        <v>49</v>
      </c>
      <c r="E56" t="s">
        <v>3</v>
      </c>
      <c r="F56" s="24">
        <v>43329</v>
      </c>
      <c r="G56" s="13"/>
      <c r="H56" s="13"/>
      <c r="I56" s="13"/>
      <c r="J56" s="13"/>
      <c r="K56" s="13"/>
      <c r="L56" s="13"/>
      <c r="M56" s="13"/>
    </row>
    <row r="57" spans="1:13" x14ac:dyDescent="0.25">
      <c r="A57" s="19" t="s">
        <v>127</v>
      </c>
      <c r="B57" s="7" t="s">
        <v>107</v>
      </c>
      <c r="C57" s="6">
        <v>1</v>
      </c>
      <c r="D57" s="6" t="s">
        <v>49</v>
      </c>
      <c r="E57" s="13" t="s">
        <v>22</v>
      </c>
      <c r="F57" s="24">
        <v>43329</v>
      </c>
      <c r="G57" s="13"/>
      <c r="H57" s="13"/>
      <c r="I57" s="13"/>
      <c r="J57" s="13"/>
      <c r="K57" s="13"/>
      <c r="L57" s="13"/>
      <c r="M57" s="13"/>
    </row>
    <row r="58" spans="1:13" x14ac:dyDescent="0.25">
      <c r="A58" s="19" t="s">
        <v>128</v>
      </c>
      <c r="B58" s="7" t="s">
        <v>107</v>
      </c>
      <c r="C58" s="6">
        <v>1</v>
      </c>
      <c r="D58" s="6" t="s">
        <v>49</v>
      </c>
      <c r="E58" s="13" t="s">
        <v>26</v>
      </c>
      <c r="F58" s="24">
        <v>43329</v>
      </c>
      <c r="G58" s="13"/>
      <c r="H58" s="13"/>
      <c r="I58" s="13"/>
      <c r="J58" s="13"/>
      <c r="K58" s="13"/>
      <c r="L58" s="13"/>
      <c r="M58" s="13"/>
    </row>
    <row r="59" spans="1:13" x14ac:dyDescent="0.25">
      <c r="A59" s="19" t="s">
        <v>129</v>
      </c>
      <c r="B59" s="7" t="s">
        <v>107</v>
      </c>
      <c r="C59" s="6">
        <v>1</v>
      </c>
      <c r="D59" s="6" t="s">
        <v>44</v>
      </c>
      <c r="E59" t="s">
        <v>3</v>
      </c>
      <c r="F59" s="24">
        <v>43330</v>
      </c>
      <c r="G59" s="13"/>
      <c r="H59" s="13"/>
      <c r="I59" s="13"/>
      <c r="J59" s="13"/>
      <c r="K59" s="13"/>
      <c r="L59" s="13"/>
      <c r="M59" s="13"/>
    </row>
    <row r="60" spans="1:13" x14ac:dyDescent="0.25">
      <c r="A60" s="19" t="s">
        <v>130</v>
      </c>
      <c r="B60" s="7" t="s">
        <v>107</v>
      </c>
      <c r="C60" s="6">
        <v>1</v>
      </c>
      <c r="D60" s="6" t="s">
        <v>44</v>
      </c>
      <c r="E60" s="13" t="s">
        <v>22</v>
      </c>
      <c r="F60" s="24">
        <v>43330</v>
      </c>
      <c r="G60" s="13"/>
      <c r="H60" s="13"/>
      <c r="I60" s="13"/>
      <c r="J60" s="13"/>
      <c r="K60" s="13"/>
      <c r="L60" s="13"/>
      <c r="M60" s="13"/>
    </row>
    <row r="61" spans="1:13" x14ac:dyDescent="0.25">
      <c r="A61" s="19" t="s">
        <v>131</v>
      </c>
      <c r="B61" s="7" t="s">
        <v>107</v>
      </c>
      <c r="C61" s="6">
        <v>1</v>
      </c>
      <c r="D61" s="6" t="s">
        <v>44</v>
      </c>
      <c r="E61" s="13" t="s">
        <v>26</v>
      </c>
      <c r="F61" s="24">
        <v>43330</v>
      </c>
      <c r="G61" s="13"/>
      <c r="H61" s="13"/>
      <c r="I61" s="13"/>
      <c r="J61" s="13"/>
      <c r="K61" s="13"/>
      <c r="L61" s="13"/>
      <c r="M61" s="13"/>
    </row>
    <row r="62" spans="1:13" x14ac:dyDescent="0.25">
      <c r="A62" s="19" t="s">
        <v>132</v>
      </c>
      <c r="B62" s="7" t="s">
        <v>121</v>
      </c>
      <c r="C62" s="6">
        <v>3</v>
      </c>
      <c r="D62" s="6" t="s">
        <v>50</v>
      </c>
      <c r="E62" t="s">
        <v>3</v>
      </c>
      <c r="F62" s="25">
        <v>43328</v>
      </c>
      <c r="G62" s="13"/>
      <c r="H62" s="13"/>
      <c r="I62" s="13"/>
      <c r="J62" s="13"/>
      <c r="K62" s="13"/>
      <c r="L62" s="13"/>
      <c r="M62" s="13"/>
    </row>
    <row r="63" spans="1:13" x14ac:dyDescent="0.25">
      <c r="A63" s="19" t="s">
        <v>133</v>
      </c>
      <c r="B63" s="7" t="s">
        <v>121</v>
      </c>
      <c r="C63" s="6">
        <v>3</v>
      </c>
      <c r="D63" s="6" t="s">
        <v>50</v>
      </c>
      <c r="E63" s="13" t="s">
        <v>22</v>
      </c>
      <c r="F63" s="25">
        <v>43328</v>
      </c>
      <c r="G63" s="13"/>
      <c r="H63" s="13"/>
      <c r="I63" s="13"/>
      <c r="J63" s="13"/>
      <c r="K63" s="13"/>
      <c r="L63" s="13"/>
      <c r="M63" s="13"/>
    </row>
    <row r="64" spans="1:13" x14ac:dyDescent="0.25">
      <c r="A64" s="19" t="s">
        <v>134</v>
      </c>
      <c r="B64" s="7" t="s">
        <v>121</v>
      </c>
      <c r="C64" s="6">
        <v>3</v>
      </c>
      <c r="D64" s="6" t="s">
        <v>50</v>
      </c>
      <c r="E64" s="13" t="s">
        <v>26</v>
      </c>
      <c r="F64" s="25">
        <v>43328</v>
      </c>
      <c r="G64" s="13"/>
      <c r="H64" s="13"/>
      <c r="I64" s="13"/>
      <c r="J64" s="13"/>
      <c r="K64" s="13"/>
      <c r="L64" s="13"/>
      <c r="M64" s="13"/>
    </row>
    <row r="65" spans="1:13" x14ac:dyDescent="0.25">
      <c r="A65" s="19" t="s">
        <v>135</v>
      </c>
      <c r="B65" s="7" t="s">
        <v>121</v>
      </c>
      <c r="C65" s="6">
        <v>3</v>
      </c>
      <c r="D65" s="6" t="s">
        <v>49</v>
      </c>
      <c r="E65" t="s">
        <v>3</v>
      </c>
      <c r="F65" s="24">
        <v>43322</v>
      </c>
      <c r="G65" s="13"/>
      <c r="H65" s="13"/>
      <c r="I65" s="13"/>
      <c r="J65" s="13"/>
      <c r="K65" s="13"/>
      <c r="L65" s="13"/>
      <c r="M65" s="13"/>
    </row>
    <row r="66" spans="1:13" x14ac:dyDescent="0.25">
      <c r="A66" s="19" t="s">
        <v>136</v>
      </c>
      <c r="B66" s="7" t="s">
        <v>121</v>
      </c>
      <c r="C66" s="6">
        <v>3</v>
      </c>
      <c r="D66" s="6" t="s">
        <v>49</v>
      </c>
      <c r="E66" s="13" t="s">
        <v>22</v>
      </c>
      <c r="F66" s="24">
        <v>43322</v>
      </c>
      <c r="G66" s="13"/>
      <c r="H66" s="13"/>
      <c r="I66" s="13"/>
      <c r="J66" s="13"/>
      <c r="K66" s="13"/>
      <c r="L66" s="13"/>
      <c r="M66" s="13"/>
    </row>
    <row r="67" spans="1:13" x14ac:dyDescent="0.25">
      <c r="A67" s="19" t="s">
        <v>137</v>
      </c>
      <c r="B67" s="7" t="s">
        <v>121</v>
      </c>
      <c r="C67" s="6">
        <v>3</v>
      </c>
      <c r="D67" s="6" t="s">
        <v>49</v>
      </c>
      <c r="E67" s="13" t="s">
        <v>26</v>
      </c>
      <c r="F67" s="24">
        <v>43322</v>
      </c>
      <c r="G67" s="13"/>
      <c r="H67" s="13"/>
      <c r="I67" s="13"/>
      <c r="J67" s="13"/>
      <c r="K67" s="13"/>
      <c r="L67" s="13"/>
      <c r="M67" s="13"/>
    </row>
    <row r="68" spans="1:13" x14ac:dyDescent="0.25">
      <c r="A68" s="19" t="s">
        <v>138</v>
      </c>
      <c r="B68" s="7" t="s">
        <v>121</v>
      </c>
      <c r="C68" s="6">
        <v>3</v>
      </c>
      <c r="D68" s="6" t="s">
        <v>44</v>
      </c>
      <c r="E68" t="s">
        <v>3</v>
      </c>
      <c r="F68" s="24">
        <v>43323</v>
      </c>
      <c r="G68" s="13"/>
      <c r="H68" s="13"/>
      <c r="I68" s="13"/>
      <c r="J68" s="13"/>
      <c r="K68" s="13"/>
      <c r="L68" s="13"/>
      <c r="M68" s="13"/>
    </row>
    <row r="69" spans="1:13" x14ac:dyDescent="0.25">
      <c r="A69" s="19" t="s">
        <v>139</v>
      </c>
      <c r="B69" s="7" t="s">
        <v>121</v>
      </c>
      <c r="C69" s="6">
        <v>3</v>
      </c>
      <c r="D69" s="6" t="s">
        <v>44</v>
      </c>
      <c r="E69" s="13" t="s">
        <v>22</v>
      </c>
      <c r="F69" s="24">
        <v>43323</v>
      </c>
      <c r="G69" s="13"/>
      <c r="H69" s="13"/>
      <c r="I69" s="13"/>
      <c r="J69" s="13"/>
      <c r="K69" s="13"/>
      <c r="L69" s="13"/>
      <c r="M69" s="13"/>
    </row>
    <row r="70" spans="1:13" x14ac:dyDescent="0.25">
      <c r="A70" s="19" t="s">
        <v>140</v>
      </c>
      <c r="B70" s="7" t="s">
        <v>121</v>
      </c>
      <c r="C70" s="6">
        <v>3</v>
      </c>
      <c r="D70" s="6" t="s">
        <v>44</v>
      </c>
      <c r="E70" s="13" t="s">
        <v>26</v>
      </c>
      <c r="F70" s="24">
        <v>43323</v>
      </c>
      <c r="G70" s="13"/>
      <c r="H70" s="13"/>
      <c r="I70" s="13"/>
      <c r="J70" s="13"/>
      <c r="K70" s="13"/>
      <c r="L70" s="13"/>
      <c r="M70" s="13"/>
    </row>
    <row r="71" spans="1:13" x14ac:dyDescent="0.25">
      <c r="A71" s="19" t="s">
        <v>141</v>
      </c>
      <c r="B71" s="7" t="s">
        <v>121</v>
      </c>
      <c r="C71" s="6">
        <v>5</v>
      </c>
      <c r="D71" s="6" t="s">
        <v>50</v>
      </c>
      <c r="E71" t="s">
        <v>3</v>
      </c>
      <c r="F71" s="24">
        <v>43333</v>
      </c>
      <c r="G71" s="13"/>
      <c r="H71" s="13"/>
      <c r="I71" s="13"/>
      <c r="J71" s="13"/>
      <c r="K71" s="13"/>
      <c r="L71" s="13"/>
      <c r="M71" s="13"/>
    </row>
    <row r="72" spans="1:13" x14ac:dyDescent="0.25">
      <c r="A72" s="19" t="s">
        <v>142</v>
      </c>
      <c r="B72" s="7" t="s">
        <v>121</v>
      </c>
      <c r="C72" s="6">
        <v>5</v>
      </c>
      <c r="D72" s="6" t="s">
        <v>50</v>
      </c>
      <c r="E72" s="13" t="s">
        <v>22</v>
      </c>
      <c r="F72" s="24">
        <v>43333</v>
      </c>
      <c r="G72" s="13"/>
      <c r="H72" s="13"/>
      <c r="I72" s="13"/>
      <c r="J72" s="13"/>
      <c r="K72" s="13"/>
      <c r="L72" s="13"/>
      <c r="M72" s="13"/>
    </row>
    <row r="73" spans="1:13" x14ac:dyDescent="0.25">
      <c r="A73" s="19" t="s">
        <v>143</v>
      </c>
      <c r="B73" s="7" t="s">
        <v>121</v>
      </c>
      <c r="C73" s="6">
        <v>5</v>
      </c>
      <c r="D73" s="6" t="s">
        <v>50</v>
      </c>
      <c r="E73" s="13" t="s">
        <v>26</v>
      </c>
      <c r="F73" s="24">
        <v>43333</v>
      </c>
      <c r="G73" s="13"/>
      <c r="H73" s="13"/>
      <c r="I73" s="13"/>
      <c r="J73" s="13"/>
      <c r="K73" s="13"/>
      <c r="L73" s="13"/>
      <c r="M73" s="13"/>
    </row>
    <row r="74" spans="1:13" x14ac:dyDescent="0.25">
      <c r="A74" s="19" t="s">
        <v>144</v>
      </c>
      <c r="B74" s="7" t="s">
        <v>121</v>
      </c>
      <c r="C74" s="6">
        <v>5</v>
      </c>
      <c r="D74" s="6" t="s">
        <v>49</v>
      </c>
      <c r="E74" t="s">
        <v>3</v>
      </c>
      <c r="F74" s="24">
        <v>43334</v>
      </c>
      <c r="G74" s="13"/>
      <c r="H74" s="13"/>
      <c r="I74" s="13"/>
      <c r="J74" s="13"/>
      <c r="K74" s="13"/>
      <c r="L74" s="13"/>
      <c r="M74" s="13"/>
    </row>
    <row r="75" spans="1:13" x14ac:dyDescent="0.25">
      <c r="A75" s="19" t="s">
        <v>145</v>
      </c>
      <c r="B75" s="7" t="s">
        <v>121</v>
      </c>
      <c r="C75" s="6">
        <v>5</v>
      </c>
      <c r="D75" s="6" t="s">
        <v>49</v>
      </c>
      <c r="E75" s="13" t="s">
        <v>22</v>
      </c>
      <c r="F75" s="24">
        <v>43335</v>
      </c>
      <c r="G75" s="13"/>
      <c r="H75" s="13"/>
      <c r="I75" s="13"/>
      <c r="J75" s="13"/>
      <c r="K75" s="13"/>
      <c r="L75" s="13"/>
      <c r="M75" s="13"/>
    </row>
    <row r="76" spans="1:13" x14ac:dyDescent="0.25">
      <c r="A76" s="19" t="s">
        <v>146</v>
      </c>
      <c r="B76" s="7" t="s">
        <v>121</v>
      </c>
      <c r="C76" s="6">
        <v>5</v>
      </c>
      <c r="D76" s="6" t="s">
        <v>49</v>
      </c>
      <c r="E76" s="13" t="s">
        <v>26</v>
      </c>
      <c r="F76" s="24">
        <v>43335</v>
      </c>
      <c r="G76" s="13"/>
      <c r="H76" s="13"/>
      <c r="I76" s="13"/>
      <c r="J76" s="13"/>
      <c r="K76" s="13"/>
      <c r="L76" s="13"/>
      <c r="M76" s="13"/>
    </row>
    <row r="77" spans="1:13" x14ac:dyDescent="0.25">
      <c r="A77" s="19" t="s">
        <v>147</v>
      </c>
      <c r="B77" s="7" t="s">
        <v>121</v>
      </c>
      <c r="C77" s="6">
        <v>5</v>
      </c>
      <c r="D77" s="6" t="s">
        <v>44</v>
      </c>
      <c r="E77" t="s">
        <v>3</v>
      </c>
      <c r="F77" s="24">
        <v>43336</v>
      </c>
      <c r="G77" s="13"/>
      <c r="H77" s="13"/>
      <c r="I77" s="13"/>
      <c r="J77" s="13"/>
      <c r="K77" s="13"/>
      <c r="L77" s="13"/>
      <c r="M77" s="13"/>
    </row>
    <row r="78" spans="1:13" x14ac:dyDescent="0.25">
      <c r="A78" s="19" t="s">
        <v>148</v>
      </c>
      <c r="B78" s="7" t="s">
        <v>121</v>
      </c>
      <c r="C78" s="6">
        <v>5</v>
      </c>
      <c r="D78" s="6" t="s">
        <v>44</v>
      </c>
      <c r="E78" s="13" t="s">
        <v>22</v>
      </c>
      <c r="F78" s="24">
        <v>43336</v>
      </c>
      <c r="G78" s="13"/>
      <c r="H78" s="13"/>
      <c r="I78" s="13"/>
      <c r="J78" s="13"/>
      <c r="K78" s="13"/>
      <c r="L78" s="13"/>
      <c r="M78" s="13"/>
    </row>
    <row r="79" spans="1:13" x14ac:dyDescent="0.25">
      <c r="A79" s="19" t="s">
        <v>149</v>
      </c>
      <c r="B79" s="7" t="s">
        <v>121</v>
      </c>
      <c r="C79" s="6">
        <v>5</v>
      </c>
      <c r="D79" s="6" t="s">
        <v>44</v>
      </c>
      <c r="E79" s="13" t="s">
        <v>26</v>
      </c>
      <c r="F79" s="24">
        <v>43336</v>
      </c>
      <c r="G79" s="13"/>
      <c r="H79" s="13"/>
      <c r="I79" s="13"/>
      <c r="J79" s="13"/>
      <c r="K79" s="13"/>
      <c r="L79" s="13"/>
      <c r="M79" s="13"/>
    </row>
    <row r="80" spans="1:13" x14ac:dyDescent="0.25">
      <c r="A80" s="19" t="s">
        <v>150</v>
      </c>
      <c r="B80" s="7" t="s">
        <v>122</v>
      </c>
      <c r="C80" s="6">
        <v>7</v>
      </c>
      <c r="D80" s="6" t="s">
        <v>50</v>
      </c>
      <c r="E80" t="s">
        <v>3</v>
      </c>
      <c r="F80" s="24">
        <v>43337</v>
      </c>
      <c r="G80" s="13"/>
      <c r="H80" s="13"/>
      <c r="I80" s="13"/>
      <c r="J80" s="13"/>
      <c r="K80" s="13"/>
      <c r="L80" s="13"/>
      <c r="M80" s="13"/>
    </row>
    <row r="81" spans="1:13" x14ac:dyDescent="0.25">
      <c r="A81" s="19" t="s">
        <v>151</v>
      </c>
      <c r="B81" s="7" t="s">
        <v>122</v>
      </c>
      <c r="C81" s="6">
        <v>7</v>
      </c>
      <c r="D81" s="6" t="s">
        <v>50</v>
      </c>
      <c r="E81" s="13" t="s">
        <v>22</v>
      </c>
      <c r="F81" s="24">
        <v>43337</v>
      </c>
      <c r="G81" s="13"/>
      <c r="H81" s="13"/>
      <c r="I81" s="13"/>
      <c r="J81" s="13"/>
      <c r="K81" s="13"/>
      <c r="L81" s="13"/>
      <c r="M81" s="13"/>
    </row>
    <row r="82" spans="1:13" x14ac:dyDescent="0.25">
      <c r="A82" s="19" t="s">
        <v>152</v>
      </c>
      <c r="B82" s="7" t="s">
        <v>122</v>
      </c>
      <c r="C82" s="6">
        <v>7</v>
      </c>
      <c r="D82" s="6" t="s">
        <v>50</v>
      </c>
      <c r="E82" s="13" t="s">
        <v>26</v>
      </c>
      <c r="F82" s="25">
        <v>43337</v>
      </c>
    </row>
    <row r="83" spans="1:13" x14ac:dyDescent="0.25">
      <c r="A83" s="19" t="s">
        <v>153</v>
      </c>
      <c r="B83" s="7" t="s">
        <v>122</v>
      </c>
      <c r="C83" s="6">
        <v>7</v>
      </c>
      <c r="D83" s="6" t="s">
        <v>49</v>
      </c>
      <c r="E83" t="s">
        <v>3</v>
      </c>
      <c r="F83" s="25">
        <v>43343</v>
      </c>
    </row>
    <row r="84" spans="1:13" x14ac:dyDescent="0.25">
      <c r="A84" s="19" t="s">
        <v>154</v>
      </c>
      <c r="B84" s="7" t="s">
        <v>122</v>
      </c>
      <c r="C84" s="6">
        <v>7</v>
      </c>
      <c r="D84" s="6" t="s">
        <v>49</v>
      </c>
      <c r="E84" s="13" t="s">
        <v>22</v>
      </c>
      <c r="F84" s="25">
        <v>43342</v>
      </c>
    </row>
    <row r="85" spans="1:13" x14ac:dyDescent="0.25">
      <c r="A85" s="19" t="s">
        <v>155</v>
      </c>
      <c r="B85" s="7" t="s">
        <v>122</v>
      </c>
      <c r="C85" s="6">
        <v>7</v>
      </c>
      <c r="D85" s="6" t="s">
        <v>49</v>
      </c>
      <c r="E85" s="13" t="s">
        <v>26</v>
      </c>
      <c r="F85" s="25">
        <v>43342</v>
      </c>
    </row>
    <row r="86" spans="1:13" x14ac:dyDescent="0.25">
      <c r="A86" s="19" t="s">
        <v>156</v>
      </c>
      <c r="B86" s="7" t="s">
        <v>122</v>
      </c>
      <c r="C86" s="6">
        <v>7</v>
      </c>
      <c r="D86" s="6" t="s">
        <v>44</v>
      </c>
      <c r="E86" t="s">
        <v>3</v>
      </c>
      <c r="F86" s="25">
        <v>43343</v>
      </c>
    </row>
    <row r="87" spans="1:13" x14ac:dyDescent="0.25">
      <c r="A87" s="19" t="s">
        <v>157</v>
      </c>
      <c r="B87" s="7" t="s">
        <v>122</v>
      </c>
      <c r="C87" s="6">
        <v>7</v>
      </c>
      <c r="D87" s="6" t="s">
        <v>44</v>
      </c>
      <c r="E87" s="13" t="s">
        <v>22</v>
      </c>
      <c r="F87" s="25">
        <v>43343</v>
      </c>
    </row>
    <row r="88" spans="1:13" x14ac:dyDescent="0.25">
      <c r="A88" s="19" t="s">
        <v>158</v>
      </c>
      <c r="B88" s="7" t="s">
        <v>122</v>
      </c>
      <c r="C88" s="6">
        <v>7</v>
      </c>
      <c r="D88" s="6" t="s">
        <v>44</v>
      </c>
      <c r="E88" s="13" t="s">
        <v>26</v>
      </c>
      <c r="F88" s="25">
        <v>43344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animal</vt:lpstr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2019-05-01T02:53:01Z</dcterms:modified>
</cp:coreProperties>
</file>