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3" i="1"/>
  <c r="I47" i="1"/>
  <c r="I48" i="1"/>
  <c r="I49" i="1"/>
  <c r="I50" i="1"/>
  <c r="I51" i="1"/>
  <c r="G32" i="1"/>
  <c r="G33" i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G48" i="1"/>
  <c r="G49" i="1"/>
  <c r="G50" i="1"/>
  <c r="G51" i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I3" i="1"/>
  <c r="I12" i="1"/>
  <c r="I20" i="1"/>
  <c r="I24" i="1"/>
  <c r="G3" i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G21" i="1"/>
  <c r="I21" i="1" s="1"/>
  <c r="G22" i="1"/>
  <c r="I22" i="1" s="1"/>
  <c r="G23" i="1"/>
  <c r="I23" i="1" s="1"/>
  <c r="G24" i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2" i="1"/>
  <c r="I2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A22" i="1"/>
  <c r="A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15" i="1"/>
  <c r="A16" i="1"/>
  <c r="A17" i="1"/>
  <c r="A18" i="1"/>
  <c r="A19" i="1" s="1"/>
  <c r="A14" i="1"/>
  <c r="D3" i="1"/>
  <c r="D4" i="1"/>
  <c r="D8" i="1"/>
  <c r="D9" i="1"/>
  <c r="D14" i="1"/>
  <c r="D15" i="1"/>
  <c r="D16" i="1"/>
  <c r="B3" i="1"/>
  <c r="B4" i="1"/>
  <c r="B5" i="1"/>
  <c r="D5" i="1" s="1"/>
  <c r="B6" i="1"/>
  <c r="D6" i="1" s="1"/>
  <c r="B7" i="1"/>
  <c r="D7" i="1" s="1"/>
  <c r="B8" i="1"/>
  <c r="B9" i="1"/>
  <c r="B10" i="1"/>
  <c r="D10" i="1" s="1"/>
  <c r="B11" i="1"/>
  <c r="D11" i="1" s="1"/>
  <c r="B12" i="1"/>
  <c r="D12" i="1" s="1"/>
  <c r="B13" i="1"/>
  <c r="D13" i="1" s="1"/>
  <c r="B14" i="1"/>
  <c r="B15" i="1"/>
  <c r="B16" i="1"/>
  <c r="B17" i="1"/>
  <c r="D17" i="1" s="1"/>
  <c r="B18" i="1"/>
  <c r="D18" i="1" s="1"/>
  <c r="B2" i="1"/>
  <c r="D2" i="1" s="1"/>
  <c r="B19" i="1" l="1"/>
  <c r="D19" i="1" s="1"/>
  <c r="A20" i="1"/>
  <c r="B20" i="1" l="1"/>
  <c r="D20" i="1" s="1"/>
  <c r="A21" i="1"/>
  <c r="B21" i="1" s="1"/>
  <c r="D21" i="1" s="1"/>
</calcChain>
</file>

<file path=xl/sharedStrings.xml><?xml version="1.0" encoding="utf-8"?>
<sst xmlns="http://schemas.openxmlformats.org/spreadsheetml/2006/main" count="10" uniqueCount="10">
  <si>
    <t>VBB (V)</t>
  </si>
  <si>
    <t>VRB (V)</t>
  </si>
  <si>
    <t>VBE (V)</t>
  </si>
  <si>
    <t>VCC (V)</t>
  </si>
  <si>
    <t>VRC (V)</t>
  </si>
  <si>
    <t>VCE (V)</t>
  </si>
  <si>
    <t>IC = VRC/RC (A)</t>
  </si>
  <si>
    <t>IB = VRB/RB (A)</t>
  </si>
  <si>
    <r>
      <rPr>
        <sz val="11"/>
        <color theme="1"/>
        <rFont val="Calibri"/>
        <family val="2"/>
      </rPr>
      <t>β</t>
    </r>
    <r>
      <rPr>
        <sz val="7.7"/>
        <color theme="1"/>
        <rFont val="Calibri"/>
        <family val="2"/>
      </rPr>
      <t xml:space="preserve"> = 160</t>
    </r>
  </si>
  <si>
    <t>Vce sat =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</si>
</sst>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7.7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Ic respecto a Vc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Hoja1!$H$2:$H$74</c:f>
              <c:numCache>
                <c:formatCode>General</c:formatCode>
                <c:ptCount val="73"/>
                <c:pt idx="0">
                  <c:v>0</c:v>
                </c:pt>
                <c:pt idx="1">
                  <c:v>3.5000000000000003E-2</c:v>
                </c:pt>
                <c:pt idx="2">
                  <c:v>5.0999999999999997E-2</c:v>
                </c:pt>
                <c:pt idx="3">
                  <c:v>5.8000000000000003E-2</c:v>
                </c:pt>
                <c:pt idx="4">
                  <c:v>6.2E-2</c:v>
                </c:pt>
                <c:pt idx="5">
                  <c:v>6.7000000000000004E-2</c:v>
                </c:pt>
                <c:pt idx="6">
                  <c:v>7.2999999999999995E-2</c:v>
                </c:pt>
                <c:pt idx="7">
                  <c:v>7.6999999999999999E-2</c:v>
                </c:pt>
                <c:pt idx="8">
                  <c:v>8.2000000000000003E-2</c:v>
                </c:pt>
                <c:pt idx="9">
                  <c:v>8.5000000000000006E-2</c:v>
                </c:pt>
                <c:pt idx="10">
                  <c:v>8.8999999999999996E-2</c:v>
                </c:pt>
                <c:pt idx="11">
                  <c:v>9.5000000000000001E-2</c:v>
                </c:pt>
                <c:pt idx="12">
                  <c:v>9.8000000000000004E-2</c:v>
                </c:pt>
                <c:pt idx="13">
                  <c:v>0.10199999999999999</c:v>
                </c:pt>
                <c:pt idx="14">
                  <c:v>0.107</c:v>
                </c:pt>
                <c:pt idx="15">
                  <c:v>0.111</c:v>
                </c:pt>
                <c:pt idx="16">
                  <c:v>0.11600000000000001</c:v>
                </c:pt>
                <c:pt idx="17">
                  <c:v>0.122</c:v>
                </c:pt>
                <c:pt idx="18">
                  <c:v>0.128</c:v>
                </c:pt>
                <c:pt idx="19">
                  <c:v>0.13300000000000001</c:v>
                </c:pt>
                <c:pt idx="20">
                  <c:v>0.13800000000000001</c:v>
                </c:pt>
                <c:pt idx="21">
                  <c:v>0.14599999999999999</c:v>
                </c:pt>
                <c:pt idx="22">
                  <c:v>0.152</c:v>
                </c:pt>
                <c:pt idx="23">
                  <c:v>0.16</c:v>
                </c:pt>
                <c:pt idx="24">
                  <c:v>0.17</c:v>
                </c:pt>
                <c:pt idx="25">
                  <c:v>0.183</c:v>
                </c:pt>
                <c:pt idx="26">
                  <c:v>0.20499999999999999</c:v>
                </c:pt>
                <c:pt idx="27">
                  <c:v>0.222</c:v>
                </c:pt>
                <c:pt idx="28">
                  <c:v>0.251</c:v>
                </c:pt>
                <c:pt idx="29">
                  <c:v>0.311</c:v>
                </c:pt>
                <c:pt idx="30">
                  <c:v>0.39200000000000002</c:v>
                </c:pt>
                <c:pt idx="31">
                  <c:v>0.503</c:v>
                </c:pt>
                <c:pt idx="32">
                  <c:v>0.64500000000000002</c:v>
                </c:pt>
                <c:pt idx="33">
                  <c:v>0.85</c:v>
                </c:pt>
                <c:pt idx="34">
                  <c:v>1</c:v>
                </c:pt>
                <c:pt idx="35">
                  <c:v>1.2</c:v>
                </c:pt>
                <c:pt idx="36">
                  <c:v>1.36</c:v>
                </c:pt>
                <c:pt idx="37">
                  <c:v>1.58</c:v>
                </c:pt>
                <c:pt idx="38">
                  <c:v>1.78</c:v>
                </c:pt>
                <c:pt idx="39">
                  <c:v>1.97</c:v>
                </c:pt>
                <c:pt idx="40">
                  <c:v>2.19</c:v>
                </c:pt>
                <c:pt idx="41">
                  <c:v>2.33</c:v>
                </c:pt>
                <c:pt idx="42">
                  <c:v>2.48</c:v>
                </c:pt>
                <c:pt idx="43">
                  <c:v>2.69</c:v>
                </c:pt>
                <c:pt idx="44">
                  <c:v>2.86</c:v>
                </c:pt>
                <c:pt idx="45">
                  <c:v>3.09</c:v>
                </c:pt>
                <c:pt idx="46">
                  <c:v>3.3</c:v>
                </c:pt>
                <c:pt idx="47">
                  <c:v>3.5</c:v>
                </c:pt>
                <c:pt idx="48">
                  <c:v>3.7</c:v>
                </c:pt>
                <c:pt idx="49">
                  <c:v>3.8</c:v>
                </c:pt>
                <c:pt idx="50">
                  <c:v>4</c:v>
                </c:pt>
                <c:pt idx="51">
                  <c:v>4.2</c:v>
                </c:pt>
                <c:pt idx="52">
                  <c:v>4.4000000000000004</c:v>
                </c:pt>
                <c:pt idx="53">
                  <c:v>4.55</c:v>
                </c:pt>
                <c:pt idx="54">
                  <c:v>4.8</c:v>
                </c:pt>
                <c:pt idx="55">
                  <c:v>4.9000000000000004</c:v>
                </c:pt>
                <c:pt idx="56">
                  <c:v>5.0999999999999996</c:v>
                </c:pt>
                <c:pt idx="57">
                  <c:v>5.25</c:v>
                </c:pt>
                <c:pt idx="58">
                  <c:v>5.45</c:v>
                </c:pt>
                <c:pt idx="59">
                  <c:v>5.65</c:v>
                </c:pt>
                <c:pt idx="60">
                  <c:v>5.86</c:v>
                </c:pt>
                <c:pt idx="61">
                  <c:v>6.04</c:v>
                </c:pt>
                <c:pt idx="62">
                  <c:v>6.2</c:v>
                </c:pt>
                <c:pt idx="63">
                  <c:v>6.42</c:v>
                </c:pt>
                <c:pt idx="64">
                  <c:v>6.64</c:v>
                </c:pt>
                <c:pt idx="65">
                  <c:v>6.85</c:v>
                </c:pt>
                <c:pt idx="66">
                  <c:v>7.04</c:v>
                </c:pt>
                <c:pt idx="67">
                  <c:v>7.25</c:v>
                </c:pt>
                <c:pt idx="68">
                  <c:v>7.43</c:v>
                </c:pt>
                <c:pt idx="69">
                  <c:v>7.66</c:v>
                </c:pt>
                <c:pt idx="70">
                  <c:v>7.84</c:v>
                </c:pt>
                <c:pt idx="71">
                  <c:v>8.02</c:v>
                </c:pt>
                <c:pt idx="72">
                  <c:v>8.2100000000000009</c:v>
                </c:pt>
              </c:numCache>
            </c:numRef>
          </c:xVal>
          <c:yVal>
            <c:numRef>
              <c:f>Hoja1!$I$2:$I$74</c:f>
              <c:numCache>
                <c:formatCode>General</c:formatCode>
                <c:ptCount val="73"/>
                <c:pt idx="0">
                  <c:v>0</c:v>
                </c:pt>
                <c:pt idx="1">
                  <c:v>4.6499999999999996E-3</c:v>
                </c:pt>
                <c:pt idx="2">
                  <c:v>9.4900000000000002E-3</c:v>
                </c:pt>
                <c:pt idx="3">
                  <c:v>1.142E-2</c:v>
                </c:pt>
                <c:pt idx="4">
                  <c:v>1.3379999999999998E-2</c:v>
                </c:pt>
                <c:pt idx="5">
                  <c:v>1.5330000000000002E-2</c:v>
                </c:pt>
                <c:pt idx="6">
                  <c:v>1.7270000000000001E-2</c:v>
                </c:pt>
                <c:pt idx="7">
                  <c:v>1.9230000000000001E-2</c:v>
                </c:pt>
                <c:pt idx="8">
                  <c:v>2.1180000000000004E-2</c:v>
                </c:pt>
                <c:pt idx="9">
                  <c:v>2.315E-2</c:v>
                </c:pt>
                <c:pt idx="10">
                  <c:v>2.511E-2</c:v>
                </c:pt>
                <c:pt idx="11">
                  <c:v>2.7049999999999998E-2</c:v>
                </c:pt>
                <c:pt idx="12">
                  <c:v>2.9020000000000001E-2</c:v>
                </c:pt>
                <c:pt idx="13">
                  <c:v>3.0980000000000004E-2</c:v>
                </c:pt>
                <c:pt idx="14">
                  <c:v>3.2929999999999994E-2</c:v>
                </c:pt>
                <c:pt idx="15">
                  <c:v>3.4889999999999997E-2</c:v>
                </c:pt>
                <c:pt idx="16">
                  <c:v>3.6839999999999998E-2</c:v>
                </c:pt>
                <c:pt idx="17">
                  <c:v>3.8780000000000002E-2</c:v>
                </c:pt>
                <c:pt idx="18">
                  <c:v>4.0719999999999999E-2</c:v>
                </c:pt>
                <c:pt idx="19">
                  <c:v>4.2670000000000007E-2</c:v>
                </c:pt>
                <c:pt idx="20">
                  <c:v>4.462E-2</c:v>
                </c:pt>
                <c:pt idx="21">
                  <c:v>4.6539999999999998E-2</c:v>
                </c:pt>
                <c:pt idx="22">
                  <c:v>4.8479999999999995E-2</c:v>
                </c:pt>
                <c:pt idx="23">
                  <c:v>5.04E-2</c:v>
                </c:pt>
                <c:pt idx="24">
                  <c:v>5.2300000000000006E-2</c:v>
                </c:pt>
                <c:pt idx="25">
                  <c:v>5.4169999999999996E-2</c:v>
                </c:pt>
                <c:pt idx="26">
                  <c:v>5.595E-2</c:v>
                </c:pt>
                <c:pt idx="27">
                  <c:v>5.7779999999999998E-2</c:v>
                </c:pt>
                <c:pt idx="28">
                  <c:v>5.9490000000000001E-2</c:v>
                </c:pt>
                <c:pt idx="29">
                  <c:v>6.0890000000000007E-2</c:v>
                </c:pt>
                <c:pt idx="30">
                  <c:v>6.2079999999999996E-2</c:v>
                </c:pt>
                <c:pt idx="31">
                  <c:v>6.2969999999999998E-2</c:v>
                </c:pt>
                <c:pt idx="32">
                  <c:v>6.3550000000000009E-2</c:v>
                </c:pt>
                <c:pt idx="33">
                  <c:v>6.3500000000000098E-2</c:v>
                </c:pt>
                <c:pt idx="34">
                  <c:v>6.4000000000000098E-2</c:v>
                </c:pt>
                <c:pt idx="35">
                  <c:v>6.4000000000000098E-2</c:v>
                </c:pt>
                <c:pt idx="36">
                  <c:v>6.4400000000000096E-2</c:v>
                </c:pt>
                <c:pt idx="37">
                  <c:v>6.4200000000000104E-2</c:v>
                </c:pt>
                <c:pt idx="38">
                  <c:v>6.420000000000009E-2</c:v>
                </c:pt>
                <c:pt idx="39">
                  <c:v>6.4300000000000093E-2</c:v>
                </c:pt>
                <c:pt idx="40">
                  <c:v>6.4100000000000101E-2</c:v>
                </c:pt>
                <c:pt idx="41">
                  <c:v>6.4700000000000091E-2</c:v>
                </c:pt>
                <c:pt idx="42">
                  <c:v>6.5200000000000105E-2</c:v>
                </c:pt>
                <c:pt idx="43">
                  <c:v>6.5100000000000102E-2</c:v>
                </c:pt>
                <c:pt idx="44">
                  <c:v>6.5400000000000097E-2</c:v>
                </c:pt>
                <c:pt idx="45">
                  <c:v>6.5100000000000102E-2</c:v>
                </c:pt>
                <c:pt idx="46">
                  <c:v>6.5000000000000099E-2</c:v>
                </c:pt>
                <c:pt idx="47">
                  <c:v>6.5000000000000002E-2</c:v>
                </c:pt>
                <c:pt idx="48">
                  <c:v>6.4999999999999988E-2</c:v>
                </c:pt>
                <c:pt idx="49">
                  <c:v>6.6000000000000003E-2</c:v>
                </c:pt>
                <c:pt idx="50">
                  <c:v>6.6000000000000003E-2</c:v>
                </c:pt>
                <c:pt idx="51">
                  <c:v>6.6000000000000003E-2</c:v>
                </c:pt>
                <c:pt idx="52">
                  <c:v>6.6000000000000003E-2</c:v>
                </c:pt>
                <c:pt idx="53">
                  <c:v>6.649999999999999E-2</c:v>
                </c:pt>
                <c:pt idx="54">
                  <c:v>6.6000000000000003E-2</c:v>
                </c:pt>
                <c:pt idx="55">
                  <c:v>6.699999999999999E-2</c:v>
                </c:pt>
                <c:pt idx="56">
                  <c:v>6.7000000000000004E-2</c:v>
                </c:pt>
                <c:pt idx="57">
                  <c:v>6.7500000000000004E-2</c:v>
                </c:pt>
                <c:pt idx="58">
                  <c:v>6.7499999999999991E-2</c:v>
                </c:pt>
                <c:pt idx="59">
                  <c:v>6.7500000000000004E-2</c:v>
                </c:pt>
                <c:pt idx="60">
                  <c:v>6.7399999999999988E-2</c:v>
                </c:pt>
                <c:pt idx="61">
                  <c:v>6.7600000000000007E-2</c:v>
                </c:pt>
                <c:pt idx="62">
                  <c:v>6.8000000000000005E-2</c:v>
                </c:pt>
                <c:pt idx="63">
                  <c:v>6.7799999999999999E-2</c:v>
                </c:pt>
                <c:pt idx="64">
                  <c:v>6.7600000000000007E-2</c:v>
                </c:pt>
                <c:pt idx="65">
                  <c:v>6.7500000000000004E-2</c:v>
                </c:pt>
                <c:pt idx="66">
                  <c:v>6.7600000000000007E-2</c:v>
                </c:pt>
                <c:pt idx="67">
                  <c:v>6.7500000000000004E-2</c:v>
                </c:pt>
                <c:pt idx="68">
                  <c:v>6.7699999999999996E-2</c:v>
                </c:pt>
                <c:pt idx="69">
                  <c:v>6.7400000000000002E-2</c:v>
                </c:pt>
                <c:pt idx="70">
                  <c:v>6.7599999999999993E-2</c:v>
                </c:pt>
                <c:pt idx="71">
                  <c:v>6.7800000000000013E-2</c:v>
                </c:pt>
                <c:pt idx="72">
                  <c:v>6.7899999999999988E-2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14080"/>
        <c:axId val="339443520"/>
      </c:scatterChart>
      <c:valAx>
        <c:axId val="2790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Vc</a:t>
                </a:r>
                <a:r>
                  <a:rPr lang="es-ES" baseline="0"/>
                  <a:t> (V)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9443520"/>
        <c:crosses val="autoZero"/>
        <c:crossBetween val="midCat"/>
      </c:valAx>
      <c:valAx>
        <c:axId val="3394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Ic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90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Ib</a:t>
            </a:r>
            <a:r>
              <a:rPr lang="es-ES" baseline="0"/>
              <a:t> respecto a Vb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Hoja1!$C$2:$C$49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0.623</c:v>
                </c:pt>
                <c:pt idx="3">
                  <c:v>0.63300000000000001</c:v>
                </c:pt>
                <c:pt idx="4">
                  <c:v>0.63900000000000001</c:v>
                </c:pt>
                <c:pt idx="5">
                  <c:v>0.64500000000000002</c:v>
                </c:pt>
                <c:pt idx="6">
                  <c:v>0.65</c:v>
                </c:pt>
                <c:pt idx="7">
                  <c:v>0.65200000000000002</c:v>
                </c:pt>
                <c:pt idx="8">
                  <c:v>0.65800000000000003</c:v>
                </c:pt>
                <c:pt idx="9">
                  <c:v>0.66</c:v>
                </c:pt>
                <c:pt idx="10">
                  <c:v>0.66200000000000003</c:v>
                </c:pt>
                <c:pt idx="11">
                  <c:v>0.66400000000000003</c:v>
                </c:pt>
                <c:pt idx="12">
                  <c:v>0.66600000000000004</c:v>
                </c:pt>
                <c:pt idx="13">
                  <c:v>0.66800000000000004</c:v>
                </c:pt>
                <c:pt idx="14">
                  <c:v>0.67</c:v>
                </c:pt>
                <c:pt idx="15">
                  <c:v>0.67300000000000004</c:v>
                </c:pt>
                <c:pt idx="16">
                  <c:v>0.67300000000000004</c:v>
                </c:pt>
                <c:pt idx="17">
                  <c:v>0.67</c:v>
                </c:pt>
                <c:pt idx="18">
                  <c:v>0.66900000000000004</c:v>
                </c:pt>
                <c:pt idx="19">
                  <c:v>0.67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0.67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0.67</c:v>
                </c:pt>
                <c:pt idx="30">
                  <c:v>0.67</c:v>
                </c:pt>
                <c:pt idx="31">
                  <c:v>0.67</c:v>
                </c:pt>
                <c:pt idx="32">
                  <c:v>0.67</c:v>
                </c:pt>
                <c:pt idx="33">
                  <c:v>0.67</c:v>
                </c:pt>
                <c:pt idx="34">
                  <c:v>0.67</c:v>
                </c:pt>
                <c:pt idx="35">
                  <c:v>0.67</c:v>
                </c:pt>
                <c:pt idx="36">
                  <c:v>0.67</c:v>
                </c:pt>
                <c:pt idx="37">
                  <c:v>0.67</c:v>
                </c:pt>
                <c:pt idx="38">
                  <c:v>0.67</c:v>
                </c:pt>
                <c:pt idx="39">
                  <c:v>0.67</c:v>
                </c:pt>
                <c:pt idx="40">
                  <c:v>0.67</c:v>
                </c:pt>
                <c:pt idx="41">
                  <c:v>0.67</c:v>
                </c:pt>
                <c:pt idx="42">
                  <c:v>0.67</c:v>
                </c:pt>
                <c:pt idx="43">
                  <c:v>0.67</c:v>
                </c:pt>
                <c:pt idx="44">
                  <c:v>0.67</c:v>
                </c:pt>
                <c:pt idx="45">
                  <c:v>0.67</c:v>
                </c:pt>
                <c:pt idx="46">
                  <c:v>0.67</c:v>
                </c:pt>
                <c:pt idx="47">
                  <c:v>0.67</c:v>
                </c:pt>
              </c:numCache>
            </c:numRef>
          </c:xVal>
          <c:yVal>
            <c:numRef>
              <c:f>Hoja1!$D$2:$D$49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1.7136363636363635E-5</c:v>
                </c:pt>
                <c:pt idx="3">
                  <c:v>2.5772727272727271E-5</c:v>
                </c:pt>
                <c:pt idx="4">
                  <c:v>3.4590909090909084E-5</c:v>
                </c:pt>
                <c:pt idx="5">
                  <c:v>4.3409090909090915E-5</c:v>
                </c:pt>
                <c:pt idx="6">
                  <c:v>5.2272727272727268E-5</c:v>
                </c:pt>
                <c:pt idx="7">
                  <c:v>6.1272727272727263E-5</c:v>
                </c:pt>
                <c:pt idx="8">
                  <c:v>7.0090909090909107E-5</c:v>
                </c:pt>
                <c:pt idx="9">
                  <c:v>7.9090909090909082E-5</c:v>
                </c:pt>
                <c:pt idx="10">
                  <c:v>8.8090909090909097E-5</c:v>
                </c:pt>
                <c:pt idx="11">
                  <c:v>9.7090909090909072E-5</c:v>
                </c:pt>
                <c:pt idx="12">
                  <c:v>1.060909090909091E-4</c:v>
                </c:pt>
                <c:pt idx="13">
                  <c:v>1.1509090909090909E-4</c:v>
                </c:pt>
                <c:pt idx="14">
                  <c:v>1.2409090909090912E-4</c:v>
                </c:pt>
                <c:pt idx="15">
                  <c:v>1.3304545454545456E-4</c:v>
                </c:pt>
                <c:pt idx="16">
                  <c:v>1.4213636363636368E-4</c:v>
                </c:pt>
                <c:pt idx="17">
                  <c:v>1.5136363636363641E-4</c:v>
                </c:pt>
                <c:pt idx="18">
                  <c:v>1.6050000000000005E-4</c:v>
                </c:pt>
                <c:pt idx="19">
                  <c:v>1.6954545454545461E-4</c:v>
                </c:pt>
                <c:pt idx="20">
                  <c:v>1.786363636363637E-4</c:v>
                </c:pt>
                <c:pt idx="21">
                  <c:v>1.8772727272727281E-4</c:v>
                </c:pt>
                <c:pt idx="22">
                  <c:v>1.968181818181819E-4</c:v>
                </c:pt>
                <c:pt idx="23">
                  <c:v>2.0590909090909099E-4</c:v>
                </c:pt>
                <c:pt idx="24">
                  <c:v>2.150000000000001E-4</c:v>
                </c:pt>
                <c:pt idx="25">
                  <c:v>2.2409090909090919E-4</c:v>
                </c:pt>
                <c:pt idx="26">
                  <c:v>2.3318181818181831E-4</c:v>
                </c:pt>
                <c:pt idx="27">
                  <c:v>2.4227272727272739E-4</c:v>
                </c:pt>
                <c:pt idx="28">
                  <c:v>2.5136363636363648E-4</c:v>
                </c:pt>
                <c:pt idx="29">
                  <c:v>2.604545454545456E-4</c:v>
                </c:pt>
                <c:pt idx="30">
                  <c:v>2.6954545454545471E-4</c:v>
                </c:pt>
                <c:pt idx="31">
                  <c:v>2.7863636363636377E-4</c:v>
                </c:pt>
                <c:pt idx="32">
                  <c:v>2.8772727272727289E-4</c:v>
                </c:pt>
                <c:pt idx="33">
                  <c:v>2.96818181818182E-4</c:v>
                </c:pt>
                <c:pt idx="34">
                  <c:v>3.0590909090909112E-4</c:v>
                </c:pt>
                <c:pt idx="35">
                  <c:v>3.1500000000000018E-4</c:v>
                </c:pt>
                <c:pt idx="36">
                  <c:v>3.2409090909090929E-4</c:v>
                </c:pt>
                <c:pt idx="37">
                  <c:v>3.3318181818181835E-4</c:v>
                </c:pt>
                <c:pt idx="38">
                  <c:v>3.4227272727272741E-4</c:v>
                </c:pt>
                <c:pt idx="39">
                  <c:v>3.5136363636363647E-4</c:v>
                </c:pt>
                <c:pt idx="40">
                  <c:v>3.6045454545454553E-4</c:v>
                </c:pt>
                <c:pt idx="41">
                  <c:v>3.6954545454545459E-4</c:v>
                </c:pt>
                <c:pt idx="42">
                  <c:v>3.7863636363636365E-4</c:v>
                </c:pt>
                <c:pt idx="43">
                  <c:v>3.8772727272727271E-4</c:v>
                </c:pt>
                <c:pt idx="44">
                  <c:v>3.9681818181818177E-4</c:v>
                </c:pt>
                <c:pt idx="45">
                  <c:v>4.0590909090909084E-4</c:v>
                </c:pt>
                <c:pt idx="46">
                  <c:v>4.149999999999999E-4</c:v>
                </c:pt>
                <c:pt idx="47">
                  <c:v>4.2409090909090896E-4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576640"/>
        <c:axId val="279579440"/>
      </c:scatterChart>
      <c:valAx>
        <c:axId val="2795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Vb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9579440"/>
        <c:crosses val="autoZero"/>
        <c:crossBetween val="midCat"/>
      </c:valAx>
      <c:valAx>
        <c:axId val="2795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Ib ( 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957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113806</xdr:colOff>
      <xdr:row>21</xdr:row>
      <xdr:rowOff>177140</xdr:rowOff>
    </xdr:from>
    <xdr:to>
      <xdr:col>16</xdr:col>
      <xdr:colOff>113806</xdr:colOff>
      <xdr:row>36</xdr:row>
      <xdr:rowOff>62840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115659</xdr:colOff>
      <xdr:row>7</xdr:row>
      <xdr:rowOff>91168</xdr:rowOff>
    </xdr:from>
    <xdr:to>
      <xdr:col>16</xdr:col>
      <xdr:colOff>115659</xdr:colOff>
      <xdr:row>21</xdr:row>
      <xdr:rowOff>167368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topLeftCell="A13" zoomScale="70" zoomScaleNormal="70" workbookViewId="0">
      <selection activeCell="A58" sqref="A58"/>
    </sheetView>
  </sheetViews>
  <sheetFormatPr baseColWidth="10" defaultRowHeight="15" x14ac:dyDescent="0.25"/>
  <cols>
    <col min="4" max="4" width="15.7109375" customWidth="1"/>
    <col min="9" max="9" width="23.8554687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7</v>
      </c>
      <c r="E1" s="2"/>
      <c r="F1" s="2" t="s">
        <v>3</v>
      </c>
      <c r="G1" s="2" t="s">
        <v>4</v>
      </c>
      <c r="H1" s="2" t="s">
        <v>5</v>
      </c>
      <c r="I1" s="2" t="s">
        <v>6</v>
      </c>
      <c r="K1" s="2"/>
      <c r="M1" s="2"/>
    </row>
    <row r="2" spans="1:13" x14ac:dyDescent="0.25">
      <c r="A2" s="2">
        <v>0</v>
      </c>
      <c r="B2" s="2">
        <f>A2-C2</f>
        <v>0</v>
      </c>
      <c r="C2" s="2">
        <v>0</v>
      </c>
      <c r="D2" s="2">
        <f>B2/22000</f>
        <v>0</v>
      </c>
      <c r="E2" s="2"/>
      <c r="F2" s="2">
        <v>0</v>
      </c>
      <c r="G2" s="2">
        <f>F2-H2</f>
        <v>0</v>
      </c>
      <c r="H2" s="2">
        <v>0</v>
      </c>
      <c r="I2" s="1">
        <f>G2/100</f>
        <v>0</v>
      </c>
      <c r="K2" s="2"/>
      <c r="M2" s="2"/>
    </row>
    <row r="3" spans="1:13" x14ac:dyDescent="0.25">
      <c r="A3" s="2">
        <v>0.5</v>
      </c>
      <c r="B3" s="2">
        <f t="shared" ref="B3:B49" si="0">A3-C3</f>
        <v>0</v>
      </c>
      <c r="C3" s="2">
        <v>0.5</v>
      </c>
      <c r="D3" s="2">
        <f t="shared" ref="D3:D49" si="1">B3/22000</f>
        <v>0</v>
      </c>
      <c r="E3" s="2"/>
      <c r="F3" s="2">
        <v>0.5</v>
      </c>
      <c r="G3" s="2">
        <f t="shared" ref="G3:G66" si="2">F3-H3</f>
        <v>0.46499999999999997</v>
      </c>
      <c r="H3" s="2">
        <v>3.5000000000000003E-2</v>
      </c>
      <c r="I3" s="1">
        <f t="shared" ref="I3:I66" si="3">G3/100</f>
        <v>4.6499999999999996E-3</v>
      </c>
      <c r="K3" s="2"/>
      <c r="M3" s="2"/>
    </row>
    <row r="4" spans="1:13" x14ac:dyDescent="0.25">
      <c r="A4" s="2">
        <v>1</v>
      </c>
      <c r="B4" s="2">
        <f t="shared" si="0"/>
        <v>0.377</v>
      </c>
      <c r="C4" s="2">
        <v>0.623</v>
      </c>
      <c r="D4" s="2">
        <f t="shared" si="1"/>
        <v>1.7136363636363635E-5</v>
      </c>
      <c r="E4" s="2"/>
      <c r="F4" s="2">
        <v>1</v>
      </c>
      <c r="G4" s="2">
        <f t="shared" si="2"/>
        <v>0.94899999999999995</v>
      </c>
      <c r="H4" s="2">
        <v>5.0999999999999997E-2</v>
      </c>
      <c r="I4" s="1">
        <f t="shared" si="3"/>
        <v>9.4900000000000002E-3</v>
      </c>
      <c r="K4" s="2"/>
      <c r="M4" s="2"/>
    </row>
    <row r="5" spans="1:13" x14ac:dyDescent="0.25">
      <c r="A5" s="2">
        <v>1.2</v>
      </c>
      <c r="B5" s="2">
        <f t="shared" si="0"/>
        <v>0.56699999999999995</v>
      </c>
      <c r="C5" s="2">
        <v>0.63300000000000001</v>
      </c>
      <c r="D5" s="2">
        <f t="shared" si="1"/>
        <v>2.5772727272727271E-5</v>
      </c>
      <c r="E5" s="2"/>
      <c r="F5" s="2">
        <v>1.2</v>
      </c>
      <c r="G5" s="2">
        <f t="shared" si="2"/>
        <v>1.1419999999999999</v>
      </c>
      <c r="H5" s="2">
        <v>5.8000000000000003E-2</v>
      </c>
      <c r="I5" s="1">
        <f t="shared" si="3"/>
        <v>1.142E-2</v>
      </c>
      <c r="K5" s="2"/>
      <c r="M5" s="2"/>
    </row>
    <row r="6" spans="1:13" x14ac:dyDescent="0.25">
      <c r="A6" s="2">
        <v>1.4</v>
      </c>
      <c r="B6" s="2">
        <f t="shared" si="0"/>
        <v>0.7609999999999999</v>
      </c>
      <c r="C6" s="2">
        <v>0.63900000000000001</v>
      </c>
      <c r="D6" s="2">
        <f t="shared" si="1"/>
        <v>3.4590909090909084E-5</v>
      </c>
      <c r="E6" s="2"/>
      <c r="F6" s="2">
        <v>1.4</v>
      </c>
      <c r="G6" s="2">
        <f t="shared" si="2"/>
        <v>1.3379999999999999</v>
      </c>
      <c r="H6" s="2">
        <v>6.2E-2</v>
      </c>
      <c r="I6" s="1">
        <f t="shared" si="3"/>
        <v>1.3379999999999998E-2</v>
      </c>
      <c r="K6" s="2"/>
      <c r="M6" s="2"/>
    </row>
    <row r="7" spans="1:13" x14ac:dyDescent="0.25">
      <c r="A7" s="2">
        <v>1.6</v>
      </c>
      <c r="B7" s="2">
        <f t="shared" si="0"/>
        <v>0.95500000000000007</v>
      </c>
      <c r="C7" s="2">
        <v>0.64500000000000002</v>
      </c>
      <c r="D7" s="2">
        <f t="shared" si="1"/>
        <v>4.3409090909090915E-5</v>
      </c>
      <c r="E7" s="2"/>
      <c r="F7" s="2">
        <v>1.6</v>
      </c>
      <c r="G7" s="2">
        <f t="shared" si="2"/>
        <v>1.5330000000000001</v>
      </c>
      <c r="H7" s="2">
        <v>6.7000000000000004E-2</v>
      </c>
      <c r="I7" s="1">
        <f t="shared" si="3"/>
        <v>1.5330000000000002E-2</v>
      </c>
      <c r="K7" s="2"/>
      <c r="M7" s="2"/>
    </row>
    <row r="8" spans="1:13" x14ac:dyDescent="0.25">
      <c r="A8" s="2">
        <v>1.8</v>
      </c>
      <c r="B8" s="2">
        <f t="shared" si="0"/>
        <v>1.1499999999999999</v>
      </c>
      <c r="C8" s="2">
        <v>0.65</v>
      </c>
      <c r="D8" s="2">
        <f t="shared" si="1"/>
        <v>5.2272727272727268E-5</v>
      </c>
      <c r="E8" s="2"/>
      <c r="F8" s="2">
        <v>1.8</v>
      </c>
      <c r="G8" s="2">
        <f t="shared" si="2"/>
        <v>1.7270000000000001</v>
      </c>
      <c r="H8" s="2">
        <v>7.2999999999999995E-2</v>
      </c>
      <c r="I8" s="1">
        <f t="shared" si="3"/>
        <v>1.7270000000000001E-2</v>
      </c>
      <c r="K8" s="2"/>
      <c r="M8" s="2"/>
    </row>
    <row r="9" spans="1:13" x14ac:dyDescent="0.25">
      <c r="A9" s="2">
        <v>2</v>
      </c>
      <c r="B9" s="2">
        <f t="shared" si="0"/>
        <v>1.3479999999999999</v>
      </c>
      <c r="C9" s="2">
        <v>0.65200000000000002</v>
      </c>
      <c r="D9" s="2">
        <f t="shared" si="1"/>
        <v>6.1272727272727263E-5</v>
      </c>
      <c r="E9" s="2"/>
      <c r="F9" s="2">
        <v>2</v>
      </c>
      <c r="G9" s="2">
        <f t="shared" si="2"/>
        <v>1.923</v>
      </c>
      <c r="H9" s="2">
        <v>7.6999999999999999E-2</v>
      </c>
      <c r="I9" s="1">
        <f t="shared" si="3"/>
        <v>1.9230000000000001E-2</v>
      </c>
      <c r="K9" s="2"/>
      <c r="M9" s="2"/>
    </row>
    <row r="10" spans="1:13" x14ac:dyDescent="0.25">
      <c r="A10" s="2">
        <v>2.2000000000000002</v>
      </c>
      <c r="B10" s="2">
        <f t="shared" si="0"/>
        <v>1.5420000000000003</v>
      </c>
      <c r="C10" s="2">
        <v>0.65800000000000003</v>
      </c>
      <c r="D10" s="2">
        <f t="shared" si="1"/>
        <v>7.0090909090909107E-5</v>
      </c>
      <c r="E10" s="2"/>
      <c r="F10" s="2">
        <v>2.2000000000000002</v>
      </c>
      <c r="G10" s="2">
        <f t="shared" si="2"/>
        <v>2.1180000000000003</v>
      </c>
      <c r="H10" s="2">
        <v>8.2000000000000003E-2</v>
      </c>
      <c r="I10" s="1">
        <f t="shared" si="3"/>
        <v>2.1180000000000004E-2</v>
      </c>
      <c r="K10" s="2"/>
      <c r="M10" s="2"/>
    </row>
    <row r="11" spans="1:13" x14ac:dyDescent="0.25">
      <c r="A11" s="2">
        <v>2.4</v>
      </c>
      <c r="B11" s="2">
        <f t="shared" si="0"/>
        <v>1.7399999999999998</v>
      </c>
      <c r="C11" s="2">
        <v>0.66</v>
      </c>
      <c r="D11" s="2">
        <f t="shared" si="1"/>
        <v>7.9090909090909082E-5</v>
      </c>
      <c r="E11" s="2"/>
      <c r="F11" s="2">
        <v>2.4</v>
      </c>
      <c r="G11" s="2">
        <f t="shared" si="2"/>
        <v>2.3149999999999999</v>
      </c>
      <c r="H11" s="2">
        <v>8.5000000000000006E-2</v>
      </c>
      <c r="I11" s="1">
        <f t="shared" si="3"/>
        <v>2.315E-2</v>
      </c>
      <c r="K11" s="2"/>
      <c r="M11" s="2"/>
    </row>
    <row r="12" spans="1:13" x14ac:dyDescent="0.25">
      <c r="A12" s="2">
        <v>2.6</v>
      </c>
      <c r="B12" s="2">
        <f t="shared" si="0"/>
        <v>1.9380000000000002</v>
      </c>
      <c r="C12" s="2">
        <v>0.66200000000000003</v>
      </c>
      <c r="D12" s="2">
        <f t="shared" si="1"/>
        <v>8.8090909090909097E-5</v>
      </c>
      <c r="E12" s="2"/>
      <c r="F12" s="2">
        <v>2.6</v>
      </c>
      <c r="G12" s="2">
        <f t="shared" si="2"/>
        <v>2.5110000000000001</v>
      </c>
      <c r="H12" s="2">
        <v>8.8999999999999996E-2</v>
      </c>
      <c r="I12" s="1">
        <f t="shared" si="3"/>
        <v>2.511E-2</v>
      </c>
      <c r="K12" s="2"/>
      <c r="M12" s="2"/>
    </row>
    <row r="13" spans="1:13" x14ac:dyDescent="0.25">
      <c r="A13" s="2">
        <v>2.8</v>
      </c>
      <c r="B13" s="2">
        <f t="shared" si="0"/>
        <v>2.1359999999999997</v>
      </c>
      <c r="C13" s="2">
        <v>0.66400000000000003</v>
      </c>
      <c r="D13" s="2">
        <f t="shared" si="1"/>
        <v>9.7090909090909072E-5</v>
      </c>
      <c r="E13" s="2"/>
      <c r="F13" s="2">
        <v>2.8</v>
      </c>
      <c r="G13" s="2">
        <f t="shared" si="2"/>
        <v>2.7049999999999996</v>
      </c>
      <c r="H13" s="2">
        <v>9.5000000000000001E-2</v>
      </c>
      <c r="I13" s="1">
        <f t="shared" si="3"/>
        <v>2.7049999999999998E-2</v>
      </c>
      <c r="K13" s="2"/>
      <c r="M13" s="2"/>
    </row>
    <row r="14" spans="1:13" x14ac:dyDescent="0.25">
      <c r="A14" s="2">
        <f>A13+0.2</f>
        <v>3</v>
      </c>
      <c r="B14" s="2">
        <f t="shared" si="0"/>
        <v>2.3340000000000001</v>
      </c>
      <c r="C14" s="2">
        <v>0.66600000000000004</v>
      </c>
      <c r="D14" s="2">
        <f t="shared" si="1"/>
        <v>1.060909090909091E-4</v>
      </c>
      <c r="E14" s="2"/>
      <c r="F14" s="2">
        <v>3</v>
      </c>
      <c r="G14" s="2">
        <f t="shared" si="2"/>
        <v>2.9020000000000001</v>
      </c>
      <c r="H14" s="2">
        <v>9.8000000000000004E-2</v>
      </c>
      <c r="I14" s="1">
        <f t="shared" si="3"/>
        <v>2.9020000000000001E-2</v>
      </c>
      <c r="K14" s="2"/>
      <c r="M14" s="2"/>
    </row>
    <row r="15" spans="1:13" x14ac:dyDescent="0.25">
      <c r="A15" s="2">
        <f t="shared" ref="A15:A54" si="4">A14+0.2</f>
        <v>3.2</v>
      </c>
      <c r="B15" s="2">
        <f t="shared" si="0"/>
        <v>2.532</v>
      </c>
      <c r="C15" s="2">
        <v>0.66800000000000004</v>
      </c>
      <c r="D15" s="2">
        <f t="shared" si="1"/>
        <v>1.1509090909090909E-4</v>
      </c>
      <c r="E15" s="2"/>
      <c r="F15" s="2">
        <v>3.2</v>
      </c>
      <c r="G15" s="2">
        <f t="shared" si="2"/>
        <v>3.0980000000000003</v>
      </c>
      <c r="H15" s="2">
        <v>0.10199999999999999</v>
      </c>
      <c r="I15" s="1">
        <f t="shared" si="3"/>
        <v>3.0980000000000004E-2</v>
      </c>
      <c r="K15" s="2"/>
      <c r="M15" s="2"/>
    </row>
    <row r="16" spans="1:13" x14ac:dyDescent="0.25">
      <c r="A16" s="2">
        <f t="shared" si="4"/>
        <v>3.4000000000000004</v>
      </c>
      <c r="B16" s="2">
        <f t="shared" si="0"/>
        <v>2.7300000000000004</v>
      </c>
      <c r="C16" s="2">
        <v>0.67</v>
      </c>
      <c r="D16" s="2">
        <f t="shared" si="1"/>
        <v>1.2409090909090912E-4</v>
      </c>
      <c r="E16" s="2"/>
      <c r="F16" s="2">
        <v>3.4</v>
      </c>
      <c r="G16" s="2">
        <f t="shared" si="2"/>
        <v>3.2929999999999997</v>
      </c>
      <c r="H16" s="2">
        <v>0.107</v>
      </c>
      <c r="I16" s="1">
        <f t="shared" si="3"/>
        <v>3.2929999999999994E-2</v>
      </c>
      <c r="K16" s="2"/>
      <c r="M16" s="2"/>
    </row>
    <row r="17" spans="1:13" x14ac:dyDescent="0.25">
      <c r="A17" s="2">
        <f t="shared" si="4"/>
        <v>3.6000000000000005</v>
      </c>
      <c r="B17" s="2">
        <f t="shared" si="0"/>
        <v>2.9270000000000005</v>
      </c>
      <c r="C17" s="2">
        <v>0.67300000000000004</v>
      </c>
      <c r="D17" s="2">
        <f t="shared" si="1"/>
        <v>1.3304545454545456E-4</v>
      </c>
      <c r="E17" s="2"/>
      <c r="F17" s="2">
        <v>3.6</v>
      </c>
      <c r="G17" s="2">
        <f t="shared" si="2"/>
        <v>3.4889999999999999</v>
      </c>
      <c r="H17" s="2">
        <v>0.111</v>
      </c>
      <c r="I17" s="1">
        <f t="shared" si="3"/>
        <v>3.4889999999999997E-2</v>
      </c>
      <c r="K17" s="2"/>
      <c r="M17" s="2"/>
    </row>
    <row r="18" spans="1:13" x14ac:dyDescent="0.25">
      <c r="A18" s="2">
        <f t="shared" si="4"/>
        <v>3.8000000000000007</v>
      </c>
      <c r="B18" s="2">
        <f t="shared" si="0"/>
        <v>3.1270000000000007</v>
      </c>
      <c r="C18" s="2">
        <v>0.67300000000000004</v>
      </c>
      <c r="D18" s="2">
        <f t="shared" si="1"/>
        <v>1.4213636363636368E-4</v>
      </c>
      <c r="E18" s="2"/>
      <c r="F18" s="2">
        <v>3.8</v>
      </c>
      <c r="G18" s="2">
        <f t="shared" si="2"/>
        <v>3.6839999999999997</v>
      </c>
      <c r="H18" s="2">
        <v>0.11600000000000001</v>
      </c>
      <c r="I18" s="1">
        <f t="shared" si="3"/>
        <v>3.6839999999999998E-2</v>
      </c>
      <c r="K18" s="2"/>
      <c r="M18" s="2"/>
    </row>
    <row r="19" spans="1:13" x14ac:dyDescent="0.25">
      <c r="A19" s="2">
        <f t="shared" si="4"/>
        <v>4.0000000000000009</v>
      </c>
      <c r="B19" s="2">
        <f t="shared" si="0"/>
        <v>3.330000000000001</v>
      </c>
      <c r="C19" s="2">
        <v>0.67</v>
      </c>
      <c r="D19" s="2">
        <f t="shared" si="1"/>
        <v>1.5136363636363641E-4</v>
      </c>
      <c r="E19" s="2"/>
      <c r="F19" s="2">
        <v>4</v>
      </c>
      <c r="G19" s="2">
        <f t="shared" si="2"/>
        <v>3.8780000000000001</v>
      </c>
      <c r="H19" s="2">
        <v>0.122</v>
      </c>
      <c r="I19" s="1">
        <f t="shared" si="3"/>
        <v>3.8780000000000002E-2</v>
      </c>
      <c r="K19" s="2"/>
      <c r="M19" s="2"/>
    </row>
    <row r="20" spans="1:13" x14ac:dyDescent="0.25">
      <c r="A20" s="2">
        <f t="shared" si="4"/>
        <v>4.2000000000000011</v>
      </c>
      <c r="B20" s="2">
        <f t="shared" si="0"/>
        <v>3.531000000000001</v>
      </c>
      <c r="C20" s="2">
        <v>0.66900000000000004</v>
      </c>
      <c r="D20" s="2">
        <f t="shared" si="1"/>
        <v>1.6050000000000005E-4</v>
      </c>
      <c r="E20" s="2"/>
      <c r="F20" s="2">
        <v>4.2</v>
      </c>
      <c r="G20" s="2">
        <f t="shared" si="2"/>
        <v>4.0720000000000001</v>
      </c>
      <c r="H20" s="2">
        <v>0.128</v>
      </c>
      <c r="I20" s="1">
        <f t="shared" si="3"/>
        <v>4.0719999999999999E-2</v>
      </c>
      <c r="K20" s="2"/>
      <c r="M20" s="2"/>
    </row>
    <row r="21" spans="1:13" x14ac:dyDescent="0.25">
      <c r="A21" s="2">
        <f t="shared" si="4"/>
        <v>4.4000000000000012</v>
      </c>
      <c r="B21" s="2">
        <f t="shared" si="0"/>
        <v>3.7300000000000013</v>
      </c>
      <c r="C21" s="2">
        <v>0.67</v>
      </c>
      <c r="D21" s="2">
        <f t="shared" si="1"/>
        <v>1.6954545454545461E-4</v>
      </c>
      <c r="E21" s="2"/>
      <c r="F21" s="2">
        <v>4.4000000000000004</v>
      </c>
      <c r="G21" s="2">
        <f t="shared" si="2"/>
        <v>4.2670000000000003</v>
      </c>
      <c r="H21" s="2">
        <v>0.13300000000000001</v>
      </c>
      <c r="I21" s="1">
        <f t="shared" si="3"/>
        <v>4.2670000000000007E-2</v>
      </c>
      <c r="K21" s="2"/>
      <c r="M21" s="2"/>
    </row>
    <row r="22" spans="1:13" x14ac:dyDescent="0.25">
      <c r="A22" s="2">
        <f t="shared" si="4"/>
        <v>4.6000000000000014</v>
      </c>
      <c r="B22" s="2">
        <f t="shared" si="0"/>
        <v>3.9300000000000015</v>
      </c>
      <c r="C22" s="2">
        <v>0.67</v>
      </c>
      <c r="D22" s="2">
        <f t="shared" si="1"/>
        <v>1.786363636363637E-4</v>
      </c>
      <c r="E22" s="2"/>
      <c r="F22" s="2">
        <v>4.5999999999999996</v>
      </c>
      <c r="G22" s="2">
        <f t="shared" si="2"/>
        <v>4.4619999999999997</v>
      </c>
      <c r="H22" s="2">
        <v>0.13800000000000001</v>
      </c>
      <c r="I22" s="1">
        <f t="shared" si="3"/>
        <v>4.462E-2</v>
      </c>
      <c r="K22" s="2"/>
      <c r="M22" s="2"/>
    </row>
    <row r="23" spans="1:13" x14ac:dyDescent="0.25">
      <c r="A23" s="2">
        <f t="shared" si="4"/>
        <v>4.8000000000000016</v>
      </c>
      <c r="B23" s="2">
        <f t="shared" si="0"/>
        <v>4.1300000000000017</v>
      </c>
      <c r="C23" s="2">
        <v>0.67</v>
      </c>
      <c r="D23" s="2">
        <f t="shared" si="1"/>
        <v>1.8772727272727281E-4</v>
      </c>
      <c r="E23" s="2"/>
      <c r="F23" s="2">
        <v>4.8</v>
      </c>
      <c r="G23" s="2">
        <f t="shared" si="2"/>
        <v>4.6539999999999999</v>
      </c>
      <c r="H23" s="2">
        <v>0.14599999999999999</v>
      </c>
      <c r="I23" s="1">
        <f t="shared" si="3"/>
        <v>4.6539999999999998E-2</v>
      </c>
      <c r="K23" s="2"/>
      <c r="M23" s="2"/>
    </row>
    <row r="24" spans="1:13" x14ac:dyDescent="0.25">
      <c r="A24" s="2">
        <f t="shared" si="4"/>
        <v>5.0000000000000018</v>
      </c>
      <c r="B24" s="2">
        <f t="shared" si="0"/>
        <v>4.3300000000000018</v>
      </c>
      <c r="C24" s="2">
        <v>0.67</v>
      </c>
      <c r="D24" s="2">
        <f t="shared" si="1"/>
        <v>1.968181818181819E-4</v>
      </c>
      <c r="E24" s="2"/>
      <c r="F24" s="2">
        <v>5</v>
      </c>
      <c r="G24" s="2">
        <f t="shared" si="2"/>
        <v>4.8479999999999999</v>
      </c>
      <c r="H24" s="2">
        <v>0.152</v>
      </c>
      <c r="I24" s="1">
        <f t="shared" si="3"/>
        <v>4.8479999999999995E-2</v>
      </c>
      <c r="K24" s="2"/>
      <c r="M24" s="2"/>
    </row>
    <row r="25" spans="1:13" x14ac:dyDescent="0.25">
      <c r="A25" s="2">
        <f t="shared" si="4"/>
        <v>5.200000000000002</v>
      </c>
      <c r="B25" s="2">
        <f t="shared" si="0"/>
        <v>4.530000000000002</v>
      </c>
      <c r="C25" s="2">
        <v>0.67</v>
      </c>
      <c r="D25" s="2">
        <f t="shared" si="1"/>
        <v>2.0590909090909099E-4</v>
      </c>
      <c r="E25" s="2"/>
      <c r="F25" s="2">
        <v>5.2</v>
      </c>
      <c r="G25" s="2">
        <f t="shared" si="2"/>
        <v>5.04</v>
      </c>
      <c r="H25" s="2">
        <v>0.16</v>
      </c>
      <c r="I25" s="1">
        <f t="shared" si="3"/>
        <v>5.04E-2</v>
      </c>
      <c r="K25" s="2"/>
      <c r="M25" s="2"/>
    </row>
    <row r="26" spans="1:13" x14ac:dyDescent="0.25">
      <c r="A26" s="2">
        <f t="shared" si="4"/>
        <v>5.4000000000000021</v>
      </c>
      <c r="B26" s="2">
        <f t="shared" si="0"/>
        <v>4.7300000000000022</v>
      </c>
      <c r="C26" s="2">
        <v>0.67</v>
      </c>
      <c r="D26" s="2">
        <f t="shared" si="1"/>
        <v>2.150000000000001E-4</v>
      </c>
      <c r="E26" s="2"/>
      <c r="F26" s="2">
        <v>5.4</v>
      </c>
      <c r="G26" s="2">
        <f t="shared" si="2"/>
        <v>5.23</v>
      </c>
      <c r="H26" s="2">
        <v>0.17</v>
      </c>
      <c r="I26" s="1">
        <f t="shared" si="3"/>
        <v>5.2300000000000006E-2</v>
      </c>
      <c r="K26" s="2"/>
      <c r="M26" s="2"/>
    </row>
    <row r="27" spans="1:13" x14ac:dyDescent="0.25">
      <c r="A27" s="2">
        <f t="shared" si="4"/>
        <v>5.6000000000000023</v>
      </c>
      <c r="B27" s="2">
        <f t="shared" si="0"/>
        <v>4.9300000000000024</v>
      </c>
      <c r="C27" s="2">
        <v>0.67</v>
      </c>
      <c r="D27" s="2">
        <f t="shared" si="1"/>
        <v>2.2409090909090919E-4</v>
      </c>
      <c r="E27" s="2"/>
      <c r="F27" s="2">
        <v>5.6</v>
      </c>
      <c r="G27" s="2">
        <f t="shared" si="2"/>
        <v>5.4169999999999998</v>
      </c>
      <c r="H27" s="2">
        <v>0.183</v>
      </c>
      <c r="I27" s="1">
        <f t="shared" si="3"/>
        <v>5.4169999999999996E-2</v>
      </c>
      <c r="K27" s="2"/>
      <c r="M27" s="2"/>
    </row>
    <row r="28" spans="1:13" x14ac:dyDescent="0.25">
      <c r="A28" s="2">
        <f t="shared" si="4"/>
        <v>5.8000000000000025</v>
      </c>
      <c r="B28" s="2">
        <f t="shared" si="0"/>
        <v>5.1300000000000026</v>
      </c>
      <c r="C28" s="2">
        <v>0.67</v>
      </c>
      <c r="D28" s="2">
        <f t="shared" si="1"/>
        <v>2.3318181818181831E-4</v>
      </c>
      <c r="E28" s="2"/>
      <c r="F28" s="2">
        <v>5.8</v>
      </c>
      <c r="G28" s="2">
        <f t="shared" si="2"/>
        <v>5.5949999999999998</v>
      </c>
      <c r="H28" s="2">
        <v>0.20499999999999999</v>
      </c>
      <c r="I28" s="1">
        <f t="shared" si="3"/>
        <v>5.595E-2</v>
      </c>
      <c r="K28" s="2"/>
      <c r="M28" s="2"/>
    </row>
    <row r="29" spans="1:13" x14ac:dyDescent="0.25">
      <c r="A29" s="2">
        <f t="shared" si="4"/>
        <v>6.0000000000000027</v>
      </c>
      <c r="B29" s="2">
        <f t="shared" si="0"/>
        <v>5.3300000000000027</v>
      </c>
      <c r="C29" s="2">
        <v>0.67</v>
      </c>
      <c r="D29" s="2">
        <f t="shared" si="1"/>
        <v>2.4227272727272739E-4</v>
      </c>
      <c r="E29" s="2"/>
      <c r="F29" s="2">
        <v>6</v>
      </c>
      <c r="G29" s="2">
        <f t="shared" si="2"/>
        <v>5.7779999999999996</v>
      </c>
      <c r="H29" s="2">
        <v>0.222</v>
      </c>
      <c r="I29" s="1">
        <f t="shared" si="3"/>
        <v>5.7779999999999998E-2</v>
      </c>
      <c r="K29" s="2"/>
      <c r="M29" s="2"/>
    </row>
    <row r="30" spans="1:13" x14ac:dyDescent="0.25">
      <c r="A30" s="2">
        <f t="shared" si="4"/>
        <v>6.2000000000000028</v>
      </c>
      <c r="B30" s="2">
        <f t="shared" si="0"/>
        <v>5.5300000000000029</v>
      </c>
      <c r="C30" s="2">
        <v>0.67</v>
      </c>
      <c r="D30" s="2">
        <f t="shared" si="1"/>
        <v>2.5136363636363648E-4</v>
      </c>
      <c r="E30" s="2"/>
      <c r="F30" s="2">
        <v>6.2</v>
      </c>
      <c r="G30" s="2">
        <f t="shared" si="2"/>
        <v>5.9489999999999998</v>
      </c>
      <c r="H30" s="2">
        <v>0.251</v>
      </c>
      <c r="I30" s="1">
        <f t="shared" si="3"/>
        <v>5.9490000000000001E-2</v>
      </c>
      <c r="K30" s="2"/>
      <c r="M30" s="2"/>
    </row>
    <row r="31" spans="1:13" x14ac:dyDescent="0.25">
      <c r="A31" s="2">
        <f t="shared" si="4"/>
        <v>6.400000000000003</v>
      </c>
      <c r="B31" s="2">
        <f t="shared" si="0"/>
        <v>5.7300000000000031</v>
      </c>
      <c r="C31" s="2">
        <v>0.67</v>
      </c>
      <c r="D31" s="2">
        <f t="shared" si="1"/>
        <v>2.604545454545456E-4</v>
      </c>
      <c r="E31" s="2"/>
      <c r="F31" s="2">
        <v>6.4</v>
      </c>
      <c r="G31" s="2">
        <f t="shared" si="2"/>
        <v>6.0890000000000004</v>
      </c>
      <c r="H31" s="2">
        <v>0.311</v>
      </c>
      <c r="I31" s="1">
        <f t="shared" si="3"/>
        <v>6.0890000000000007E-2</v>
      </c>
      <c r="K31" s="2"/>
      <c r="M31" s="2"/>
    </row>
    <row r="32" spans="1:13" x14ac:dyDescent="0.25">
      <c r="A32" s="2">
        <f t="shared" si="4"/>
        <v>6.6000000000000032</v>
      </c>
      <c r="B32" s="2">
        <f t="shared" si="0"/>
        <v>5.9300000000000033</v>
      </c>
      <c r="C32" s="2">
        <v>0.67</v>
      </c>
      <c r="D32" s="2">
        <f t="shared" si="1"/>
        <v>2.6954545454545471E-4</v>
      </c>
      <c r="F32" s="2">
        <v>6.6</v>
      </c>
      <c r="G32" s="2">
        <f t="shared" si="2"/>
        <v>6.2079999999999993</v>
      </c>
      <c r="H32" s="2">
        <v>0.39200000000000002</v>
      </c>
      <c r="I32" s="1">
        <f t="shared" si="3"/>
        <v>6.2079999999999996E-2</v>
      </c>
      <c r="K32" s="2"/>
      <c r="M32" s="2"/>
    </row>
    <row r="33" spans="1:13" x14ac:dyDescent="0.25">
      <c r="A33" s="2">
        <f t="shared" si="4"/>
        <v>6.8000000000000034</v>
      </c>
      <c r="B33" s="2">
        <f t="shared" si="0"/>
        <v>6.1300000000000034</v>
      </c>
      <c r="C33" s="2">
        <v>0.67</v>
      </c>
      <c r="D33" s="2">
        <f t="shared" si="1"/>
        <v>2.7863636363636377E-4</v>
      </c>
      <c r="F33" s="2">
        <v>6.8</v>
      </c>
      <c r="G33" s="2">
        <f t="shared" si="2"/>
        <v>6.2969999999999997</v>
      </c>
      <c r="H33" s="2">
        <v>0.503</v>
      </c>
      <c r="I33" s="1">
        <f t="shared" si="3"/>
        <v>6.2969999999999998E-2</v>
      </c>
      <c r="K33" s="2"/>
      <c r="M33" s="2"/>
    </row>
    <row r="34" spans="1:13" x14ac:dyDescent="0.25">
      <c r="A34" s="2">
        <f t="shared" si="4"/>
        <v>7.0000000000000036</v>
      </c>
      <c r="B34" s="2">
        <f t="shared" si="0"/>
        <v>6.3300000000000036</v>
      </c>
      <c r="C34" s="2">
        <v>0.67</v>
      </c>
      <c r="D34" s="2">
        <f t="shared" si="1"/>
        <v>2.8772727272727289E-4</v>
      </c>
      <c r="F34" s="2">
        <v>7</v>
      </c>
      <c r="G34" s="2">
        <f t="shared" si="2"/>
        <v>6.3550000000000004</v>
      </c>
      <c r="H34" s="2">
        <v>0.64500000000000002</v>
      </c>
      <c r="I34" s="1">
        <f t="shared" si="3"/>
        <v>6.3550000000000009E-2</v>
      </c>
      <c r="K34" s="2"/>
      <c r="M34" s="2"/>
    </row>
    <row r="35" spans="1:13" x14ac:dyDescent="0.25">
      <c r="A35" s="2">
        <f t="shared" si="4"/>
        <v>7.2000000000000037</v>
      </c>
      <c r="B35" s="2">
        <f t="shared" si="0"/>
        <v>6.5300000000000038</v>
      </c>
      <c r="C35" s="2">
        <v>0.67</v>
      </c>
      <c r="D35" s="2">
        <f t="shared" si="1"/>
        <v>2.96818181818182E-4</v>
      </c>
      <c r="F35" s="2">
        <v>7.2000000000000099</v>
      </c>
      <c r="G35" s="2">
        <f t="shared" si="2"/>
        <v>6.3500000000000103</v>
      </c>
      <c r="H35" s="2">
        <v>0.85</v>
      </c>
      <c r="I35" s="1">
        <f t="shared" si="3"/>
        <v>6.3500000000000098E-2</v>
      </c>
      <c r="K35" s="2"/>
      <c r="M35" s="2"/>
    </row>
    <row r="36" spans="1:13" x14ac:dyDescent="0.25">
      <c r="A36" s="2">
        <f t="shared" si="4"/>
        <v>7.4000000000000039</v>
      </c>
      <c r="B36" s="2">
        <f t="shared" si="0"/>
        <v>6.730000000000004</v>
      </c>
      <c r="C36" s="2">
        <v>0.67</v>
      </c>
      <c r="D36" s="2">
        <f t="shared" si="1"/>
        <v>3.0590909090909112E-4</v>
      </c>
      <c r="F36" s="2">
        <v>7.4000000000000101</v>
      </c>
      <c r="G36" s="2">
        <f t="shared" si="2"/>
        <v>6.4000000000000101</v>
      </c>
      <c r="H36" s="2">
        <v>1</v>
      </c>
      <c r="I36" s="1">
        <f t="shared" si="3"/>
        <v>6.4000000000000098E-2</v>
      </c>
      <c r="K36" s="2"/>
      <c r="M36" s="2"/>
    </row>
    <row r="37" spans="1:13" x14ac:dyDescent="0.25">
      <c r="A37" s="2">
        <f t="shared" si="4"/>
        <v>7.6000000000000041</v>
      </c>
      <c r="B37" s="2">
        <f t="shared" si="0"/>
        <v>6.9300000000000042</v>
      </c>
      <c r="C37" s="2">
        <v>0.67</v>
      </c>
      <c r="D37" s="2">
        <f t="shared" si="1"/>
        <v>3.1500000000000018E-4</v>
      </c>
      <c r="F37" s="2">
        <v>7.6000000000000103</v>
      </c>
      <c r="G37" s="2">
        <f t="shared" si="2"/>
        <v>6.4000000000000101</v>
      </c>
      <c r="H37" s="2">
        <v>1.2</v>
      </c>
      <c r="I37" s="1">
        <f t="shared" si="3"/>
        <v>6.4000000000000098E-2</v>
      </c>
      <c r="K37" s="2"/>
      <c r="M37" s="2"/>
    </row>
    <row r="38" spans="1:13" x14ac:dyDescent="0.25">
      <c r="A38" s="2">
        <f t="shared" si="4"/>
        <v>7.8000000000000043</v>
      </c>
      <c r="B38" s="2">
        <f t="shared" si="0"/>
        <v>7.1300000000000043</v>
      </c>
      <c r="C38" s="2">
        <v>0.67</v>
      </c>
      <c r="D38" s="2">
        <f t="shared" si="1"/>
        <v>3.2409090909090929E-4</v>
      </c>
      <c r="F38" s="2">
        <v>7.8000000000000096</v>
      </c>
      <c r="G38" s="2">
        <f t="shared" si="2"/>
        <v>6.4400000000000093</v>
      </c>
      <c r="H38" s="2">
        <v>1.36</v>
      </c>
      <c r="I38" s="1">
        <f t="shared" si="3"/>
        <v>6.4400000000000096E-2</v>
      </c>
      <c r="K38" s="2"/>
      <c r="M38" s="2"/>
    </row>
    <row r="39" spans="1:13" x14ac:dyDescent="0.25">
      <c r="A39" s="2">
        <f t="shared" si="4"/>
        <v>8.0000000000000036</v>
      </c>
      <c r="B39" s="2">
        <f t="shared" si="0"/>
        <v>7.3300000000000036</v>
      </c>
      <c r="C39" s="2">
        <v>0.67</v>
      </c>
      <c r="D39" s="2">
        <f t="shared" si="1"/>
        <v>3.3318181818181835E-4</v>
      </c>
      <c r="F39" s="2">
        <v>8.0000000000000107</v>
      </c>
      <c r="G39" s="2">
        <f t="shared" si="2"/>
        <v>6.4200000000000106</v>
      </c>
      <c r="H39" s="2">
        <v>1.58</v>
      </c>
      <c r="I39" s="1">
        <f t="shared" si="3"/>
        <v>6.4200000000000104E-2</v>
      </c>
      <c r="K39" s="2"/>
      <c r="M39" s="2"/>
    </row>
    <row r="40" spans="1:13" x14ac:dyDescent="0.25">
      <c r="A40" s="2">
        <f t="shared" si="4"/>
        <v>8.2000000000000028</v>
      </c>
      <c r="B40" s="2">
        <f t="shared" si="0"/>
        <v>7.5300000000000029</v>
      </c>
      <c r="C40" s="2">
        <v>0.67</v>
      </c>
      <c r="D40" s="2">
        <f t="shared" si="1"/>
        <v>3.4227272727272741E-4</v>
      </c>
      <c r="F40" s="2">
        <v>8.2000000000000099</v>
      </c>
      <c r="G40" s="2">
        <f t="shared" si="2"/>
        <v>6.4200000000000097</v>
      </c>
      <c r="H40" s="2">
        <v>1.78</v>
      </c>
      <c r="I40" s="1">
        <f t="shared" si="3"/>
        <v>6.420000000000009E-2</v>
      </c>
      <c r="K40" s="2"/>
      <c r="M40" s="2"/>
    </row>
    <row r="41" spans="1:13" x14ac:dyDescent="0.25">
      <c r="A41" s="2">
        <f t="shared" si="4"/>
        <v>8.4000000000000021</v>
      </c>
      <c r="B41" s="2">
        <f t="shared" si="0"/>
        <v>7.7300000000000022</v>
      </c>
      <c r="C41" s="2">
        <v>0.67</v>
      </c>
      <c r="D41" s="2">
        <f t="shared" si="1"/>
        <v>3.5136363636363647E-4</v>
      </c>
      <c r="F41" s="2">
        <v>8.4000000000000092</v>
      </c>
      <c r="G41" s="2">
        <f t="shared" si="2"/>
        <v>6.4300000000000095</v>
      </c>
      <c r="H41" s="2">
        <v>1.97</v>
      </c>
      <c r="I41" s="1">
        <f t="shared" si="3"/>
        <v>6.4300000000000093E-2</v>
      </c>
      <c r="K41" s="2"/>
      <c r="M41" s="2"/>
    </row>
    <row r="42" spans="1:13" x14ac:dyDescent="0.25">
      <c r="A42" s="2">
        <f t="shared" si="4"/>
        <v>8.6000000000000014</v>
      </c>
      <c r="B42" s="2">
        <f t="shared" si="0"/>
        <v>7.9300000000000015</v>
      </c>
      <c r="C42" s="2">
        <v>0.67</v>
      </c>
      <c r="D42" s="2">
        <f t="shared" si="1"/>
        <v>3.6045454545454553E-4</v>
      </c>
      <c r="F42" s="2">
        <v>8.6000000000000103</v>
      </c>
      <c r="G42" s="2">
        <f t="shared" si="2"/>
        <v>6.4100000000000108</v>
      </c>
      <c r="H42" s="2">
        <v>2.19</v>
      </c>
      <c r="I42" s="1">
        <f t="shared" si="3"/>
        <v>6.4100000000000101E-2</v>
      </c>
      <c r="K42" s="2"/>
      <c r="M42" s="2"/>
    </row>
    <row r="43" spans="1:13" x14ac:dyDescent="0.25">
      <c r="A43" s="2">
        <f t="shared" si="4"/>
        <v>8.8000000000000007</v>
      </c>
      <c r="B43" s="2">
        <f t="shared" si="0"/>
        <v>8.1300000000000008</v>
      </c>
      <c r="C43" s="2">
        <v>0.67</v>
      </c>
      <c r="D43" s="2">
        <f t="shared" si="1"/>
        <v>3.6954545454545459E-4</v>
      </c>
      <c r="F43" s="2">
        <v>8.8000000000000096</v>
      </c>
      <c r="G43" s="2">
        <f t="shared" si="2"/>
        <v>6.4700000000000095</v>
      </c>
      <c r="H43" s="2">
        <v>2.33</v>
      </c>
      <c r="I43" s="1">
        <f t="shared" si="3"/>
        <v>6.4700000000000091E-2</v>
      </c>
      <c r="K43" s="2"/>
      <c r="M43" s="2"/>
    </row>
    <row r="44" spans="1:13" x14ac:dyDescent="0.25">
      <c r="A44" s="2">
        <f t="shared" si="4"/>
        <v>9</v>
      </c>
      <c r="B44" s="2">
        <f t="shared" si="0"/>
        <v>8.33</v>
      </c>
      <c r="C44" s="2">
        <v>0.67</v>
      </c>
      <c r="D44" s="2">
        <f t="shared" si="1"/>
        <v>3.7863636363636365E-4</v>
      </c>
      <c r="F44" s="2">
        <v>9.0000000000000107</v>
      </c>
      <c r="G44" s="2">
        <f t="shared" si="2"/>
        <v>6.5200000000000102</v>
      </c>
      <c r="H44" s="2">
        <v>2.48</v>
      </c>
      <c r="I44" s="1">
        <f t="shared" si="3"/>
        <v>6.5200000000000105E-2</v>
      </c>
      <c r="K44" s="2"/>
      <c r="M44" s="2"/>
    </row>
    <row r="45" spans="1:13" x14ac:dyDescent="0.25">
      <c r="A45" s="2">
        <f t="shared" si="4"/>
        <v>9.1999999999999993</v>
      </c>
      <c r="B45" s="2">
        <f t="shared" si="0"/>
        <v>8.5299999999999994</v>
      </c>
      <c r="C45" s="2">
        <v>0.67</v>
      </c>
      <c r="D45" s="2">
        <f t="shared" si="1"/>
        <v>3.8772727272727271E-4</v>
      </c>
      <c r="F45" s="2">
        <v>9.2000000000000099</v>
      </c>
      <c r="G45" s="2">
        <f t="shared" si="2"/>
        <v>6.5100000000000104</v>
      </c>
      <c r="H45" s="2">
        <v>2.69</v>
      </c>
      <c r="I45" s="1">
        <f t="shared" si="3"/>
        <v>6.5100000000000102E-2</v>
      </c>
      <c r="K45" s="2"/>
      <c r="M45" s="2"/>
    </row>
    <row r="46" spans="1:13" x14ac:dyDescent="0.25">
      <c r="A46" s="2">
        <f t="shared" si="4"/>
        <v>9.3999999999999986</v>
      </c>
      <c r="B46" s="2">
        <f t="shared" si="0"/>
        <v>8.7299999999999986</v>
      </c>
      <c r="C46" s="2">
        <v>0.67</v>
      </c>
      <c r="D46" s="2">
        <f t="shared" si="1"/>
        <v>3.9681818181818177E-4</v>
      </c>
      <c r="F46" s="2">
        <v>9.4000000000000092</v>
      </c>
      <c r="G46" s="2">
        <f t="shared" si="2"/>
        <v>6.5400000000000098</v>
      </c>
      <c r="H46" s="2">
        <v>2.86</v>
      </c>
      <c r="I46" s="1">
        <f t="shared" si="3"/>
        <v>6.5400000000000097E-2</v>
      </c>
      <c r="K46" s="2"/>
      <c r="M46" s="2"/>
    </row>
    <row r="47" spans="1:13" x14ac:dyDescent="0.25">
      <c r="A47" s="2">
        <f t="shared" si="4"/>
        <v>9.5999999999999979</v>
      </c>
      <c r="B47" s="2">
        <f t="shared" si="0"/>
        <v>8.9299999999999979</v>
      </c>
      <c r="C47" s="2">
        <v>0.67</v>
      </c>
      <c r="D47" s="2">
        <f t="shared" si="1"/>
        <v>4.0590909090909084E-4</v>
      </c>
      <c r="F47" s="2">
        <v>9.6000000000000103</v>
      </c>
      <c r="G47" s="2">
        <f t="shared" si="2"/>
        <v>6.5100000000000104</v>
      </c>
      <c r="H47" s="2">
        <v>3.09</v>
      </c>
      <c r="I47" s="1">
        <f t="shared" si="3"/>
        <v>6.5100000000000102E-2</v>
      </c>
      <c r="K47" s="2"/>
      <c r="M47" s="2"/>
    </row>
    <row r="48" spans="1:13" x14ac:dyDescent="0.25">
      <c r="A48" s="2">
        <f t="shared" si="4"/>
        <v>9.7999999999999972</v>
      </c>
      <c r="B48" s="2">
        <f t="shared" si="0"/>
        <v>9.1299999999999972</v>
      </c>
      <c r="C48" s="2">
        <v>0.67</v>
      </c>
      <c r="D48" s="2">
        <f t="shared" si="1"/>
        <v>4.149999999999999E-4</v>
      </c>
      <c r="F48" s="2">
        <v>9.8000000000000096</v>
      </c>
      <c r="G48" s="2">
        <f t="shared" si="2"/>
        <v>6.5000000000000098</v>
      </c>
      <c r="H48" s="2">
        <v>3.3</v>
      </c>
      <c r="I48" s="1">
        <f t="shared" si="3"/>
        <v>6.5000000000000099E-2</v>
      </c>
      <c r="K48" s="2"/>
      <c r="M48" s="2"/>
    </row>
    <row r="49" spans="1:13" x14ac:dyDescent="0.25">
      <c r="A49" s="2">
        <f t="shared" si="4"/>
        <v>9.9999999999999964</v>
      </c>
      <c r="B49" s="2">
        <f t="shared" si="0"/>
        <v>9.3299999999999965</v>
      </c>
      <c r="C49" s="2">
        <v>0.67</v>
      </c>
      <c r="D49" s="2">
        <f t="shared" si="1"/>
        <v>4.2409090909090896E-4</v>
      </c>
      <c r="F49" s="2">
        <v>10</v>
      </c>
      <c r="G49" s="2">
        <f t="shared" si="2"/>
        <v>6.5</v>
      </c>
      <c r="H49" s="2">
        <v>3.5</v>
      </c>
      <c r="I49" s="1">
        <f t="shared" si="3"/>
        <v>6.5000000000000002E-2</v>
      </c>
      <c r="K49" s="2"/>
      <c r="M49" s="2"/>
    </row>
    <row r="50" spans="1:13" x14ac:dyDescent="0.25">
      <c r="A50" s="2"/>
      <c r="F50" s="2">
        <v>10.199999999999999</v>
      </c>
      <c r="G50" s="2">
        <f t="shared" si="2"/>
        <v>6.4999999999999991</v>
      </c>
      <c r="H50" s="2">
        <v>3.7</v>
      </c>
      <c r="I50" s="1">
        <f t="shared" si="3"/>
        <v>6.4999999999999988E-2</v>
      </c>
      <c r="M50" s="2"/>
    </row>
    <row r="51" spans="1:13" x14ac:dyDescent="0.25">
      <c r="A51" s="2"/>
      <c r="F51" s="2">
        <v>10.4</v>
      </c>
      <c r="G51" s="2">
        <f t="shared" si="2"/>
        <v>6.6000000000000005</v>
      </c>
      <c r="H51" s="2">
        <v>3.8</v>
      </c>
      <c r="I51" s="1">
        <f t="shared" si="3"/>
        <v>6.6000000000000003E-2</v>
      </c>
      <c r="M51" s="2"/>
    </row>
    <row r="52" spans="1:13" x14ac:dyDescent="0.25">
      <c r="A52" s="2"/>
      <c r="F52" s="2">
        <v>10.6</v>
      </c>
      <c r="G52" s="2">
        <f t="shared" si="2"/>
        <v>6.6</v>
      </c>
      <c r="H52" s="2">
        <v>4</v>
      </c>
      <c r="I52" s="1">
        <f t="shared" si="3"/>
        <v>6.6000000000000003E-2</v>
      </c>
      <c r="M52" s="2"/>
    </row>
    <row r="53" spans="1:13" x14ac:dyDescent="0.25">
      <c r="A53" s="2"/>
      <c r="F53" s="2">
        <v>10.8</v>
      </c>
      <c r="G53" s="2">
        <f t="shared" si="2"/>
        <v>6.6000000000000005</v>
      </c>
      <c r="H53" s="2">
        <v>4.2</v>
      </c>
      <c r="I53" s="1">
        <f t="shared" si="3"/>
        <v>6.6000000000000003E-2</v>
      </c>
      <c r="M53" s="2"/>
    </row>
    <row r="54" spans="1:13" x14ac:dyDescent="0.25">
      <c r="A54" s="2"/>
      <c r="F54" s="2">
        <v>11</v>
      </c>
      <c r="G54" s="2">
        <f t="shared" si="2"/>
        <v>6.6</v>
      </c>
      <c r="H54" s="2">
        <v>4.4000000000000004</v>
      </c>
      <c r="I54" s="1">
        <f t="shared" si="3"/>
        <v>6.6000000000000003E-2</v>
      </c>
      <c r="M54" s="2"/>
    </row>
    <row r="55" spans="1:13" x14ac:dyDescent="0.25">
      <c r="F55" s="2">
        <v>11.2</v>
      </c>
      <c r="G55" s="2">
        <f t="shared" si="2"/>
        <v>6.6499999999999995</v>
      </c>
      <c r="H55" s="2">
        <v>4.55</v>
      </c>
      <c r="I55" s="1">
        <f t="shared" si="3"/>
        <v>6.649999999999999E-2</v>
      </c>
      <c r="M55" s="2"/>
    </row>
    <row r="56" spans="1:13" x14ac:dyDescent="0.25">
      <c r="F56" s="2">
        <v>11.4</v>
      </c>
      <c r="G56" s="2">
        <f t="shared" si="2"/>
        <v>6.6000000000000005</v>
      </c>
      <c r="H56" s="2">
        <v>4.8</v>
      </c>
      <c r="I56" s="1">
        <f t="shared" si="3"/>
        <v>6.6000000000000003E-2</v>
      </c>
      <c r="M56" s="2"/>
    </row>
    <row r="57" spans="1:13" x14ac:dyDescent="0.25">
      <c r="A57" s="3" t="s">
        <v>8</v>
      </c>
      <c r="F57" s="2">
        <v>11.6</v>
      </c>
      <c r="G57" s="2">
        <f t="shared" si="2"/>
        <v>6.6999999999999993</v>
      </c>
      <c r="H57" s="2">
        <v>4.9000000000000004</v>
      </c>
      <c r="I57" s="1">
        <f t="shared" si="3"/>
        <v>6.699999999999999E-2</v>
      </c>
      <c r="M57" s="2"/>
    </row>
    <row r="58" spans="1:13" x14ac:dyDescent="0.25">
      <c r="A58" t="s">
        <v>9</v>
      </c>
      <c r="F58" s="2">
        <v>11.8</v>
      </c>
      <c r="G58" s="2">
        <f t="shared" si="2"/>
        <v>6.7000000000000011</v>
      </c>
      <c r="H58" s="2">
        <v>5.0999999999999996</v>
      </c>
      <c r="I58" s="1">
        <f t="shared" si="3"/>
        <v>6.7000000000000004E-2</v>
      </c>
      <c r="M58" s="2"/>
    </row>
    <row r="59" spans="1:13" x14ac:dyDescent="0.25">
      <c r="F59" s="2">
        <v>12</v>
      </c>
      <c r="G59" s="2">
        <f t="shared" si="2"/>
        <v>6.75</v>
      </c>
      <c r="H59" s="2">
        <v>5.25</v>
      </c>
      <c r="I59" s="1">
        <f t="shared" si="3"/>
        <v>6.7500000000000004E-2</v>
      </c>
      <c r="M59" s="2"/>
    </row>
    <row r="60" spans="1:13" x14ac:dyDescent="0.25">
      <c r="F60" s="2">
        <v>12.2</v>
      </c>
      <c r="G60" s="2">
        <f t="shared" si="2"/>
        <v>6.7499999999999991</v>
      </c>
      <c r="H60" s="2">
        <v>5.45</v>
      </c>
      <c r="I60" s="1">
        <f t="shared" si="3"/>
        <v>6.7499999999999991E-2</v>
      </c>
      <c r="M60" s="2"/>
    </row>
    <row r="61" spans="1:13" x14ac:dyDescent="0.25">
      <c r="F61" s="2">
        <v>12.4</v>
      </c>
      <c r="G61" s="2">
        <f t="shared" si="2"/>
        <v>6.75</v>
      </c>
      <c r="H61" s="2">
        <v>5.65</v>
      </c>
      <c r="I61" s="1">
        <f t="shared" si="3"/>
        <v>6.7500000000000004E-2</v>
      </c>
      <c r="M61" s="2"/>
    </row>
    <row r="62" spans="1:13" x14ac:dyDescent="0.25">
      <c r="F62" s="2">
        <v>12.6</v>
      </c>
      <c r="G62" s="2">
        <f t="shared" si="2"/>
        <v>6.7399999999999993</v>
      </c>
      <c r="H62" s="2">
        <v>5.86</v>
      </c>
      <c r="I62" s="1">
        <f t="shared" si="3"/>
        <v>6.7399999999999988E-2</v>
      </c>
      <c r="M62" s="2"/>
    </row>
    <row r="63" spans="1:13" x14ac:dyDescent="0.25">
      <c r="F63" s="2">
        <v>12.8</v>
      </c>
      <c r="G63" s="2">
        <f t="shared" si="2"/>
        <v>6.7600000000000007</v>
      </c>
      <c r="H63" s="2">
        <v>6.04</v>
      </c>
      <c r="I63" s="1">
        <f t="shared" si="3"/>
        <v>6.7600000000000007E-2</v>
      </c>
      <c r="M63" s="2"/>
    </row>
    <row r="64" spans="1:13" x14ac:dyDescent="0.25">
      <c r="F64" s="2">
        <v>13</v>
      </c>
      <c r="G64" s="2">
        <f t="shared" si="2"/>
        <v>6.8</v>
      </c>
      <c r="H64" s="2">
        <v>6.2</v>
      </c>
      <c r="I64" s="1">
        <f t="shared" si="3"/>
        <v>6.8000000000000005E-2</v>
      </c>
      <c r="M64" s="2"/>
    </row>
    <row r="65" spans="6:13" x14ac:dyDescent="0.25">
      <c r="F65" s="2">
        <v>13.2</v>
      </c>
      <c r="G65" s="2">
        <f t="shared" si="2"/>
        <v>6.7799999999999994</v>
      </c>
      <c r="H65" s="2">
        <v>6.42</v>
      </c>
      <c r="I65" s="1">
        <f t="shared" si="3"/>
        <v>6.7799999999999999E-2</v>
      </c>
      <c r="M65" s="2"/>
    </row>
    <row r="66" spans="6:13" x14ac:dyDescent="0.25">
      <c r="F66" s="2">
        <v>13.4</v>
      </c>
      <c r="G66" s="2">
        <f t="shared" si="2"/>
        <v>6.7600000000000007</v>
      </c>
      <c r="H66" s="2">
        <v>6.64</v>
      </c>
      <c r="I66" s="1">
        <f t="shared" si="3"/>
        <v>6.7600000000000007E-2</v>
      </c>
      <c r="M66" s="2"/>
    </row>
    <row r="67" spans="6:13" x14ac:dyDescent="0.25">
      <c r="F67" s="2">
        <v>13.6</v>
      </c>
      <c r="G67" s="2">
        <f t="shared" ref="G67:G74" si="5">F67-H67</f>
        <v>6.75</v>
      </c>
      <c r="H67" s="2">
        <v>6.85</v>
      </c>
      <c r="I67" s="1">
        <f t="shared" ref="I67:I74" si="6">G67/100</f>
        <v>6.7500000000000004E-2</v>
      </c>
      <c r="M67" s="2"/>
    </row>
    <row r="68" spans="6:13" x14ac:dyDescent="0.25">
      <c r="F68" s="2">
        <v>13.8</v>
      </c>
      <c r="G68" s="2">
        <f t="shared" si="5"/>
        <v>6.7600000000000007</v>
      </c>
      <c r="H68" s="2">
        <v>7.04</v>
      </c>
      <c r="I68" s="1">
        <f t="shared" si="6"/>
        <v>6.7600000000000007E-2</v>
      </c>
      <c r="M68" s="2"/>
    </row>
    <row r="69" spans="6:13" x14ac:dyDescent="0.25">
      <c r="F69" s="2">
        <v>14</v>
      </c>
      <c r="G69" s="2">
        <f t="shared" si="5"/>
        <v>6.75</v>
      </c>
      <c r="H69" s="2">
        <v>7.25</v>
      </c>
      <c r="I69" s="1">
        <f t="shared" si="6"/>
        <v>6.7500000000000004E-2</v>
      </c>
      <c r="M69" s="2"/>
    </row>
    <row r="70" spans="6:13" x14ac:dyDescent="0.25">
      <c r="F70" s="2">
        <v>14.2</v>
      </c>
      <c r="G70" s="2">
        <f t="shared" si="5"/>
        <v>6.77</v>
      </c>
      <c r="H70" s="2">
        <v>7.43</v>
      </c>
      <c r="I70" s="1">
        <f t="shared" si="6"/>
        <v>6.7699999999999996E-2</v>
      </c>
      <c r="M70" s="2"/>
    </row>
    <row r="71" spans="6:13" x14ac:dyDescent="0.25">
      <c r="F71" s="2">
        <v>14.4</v>
      </c>
      <c r="G71" s="2">
        <f t="shared" si="5"/>
        <v>6.74</v>
      </c>
      <c r="H71" s="2">
        <v>7.66</v>
      </c>
      <c r="I71" s="1">
        <f t="shared" si="6"/>
        <v>6.7400000000000002E-2</v>
      </c>
      <c r="M71" s="2"/>
    </row>
    <row r="72" spans="6:13" x14ac:dyDescent="0.25">
      <c r="F72" s="2">
        <v>14.6</v>
      </c>
      <c r="G72" s="2">
        <f t="shared" si="5"/>
        <v>6.76</v>
      </c>
      <c r="H72" s="2">
        <v>7.84</v>
      </c>
      <c r="I72" s="1">
        <f t="shared" si="6"/>
        <v>6.7599999999999993E-2</v>
      </c>
      <c r="M72" s="2"/>
    </row>
    <row r="73" spans="6:13" x14ac:dyDescent="0.25">
      <c r="F73" s="2">
        <v>14.8</v>
      </c>
      <c r="G73" s="2">
        <f t="shared" si="5"/>
        <v>6.7800000000000011</v>
      </c>
      <c r="H73" s="2">
        <v>8.02</v>
      </c>
      <c r="I73" s="1">
        <f t="shared" si="6"/>
        <v>6.7800000000000013E-2</v>
      </c>
      <c r="M73" s="2"/>
    </row>
    <row r="74" spans="6:13" x14ac:dyDescent="0.25">
      <c r="F74" s="2">
        <v>15</v>
      </c>
      <c r="G74" s="2">
        <f t="shared" si="5"/>
        <v>6.7899999999999991</v>
      </c>
      <c r="H74" s="2">
        <v>8.2100000000000009</v>
      </c>
      <c r="I74" s="1">
        <f t="shared" si="6"/>
        <v>6.7899999999999988E-2</v>
      </c>
      <c r="M7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Escuela Politecnica Superior</dc:creator>
  <cp:lastModifiedBy>Escuela Politecnica Superior</cp:lastModifiedBy>
  <dcterms:created xsi:type="dcterms:W3CDTF">2016-12-13T17:13:09Z</dcterms:created>
  <dcterms:modified xsi:type="dcterms:W3CDTF">2016-12-13T18:38:30Z</dcterms:modified>
</cp:coreProperties>
</file>