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car\CIREL\"/>
    </mc:Choice>
  </mc:AlternateContent>
  <bookViews>
    <workbookView xWindow="0" yWindow="0" windowWidth="19200" windowHeight="1159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  <c r="L4" i="1"/>
  <c r="E4" i="1"/>
  <c r="J9" i="1" l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10" i="1"/>
  <c r="K10" i="1" s="1"/>
</calcChain>
</file>

<file path=xl/sharedStrings.xml><?xml version="1.0" encoding="utf-8"?>
<sst xmlns="http://schemas.openxmlformats.org/spreadsheetml/2006/main" count="16" uniqueCount="11">
  <si>
    <t>R3</t>
  </si>
  <si>
    <t>V</t>
  </si>
  <si>
    <t>I</t>
  </si>
  <si>
    <t>Medidas Ejercicio 4</t>
  </si>
  <si>
    <t>Medidas ejercicio 6</t>
  </si>
  <si>
    <t>Req (Vn/It)</t>
  </si>
  <si>
    <t>It = 0,0109 A</t>
  </si>
  <si>
    <t>Vn = 3,75862 V</t>
  </si>
  <si>
    <t>It = 0,0055 A</t>
  </si>
  <si>
    <t>Vn = 3,6667 V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</si>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</sst>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3" borderId="0" xfId="2" applyAlignment="1">
      <alignment horizontal="center"/>
    </xf>
    <xf numFmtId="0" fontId="3" fillId="4" borderId="1" xfId="3" applyAlignment="1">
      <alignment horizontal="center"/>
    </xf>
    <xf numFmtId="0" fontId="1" fillId="2" borderId="0" xfId="1"/>
  </cellXfs>
  <cellStyles count="4">
    <cellStyle name="Bueno" xfId="1" builtinId="26"/>
    <cellStyle name="Entrada" xfId="3" builtinId="20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Ejercicio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833114610673667E-2"/>
                  <c:y val="-0.19727617381160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Hoja1!$I$3:$I$10</c:f>
              <c:numCache>
                <c:formatCode>General</c:formatCode>
                <c:ptCount val="8"/>
                <c:pt idx="0">
                  <c:v>3.67</c:v>
                </c:pt>
                <c:pt idx="1">
                  <c:v>3.54</c:v>
                </c:pt>
                <c:pt idx="2">
                  <c:v>3.3</c:v>
                </c:pt>
                <c:pt idx="3">
                  <c:v>2.88</c:v>
                </c:pt>
                <c:pt idx="4">
                  <c:v>2.2400000000000002</c:v>
                </c:pt>
                <c:pt idx="5">
                  <c:v>1.536</c:v>
                </c:pt>
                <c:pt idx="6">
                  <c:v>0.92700000000000005</c:v>
                </c:pt>
                <c:pt idx="7">
                  <c:v>0.48399999999999999</c:v>
                </c:pt>
              </c:numCache>
            </c:numRef>
          </c:xVal>
          <c:yVal>
            <c:numRef>
              <c:f>Hoja1!$J$3:$J$10</c:f>
              <c:numCache>
                <c:formatCode>General</c:formatCode>
                <c:ptCount val="8"/>
                <c:pt idx="0">
                  <c:v>1.6681818181818182E-4</c:v>
                </c:pt>
                <c:pt idx="1">
                  <c:v>3.5399999999999999E-4</c:v>
                </c:pt>
                <c:pt idx="2">
                  <c:v>7.0212765957446805E-4</c:v>
                </c:pt>
                <c:pt idx="3">
                  <c:v>1.3090909090909091E-3</c:v>
                </c:pt>
                <c:pt idx="4">
                  <c:v>2.2400000000000002E-3</c:v>
                </c:pt>
                <c:pt idx="5">
                  <c:v>3.2680851063829788E-3</c:v>
                </c:pt>
                <c:pt idx="6">
                  <c:v>4.2136363636363638E-3</c:v>
                </c:pt>
                <c:pt idx="7">
                  <c:v>4.8399999999999997E-3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5-4EDF-98F4-2F2E7E310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03488"/>
        <c:axId val="234786000"/>
      </c:scatterChart>
      <c:valAx>
        <c:axId val="7430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4786000"/>
        <c:crosses val="autoZero"/>
        <c:crossBetween val="midCat"/>
      </c:valAx>
      <c:valAx>
        <c:axId val="2347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0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Ejercicio 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3823889660851214E-2"/>
                  <c:y val="-0.31301691455234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Hoja1!$B$3:$B$10</c:f>
              <c:numCache>
                <c:formatCode>General</c:formatCode>
                <c:ptCount val="8"/>
                <c:pt idx="0">
                  <c:v>3.72</c:v>
                </c:pt>
                <c:pt idx="1">
                  <c:v>3.64</c:v>
                </c:pt>
                <c:pt idx="2">
                  <c:v>3.51</c:v>
                </c:pt>
                <c:pt idx="3">
                  <c:v>3.29</c:v>
                </c:pt>
                <c:pt idx="4">
                  <c:v>2.97</c:v>
                </c:pt>
                <c:pt idx="5">
                  <c:v>2.61</c:v>
                </c:pt>
                <c:pt idx="6">
                  <c:v>2.33</c:v>
                </c:pt>
                <c:pt idx="7">
                  <c:v>2.11</c:v>
                </c:pt>
              </c:numCache>
            </c:numRef>
          </c:xVal>
          <c:yVal>
            <c:numRef>
              <c:f>Hoja1!$C$3:$C$10</c:f>
              <c:numCache>
                <c:formatCode>General</c:formatCode>
                <c:ptCount val="8"/>
                <c:pt idx="0">
                  <c:v>1.6899999999999999E-4</c:v>
                </c:pt>
                <c:pt idx="1">
                  <c:v>3.5599999999999998E-4</c:v>
                </c:pt>
                <c:pt idx="2">
                  <c:v>7.1000000000000002E-4</c:v>
                </c:pt>
                <c:pt idx="3">
                  <c:v>1.33E-3</c:v>
                </c:pt>
                <c:pt idx="4">
                  <c:v>2.2599999999999999E-3</c:v>
                </c:pt>
                <c:pt idx="5">
                  <c:v>3.3E-3</c:v>
                </c:pt>
                <c:pt idx="6">
                  <c:v>4.1799999999999997E-3</c:v>
                </c:pt>
                <c:pt idx="7">
                  <c:v>4.8199999999999996E-3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6-4B7A-AAB9-665220055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15472"/>
        <c:axId val="234787120"/>
      </c:scatterChart>
      <c:valAx>
        <c:axId val="16661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4787120"/>
        <c:crosses val="autoZero"/>
        <c:crossBetween val="midCat"/>
      </c:valAx>
      <c:valAx>
        <c:axId val="2347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</a:t>
                </a:r>
                <a:r>
                  <a:rPr lang="es-ES" baseline="0"/>
                  <a:t> (A)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61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Ejercicio 8, representación 1</a:t>
            </a:r>
          </a:p>
        </c:rich>
      </c:tx>
      <c:layout>
        <c:manualLayout>
          <c:xMode val="edge"/>
          <c:yMode val="edge"/>
          <c:x val="0.2624582239720035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Hoja1!$A$3:$A$10</c:f>
              <c:numCache>
                <c:formatCode>General</c:formatCode>
                <c:ptCount val="8"/>
                <c:pt idx="0">
                  <c:v>22000</c:v>
                </c:pt>
                <c:pt idx="1">
                  <c:v>10000</c:v>
                </c:pt>
                <c:pt idx="2">
                  <c:v>4700</c:v>
                </c:pt>
                <c:pt idx="3">
                  <c:v>2200</c:v>
                </c:pt>
                <c:pt idx="4">
                  <c:v>1000</c:v>
                </c:pt>
                <c:pt idx="5">
                  <c:v>470</c:v>
                </c:pt>
                <c:pt idx="6">
                  <c:v>220</c:v>
                </c:pt>
                <c:pt idx="7">
                  <c:v>100</c:v>
                </c:pt>
              </c:numCache>
            </c:numRef>
          </c:xVal>
          <c:yVal>
            <c:numRef>
              <c:f>Hoja1!$D$3:$D$10</c:f>
              <c:numCache>
                <c:formatCode>General</c:formatCode>
                <c:ptCount val="8"/>
                <c:pt idx="0">
                  <c:v>6.2867999999999995E-4</c:v>
                </c:pt>
                <c:pt idx="1">
                  <c:v>1.2958399999999999E-3</c:v>
                </c:pt>
                <c:pt idx="2">
                  <c:v>2.4921000000000001E-3</c:v>
                </c:pt>
                <c:pt idx="3">
                  <c:v>4.3756999999999997E-3</c:v>
                </c:pt>
                <c:pt idx="4">
                  <c:v>6.7121999999999998E-3</c:v>
                </c:pt>
                <c:pt idx="5">
                  <c:v>8.6129999999999991E-3</c:v>
                </c:pt>
                <c:pt idx="6">
                  <c:v>9.7393999999999988E-3</c:v>
                </c:pt>
                <c:pt idx="7">
                  <c:v>1.0170199999999999E-2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3-4B58-B647-1458F079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3312"/>
        <c:axId val="410929488"/>
      </c:scatterChart>
      <c:valAx>
        <c:axId val="20345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Ω</a:t>
                </a:r>
                <a:r>
                  <a:rPr lang="es-ES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929488"/>
        <c:crosses val="autoZero"/>
        <c:crossBetween val="midCat"/>
      </c:valAx>
      <c:valAx>
        <c:axId val="4109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45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Ejercicio</a:t>
            </a:r>
            <a:r>
              <a:rPr lang="es-ES" baseline="0"/>
              <a:t> 8, representación 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Hoja1!$H$3:$H$10</c:f>
              <c:numCache>
                <c:formatCode>General</c:formatCode>
                <c:ptCount val="8"/>
                <c:pt idx="0">
                  <c:v>22000</c:v>
                </c:pt>
                <c:pt idx="1">
                  <c:v>10000</c:v>
                </c:pt>
                <c:pt idx="2">
                  <c:v>4700</c:v>
                </c:pt>
                <c:pt idx="3">
                  <c:v>2200</c:v>
                </c:pt>
                <c:pt idx="4">
                  <c:v>1000</c:v>
                </c:pt>
                <c:pt idx="5">
                  <c:v>470</c:v>
                </c:pt>
                <c:pt idx="6">
                  <c:v>220</c:v>
                </c:pt>
                <c:pt idx="7">
                  <c:v>100</c:v>
                </c:pt>
              </c:numCache>
            </c:numRef>
          </c:xVal>
          <c:yVal>
            <c:numRef>
              <c:f>Hoja1!$K$3:$K$10</c:f>
              <c:numCache>
                <c:formatCode>General</c:formatCode>
                <c:ptCount val="8"/>
                <c:pt idx="0">
                  <c:v>6.1222272727272722E-4</c:v>
                </c:pt>
                <c:pt idx="1">
                  <c:v>1.2531599999999999E-3</c:v>
                </c:pt>
                <c:pt idx="2">
                  <c:v>2.3170212765957444E-3</c:v>
                </c:pt>
                <c:pt idx="3">
                  <c:v>3.7701818181818179E-3</c:v>
                </c:pt>
                <c:pt idx="4">
                  <c:v>5.0176000000000014E-3</c:v>
                </c:pt>
                <c:pt idx="5">
                  <c:v>5.0197787234042557E-3</c:v>
                </c:pt>
                <c:pt idx="6">
                  <c:v>3.9060409090909093E-3</c:v>
                </c:pt>
                <c:pt idx="7">
                  <c:v>2.3425599999999996E-3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0-4820-BA5B-404696D8C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30656"/>
        <c:axId val="417829408"/>
      </c:scatterChart>
      <c:valAx>
        <c:axId val="4178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Ω</a:t>
                </a:r>
                <a:r>
                  <a:rPr lang="es-ES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829408"/>
        <c:crosses val="autoZero"/>
        <c:crossBetween val="midCat"/>
      </c:valAx>
      <c:valAx>
        <c:axId val="4178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83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15</xdr:row>
      <xdr:rowOff>33337</xdr:rowOff>
    </xdr:from>
    <xdr:to>
      <xdr:col>19</xdr:col>
      <xdr:colOff>200025</xdr:colOff>
      <xdr:row>29</xdr:row>
      <xdr:rowOff>109537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638175</xdr:colOff>
      <xdr:row>0</xdr:row>
      <xdr:rowOff>0</xdr:rowOff>
    </xdr:from>
    <xdr:to>
      <xdr:col>19</xdr:col>
      <xdr:colOff>161925</xdr:colOff>
      <xdr:row>14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15</xdr:row>
      <xdr:rowOff>104775</xdr:rowOff>
    </xdr:from>
    <xdr:to>
      <xdr:col>6</xdr:col>
      <xdr:colOff>152400</xdr:colOff>
      <xdr:row>29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404812</xdr:colOff>
      <xdr:row>15</xdr:row>
      <xdr:rowOff>47625</xdr:rowOff>
    </xdr:from>
    <xdr:to>
      <xdr:col>12</xdr:col>
      <xdr:colOff>404812</xdr:colOff>
      <xdr:row>29</xdr:row>
      <xdr:rowOff>123825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zoomScaleNormal="100" workbookViewId="0">
      <selection activeCell="F9" sqref="F9"/>
    </sheetView>
  </sheetViews>
  <sheetFormatPr baseColWidth="10" defaultRowHeight="15" x14ac:dyDescent="0.25"/>
  <cols>
    <col min="5" max="5" width="13.42578125" customWidth="1"/>
  </cols>
  <sheetData>
    <row r="1" spans="1:15" x14ac:dyDescent="0.25">
      <c r="A1" s="3" t="s">
        <v>3</v>
      </c>
      <c r="B1" s="3"/>
      <c r="C1" s="3"/>
      <c r="D1" s="3"/>
      <c r="E1" s="4" t="s">
        <v>5</v>
      </c>
      <c r="H1" s="2" t="s">
        <v>4</v>
      </c>
      <c r="I1" s="2"/>
      <c r="J1" s="2"/>
      <c r="K1" s="2"/>
      <c r="L1" s="4" t="s">
        <v>5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10</v>
      </c>
      <c r="E2" s="1" t="s">
        <v>7</v>
      </c>
      <c r="F2" s="1"/>
      <c r="G2" s="1"/>
      <c r="H2" s="1" t="s">
        <v>0</v>
      </c>
      <c r="I2" s="1" t="s">
        <v>1</v>
      </c>
      <c r="J2" s="1" t="s">
        <v>2</v>
      </c>
      <c r="K2" s="1" t="s">
        <v>10</v>
      </c>
      <c r="L2" s="1" t="s">
        <v>9</v>
      </c>
      <c r="M2" s="1"/>
      <c r="N2" s="1"/>
      <c r="O2" s="1"/>
    </row>
    <row r="3" spans="1:15" x14ac:dyDescent="0.25">
      <c r="A3" s="1">
        <v>22000</v>
      </c>
      <c r="B3" s="1">
        <v>3.72</v>
      </c>
      <c r="C3" s="1">
        <v>1.6899999999999999E-4</v>
      </c>
      <c r="D3" s="1">
        <f>B3*C3</f>
        <v>6.2867999999999995E-4</v>
      </c>
      <c r="E3" s="1" t="s">
        <v>6</v>
      </c>
      <c r="F3" s="1"/>
      <c r="G3" s="1"/>
      <c r="H3" s="1">
        <v>22000</v>
      </c>
      <c r="I3" s="1">
        <v>3.67</v>
      </c>
      <c r="J3" s="1">
        <f>I3/H3</f>
        <v>1.6681818181818182E-4</v>
      </c>
      <c r="K3" s="1">
        <f>I3*J3</f>
        <v>6.1222272727272722E-4</v>
      </c>
      <c r="L3" s="1" t="s">
        <v>8</v>
      </c>
      <c r="M3" s="1"/>
      <c r="N3" s="1"/>
      <c r="O3" s="1"/>
    </row>
    <row r="4" spans="1:15" x14ac:dyDescent="0.25">
      <c r="A4" s="1">
        <v>10000</v>
      </c>
      <c r="B4" s="1">
        <v>3.64</v>
      </c>
      <c r="C4" s="1">
        <v>3.5599999999999998E-4</v>
      </c>
      <c r="D4" s="1">
        <f t="shared" ref="D4:D10" si="0">B4*C4</f>
        <v>1.2958399999999999E-3</v>
      </c>
      <c r="E4" s="1">
        <f>3.75862/0.0109</f>
        <v>344.82752293577983</v>
      </c>
      <c r="F4" s="1"/>
      <c r="G4" s="1"/>
      <c r="H4" s="1">
        <v>10000</v>
      </c>
      <c r="I4" s="1">
        <v>3.54</v>
      </c>
      <c r="J4" s="1">
        <f>I4/H4</f>
        <v>3.5399999999999999E-4</v>
      </c>
      <c r="K4" s="1">
        <f>I4*J4</f>
        <v>1.2531599999999999E-3</v>
      </c>
      <c r="L4" s="1">
        <f>3.6667/0.0055</f>
        <v>666.67272727272734</v>
      </c>
      <c r="M4" s="1"/>
      <c r="N4" s="1"/>
      <c r="O4" s="1"/>
    </row>
    <row r="5" spans="1:15" x14ac:dyDescent="0.25">
      <c r="A5" s="1">
        <v>4700</v>
      </c>
      <c r="B5" s="1">
        <v>3.51</v>
      </c>
      <c r="C5" s="1">
        <v>7.1000000000000002E-4</v>
      </c>
      <c r="D5" s="1">
        <f t="shared" si="0"/>
        <v>2.4921000000000001E-3</v>
      </c>
      <c r="E5" s="1"/>
      <c r="F5" s="1"/>
      <c r="G5" s="1"/>
      <c r="H5" s="1">
        <v>4700</v>
      </c>
      <c r="I5" s="1">
        <v>3.3</v>
      </c>
      <c r="J5" s="1">
        <f>I5/H5</f>
        <v>7.0212765957446805E-4</v>
      </c>
      <c r="K5" s="1">
        <f>I5*J5</f>
        <v>2.3170212765957444E-3</v>
      </c>
      <c r="L5" s="1"/>
      <c r="M5" s="1"/>
      <c r="N5" s="1"/>
      <c r="O5" s="1"/>
    </row>
    <row r="6" spans="1:15" x14ac:dyDescent="0.25">
      <c r="A6" s="1">
        <v>2200</v>
      </c>
      <c r="B6" s="1">
        <v>3.29</v>
      </c>
      <c r="C6" s="1">
        <v>1.33E-3</v>
      </c>
      <c r="D6" s="1">
        <f t="shared" si="0"/>
        <v>4.3756999999999997E-3</v>
      </c>
      <c r="E6" s="1"/>
      <c r="F6" s="1"/>
      <c r="G6" s="1"/>
      <c r="H6" s="1">
        <v>2200</v>
      </c>
      <c r="I6" s="1">
        <v>2.88</v>
      </c>
      <c r="J6" s="1">
        <f>I6/H6</f>
        <v>1.3090909090909091E-3</v>
      </c>
      <c r="K6" s="1">
        <f>I6*J6</f>
        <v>3.7701818181818179E-3</v>
      </c>
      <c r="L6" s="1"/>
      <c r="M6" s="1"/>
      <c r="N6" s="1"/>
      <c r="O6" s="1"/>
    </row>
    <row r="7" spans="1:15" x14ac:dyDescent="0.25">
      <c r="A7" s="1">
        <v>1000</v>
      </c>
      <c r="B7" s="1">
        <v>2.97</v>
      </c>
      <c r="C7" s="1">
        <v>2.2599999999999999E-3</v>
      </c>
      <c r="D7" s="1">
        <f t="shared" si="0"/>
        <v>6.7121999999999998E-3</v>
      </c>
      <c r="E7" s="1"/>
      <c r="F7" s="1"/>
      <c r="G7" s="1"/>
      <c r="H7" s="1">
        <v>1000</v>
      </c>
      <c r="I7" s="1">
        <v>2.2400000000000002</v>
      </c>
      <c r="J7" s="1">
        <f>I7/H7</f>
        <v>2.2400000000000002E-3</v>
      </c>
      <c r="K7" s="1">
        <f>I7*J7</f>
        <v>5.0176000000000014E-3</v>
      </c>
      <c r="L7" s="1"/>
      <c r="M7" s="1"/>
      <c r="N7" s="1"/>
      <c r="O7" s="1"/>
    </row>
    <row r="8" spans="1:15" x14ac:dyDescent="0.25">
      <c r="A8" s="1">
        <v>470</v>
      </c>
      <c r="B8" s="1">
        <v>2.61</v>
      </c>
      <c r="C8" s="1">
        <v>3.3E-3</v>
      </c>
      <c r="D8" s="1">
        <f t="shared" si="0"/>
        <v>8.6129999999999991E-3</v>
      </c>
      <c r="E8" s="1"/>
      <c r="F8" s="1"/>
      <c r="G8" s="1"/>
      <c r="H8" s="1">
        <v>470</v>
      </c>
      <c r="I8" s="1">
        <v>1.536</v>
      </c>
      <c r="J8" s="1">
        <f>I8/H8</f>
        <v>3.2680851063829788E-3</v>
      </c>
      <c r="K8" s="1">
        <f>I8*J8</f>
        <v>5.0197787234042557E-3</v>
      </c>
      <c r="L8" s="1"/>
      <c r="M8" s="1"/>
      <c r="N8" s="1"/>
      <c r="O8" s="1"/>
    </row>
    <row r="9" spans="1:15" x14ac:dyDescent="0.25">
      <c r="A9" s="1">
        <v>220</v>
      </c>
      <c r="B9" s="1">
        <v>2.33</v>
      </c>
      <c r="C9" s="1">
        <v>4.1799999999999997E-3</v>
      </c>
      <c r="D9" s="1">
        <f t="shared" si="0"/>
        <v>9.7393999999999988E-3</v>
      </c>
      <c r="E9" s="1"/>
      <c r="F9" s="1"/>
      <c r="G9" s="1"/>
      <c r="H9" s="1">
        <v>220</v>
      </c>
      <c r="I9" s="1">
        <v>0.92700000000000005</v>
      </c>
      <c r="J9" s="1">
        <f>I9/H9</f>
        <v>4.2136363636363638E-3</v>
      </c>
      <c r="K9" s="1">
        <f>I9*J9</f>
        <v>3.9060409090909093E-3</v>
      </c>
      <c r="L9" s="1"/>
      <c r="M9" s="1"/>
      <c r="N9" s="1"/>
      <c r="O9" s="1"/>
    </row>
    <row r="10" spans="1:15" x14ac:dyDescent="0.25">
      <c r="A10" s="1">
        <v>100</v>
      </c>
      <c r="B10" s="1">
        <v>2.11</v>
      </c>
      <c r="C10" s="1">
        <v>4.8199999999999996E-3</v>
      </c>
      <c r="D10" s="1">
        <f t="shared" si="0"/>
        <v>1.0170199999999999E-2</v>
      </c>
      <c r="E10" s="1"/>
      <c r="F10" s="1"/>
      <c r="G10" s="1"/>
      <c r="H10" s="1">
        <v>100</v>
      </c>
      <c r="I10" s="1">
        <v>0.48399999999999999</v>
      </c>
      <c r="J10" s="1">
        <f>I10/H10</f>
        <v>4.8399999999999997E-3</v>
      </c>
      <c r="K10" s="1">
        <f>I10*J10</f>
        <v>2.3425599999999996E-3</v>
      </c>
      <c r="L10" s="1"/>
      <c r="M10" s="1"/>
      <c r="N10" s="1"/>
      <c r="O10" s="1"/>
    </row>
    <row r="11" spans="1: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</sheetData>
  <mergeCells count="2">
    <mergeCell ref="A1:D1"/>
    <mergeCell ref="H1:K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Escuela Politecnica Superior</dc:creator>
  <cp:lastModifiedBy>Oscar</cp:lastModifiedBy>
  <cp:lastPrinted>2016-10-18T22:24:27Z</cp:lastPrinted>
  <dcterms:created xsi:type="dcterms:W3CDTF">2016-10-18T17:20:36Z</dcterms:created>
  <dcterms:modified xsi:type="dcterms:W3CDTF">2016-10-18T22:28:12Z</dcterms:modified>
</cp:coreProperties>
</file>